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9f921df4411419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8DC8325A-A11E-490B-A6A2-FA23847B4085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Results" sheetId="4" r:id="rId2"/>
  </sheets>
  <definedNames>
    <definedName name="_xlnm.Print_Area" localSheetId="0">Data!$B$6:$U$189</definedName>
    <definedName name="_xlnm.Print_Area" localSheetId="1">Results!$G$1:$L$179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71" i="1"/>
  <c r="E123" i="1"/>
  <c r="E124" i="1"/>
  <c r="E125" i="1"/>
  <c r="E126" i="1"/>
  <c r="E127" i="1"/>
  <c r="E128" i="1"/>
  <c r="E129" i="1"/>
  <c r="E122" i="1"/>
  <c r="G169" i="1"/>
  <c r="G168" i="1"/>
  <c r="G167" i="1"/>
  <c r="G166" i="1"/>
  <c r="G165" i="1"/>
  <c r="E166" i="1"/>
  <c r="E167" i="1"/>
  <c r="E168" i="1"/>
  <c r="E169" i="1"/>
  <c r="E165" i="1"/>
  <c r="K183" i="1"/>
  <c r="K182" i="1"/>
  <c r="K181" i="1"/>
  <c r="K180" i="1"/>
  <c r="K179" i="1"/>
  <c r="I183" i="1"/>
  <c r="I182" i="1"/>
  <c r="I181" i="1"/>
  <c r="I180" i="1"/>
  <c r="I179" i="1"/>
  <c r="G183" i="1"/>
  <c r="G182" i="1"/>
  <c r="G181" i="1"/>
  <c r="G180" i="1"/>
  <c r="G179" i="1"/>
  <c r="E180" i="1"/>
  <c r="E181" i="1"/>
  <c r="E182" i="1"/>
  <c r="E183" i="1"/>
  <c r="E179" i="1"/>
  <c r="EW153" i="1"/>
  <c r="EW157" i="1"/>
  <c r="E157" i="1"/>
  <c r="E18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D184" i="1" l="1"/>
  <c r="E131" i="1" l="1"/>
  <c r="D115" i="1"/>
  <c r="E65" i="1" l="1"/>
  <c r="D62" i="1" l="1"/>
  <c r="D63" i="1" s="1"/>
  <c r="E62" i="1" s="1"/>
  <c r="FF62" i="1"/>
  <c r="FF63" i="1" s="1"/>
  <c r="FD62" i="1"/>
  <c r="FD63" i="1" s="1"/>
  <c r="FB62" i="1"/>
  <c r="FB63" i="1" s="1"/>
  <c r="EZ62" i="1"/>
  <c r="EZ63" i="1" s="1"/>
  <c r="EX62" i="1"/>
  <c r="EX63" i="1" s="1"/>
  <c r="EV62" i="1"/>
  <c r="EV63" i="1" s="1"/>
  <c r="ET62" i="1"/>
  <c r="ET63" i="1" s="1"/>
  <c r="ER62" i="1"/>
  <c r="ER63" i="1" s="1"/>
  <c r="EP62" i="1"/>
  <c r="EP63" i="1" s="1"/>
  <c r="EN62" i="1"/>
  <c r="EN63" i="1" s="1"/>
  <c r="EL62" i="1"/>
  <c r="EL63" i="1" s="1"/>
  <c r="EJ62" i="1"/>
  <c r="EJ63" i="1" s="1"/>
  <c r="EH62" i="1"/>
  <c r="EH63" i="1" s="1"/>
  <c r="EF62" i="1"/>
  <c r="EF63" i="1" s="1"/>
  <c r="ED62" i="1"/>
  <c r="ED63" i="1" s="1"/>
  <c r="EB62" i="1"/>
  <c r="EB63" i="1" s="1"/>
  <c r="DZ62" i="1"/>
  <c r="DZ63" i="1" s="1"/>
  <c r="DX62" i="1"/>
  <c r="DX63" i="1" s="1"/>
  <c r="DV62" i="1"/>
  <c r="DV63" i="1" s="1"/>
  <c r="DT63" i="1"/>
  <c r="DT62" i="1"/>
  <c r="DR62" i="1"/>
  <c r="DR63" i="1" s="1"/>
  <c r="DP62" i="1"/>
  <c r="DP63" i="1" s="1"/>
  <c r="DN62" i="1"/>
  <c r="DN63" i="1" s="1"/>
  <c r="DL62" i="1"/>
  <c r="DL63" i="1" s="1"/>
  <c r="DJ62" i="1"/>
  <c r="DJ63" i="1" s="1"/>
  <c r="DH62" i="1"/>
  <c r="DH63" i="1" s="1"/>
  <c r="DF62" i="1"/>
  <c r="DF63" i="1" s="1"/>
  <c r="DD62" i="1"/>
  <c r="DD63" i="1" s="1"/>
  <c r="DB62" i="1"/>
  <c r="DB63" i="1" s="1"/>
  <c r="CZ62" i="1"/>
  <c r="CZ63" i="1" s="1"/>
  <c r="CX62" i="1"/>
  <c r="CX63" i="1" s="1"/>
  <c r="CV62" i="1"/>
  <c r="CV63" i="1" s="1"/>
  <c r="CT62" i="1"/>
  <c r="CT63" i="1" s="1"/>
  <c r="CR62" i="1"/>
  <c r="CR63" i="1" s="1"/>
  <c r="CP62" i="1"/>
  <c r="CP63" i="1" s="1"/>
  <c r="CN62" i="1"/>
  <c r="CN63" i="1" s="1"/>
  <c r="CL62" i="1"/>
  <c r="CL63" i="1" s="1"/>
  <c r="CJ62" i="1"/>
  <c r="CJ63" i="1" s="1"/>
  <c r="CH62" i="1"/>
  <c r="CH63" i="1" s="1"/>
  <c r="CF62" i="1"/>
  <c r="CF63" i="1" s="1"/>
  <c r="CD62" i="1"/>
  <c r="CD63" i="1" s="1"/>
  <c r="CB62" i="1"/>
  <c r="CB63" i="1" s="1"/>
  <c r="BZ62" i="1"/>
  <c r="BZ63" i="1" s="1"/>
  <c r="BX62" i="1"/>
  <c r="BX63" i="1" s="1"/>
  <c r="BV62" i="1"/>
  <c r="BV63" i="1" s="1"/>
  <c r="BT62" i="1"/>
  <c r="BT63" i="1" s="1"/>
  <c r="BR62" i="1"/>
  <c r="BR63" i="1" s="1"/>
  <c r="BP62" i="1"/>
  <c r="BP63" i="1" s="1"/>
  <c r="BN62" i="1"/>
  <c r="BN63" i="1" s="1"/>
  <c r="BL62" i="1"/>
  <c r="BL63" i="1" s="1"/>
  <c r="BJ62" i="1"/>
  <c r="BJ63" i="1" s="1"/>
  <c r="BH62" i="1"/>
  <c r="BH63" i="1" s="1"/>
  <c r="BF63" i="1"/>
  <c r="BF62" i="1"/>
  <c r="BD62" i="1"/>
  <c r="BD63" i="1" s="1"/>
  <c r="BB62" i="1"/>
  <c r="BB63" i="1" s="1"/>
  <c r="AZ62" i="1"/>
  <c r="AZ63" i="1" s="1"/>
  <c r="AX62" i="1"/>
  <c r="AX63" i="1" s="1"/>
  <c r="AV62" i="1"/>
  <c r="AV63" i="1" s="1"/>
  <c r="AT62" i="1"/>
  <c r="AT63" i="1" s="1"/>
  <c r="AR62" i="1"/>
  <c r="AR63" i="1" s="1"/>
  <c r="AP62" i="1"/>
  <c r="AP63" i="1" s="1"/>
  <c r="AN62" i="1"/>
  <c r="AN63" i="1" s="1"/>
  <c r="AL62" i="1"/>
  <c r="AL63" i="1" s="1"/>
  <c r="AJ62" i="1"/>
  <c r="AJ63" i="1" s="1"/>
  <c r="AH62" i="1"/>
  <c r="AH63" i="1" s="1"/>
  <c r="AF62" i="1"/>
  <c r="AF63" i="1" s="1"/>
  <c r="AD62" i="1"/>
  <c r="AD63" i="1" s="1"/>
  <c r="AB62" i="1"/>
  <c r="AB63" i="1" s="1"/>
  <c r="Z62" i="1"/>
  <c r="Z63" i="1" s="1"/>
  <c r="X62" i="1"/>
  <c r="X63" i="1" s="1"/>
  <c r="V62" i="1"/>
  <c r="V63" i="1" s="1"/>
  <c r="T62" i="1"/>
  <c r="T63" i="1" s="1"/>
  <c r="R62" i="1"/>
  <c r="R63" i="1" s="1"/>
  <c r="P62" i="1"/>
  <c r="P63" i="1" s="1"/>
  <c r="N62" i="1"/>
  <c r="N63" i="1" s="1"/>
  <c r="L62" i="1"/>
  <c r="L63" i="1" s="1"/>
  <c r="J62" i="1"/>
  <c r="J63" i="1" s="1"/>
  <c r="H62" i="1"/>
  <c r="H63" i="1" s="1"/>
  <c r="F62" i="1"/>
  <c r="F63" i="1" s="1"/>
  <c r="E15" i="1"/>
  <c r="D64" i="1" l="1"/>
  <c r="E117" i="1" l="1"/>
  <c r="D120" i="1" s="1"/>
  <c r="D134" i="1"/>
  <c r="K176" i="4"/>
  <c r="L176" i="4" s="1"/>
  <c r="K175" i="4"/>
  <c r="K174" i="4"/>
  <c r="K173" i="4"/>
  <c r="K172" i="4"/>
  <c r="K169" i="4"/>
  <c r="L169" i="4" s="1"/>
  <c r="K168" i="4"/>
  <c r="K167" i="4"/>
  <c r="K166" i="4"/>
  <c r="K165" i="4"/>
  <c r="K164" i="4"/>
  <c r="K161" i="4"/>
  <c r="L161" i="4" s="1"/>
  <c r="K160" i="4"/>
  <c r="K159" i="4"/>
  <c r="K158" i="4"/>
  <c r="K157" i="4"/>
  <c r="K154" i="4"/>
  <c r="K153" i="4"/>
  <c r="K152" i="4"/>
  <c r="K149" i="4"/>
  <c r="K148" i="4"/>
  <c r="K147" i="4"/>
  <c r="K144" i="4"/>
  <c r="K142" i="4"/>
  <c r="K143" i="4"/>
  <c r="K139" i="4"/>
  <c r="K138" i="4"/>
  <c r="K137" i="4"/>
  <c r="K134" i="4"/>
  <c r="K131" i="4"/>
  <c r="K129" i="4"/>
  <c r="K130" i="4"/>
  <c r="K126" i="4"/>
  <c r="K125" i="4"/>
  <c r="K124" i="4"/>
  <c r="K123" i="4"/>
  <c r="K122" i="4"/>
  <c r="K121" i="4"/>
  <c r="K120" i="4"/>
  <c r="K119" i="4"/>
  <c r="K115" i="4"/>
  <c r="K114" i="4"/>
  <c r="K116" i="4"/>
  <c r="K111" i="4"/>
  <c r="L111" i="4" s="1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L71" i="4" s="1"/>
  <c r="K70" i="4"/>
  <c r="K69" i="4"/>
  <c r="K68" i="4"/>
  <c r="K65" i="4"/>
  <c r="K62" i="4"/>
  <c r="K61" i="4"/>
  <c r="K60" i="4"/>
  <c r="L60" i="4" s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6" i="4"/>
  <c r="K14" i="4"/>
  <c r="L14" i="4" s="1"/>
  <c r="K13" i="4"/>
  <c r="K12" i="4"/>
  <c r="K11" i="4"/>
  <c r="K10" i="4"/>
  <c r="K8" i="4"/>
  <c r="K5" i="4"/>
  <c r="FF189" i="1"/>
  <c r="FH188" i="1"/>
  <c r="FH189" i="1" s="1"/>
  <c r="FH187" i="1"/>
  <c r="FH186" i="1"/>
  <c r="FH176" i="1"/>
  <c r="FI176" i="1" s="1"/>
  <c r="FH175" i="1"/>
  <c r="FI175" i="1" s="1"/>
  <c r="FH174" i="1"/>
  <c r="FI174" i="1" s="1"/>
  <c r="FH173" i="1"/>
  <c r="FI173" i="1" s="1"/>
  <c r="FH172" i="1"/>
  <c r="FI172" i="1" s="1"/>
  <c r="FH171" i="1"/>
  <c r="FI171" i="1" s="1"/>
  <c r="FH163" i="1"/>
  <c r="FH162" i="1"/>
  <c r="FG161" i="1"/>
  <c r="FH158" i="1"/>
  <c r="FG157" i="1"/>
  <c r="FH156" i="1"/>
  <c r="FH154" i="1"/>
  <c r="FG153" i="1"/>
  <c r="FH152" i="1"/>
  <c r="FH149" i="1"/>
  <c r="FH148" i="1"/>
  <c r="FG147" i="1"/>
  <c r="FI131" i="1"/>
  <c r="FH132" i="1"/>
  <c r="FG131" i="1"/>
  <c r="FH119" i="1"/>
  <c r="FH118" i="1"/>
  <c r="FG117" i="1"/>
  <c r="FH66" i="1"/>
  <c r="FI65" i="1" s="1"/>
  <c r="FG65" i="1"/>
  <c r="FG62" i="1"/>
  <c r="FG15" i="1"/>
  <c r="FG13" i="1"/>
  <c r="FG12" i="1"/>
  <c r="FG11" i="1"/>
  <c r="FG10" i="1"/>
  <c r="FG9" i="1"/>
  <c r="FH7" i="1"/>
  <c r="FH62" i="1" s="1"/>
  <c r="FH63" i="1" s="1"/>
  <c r="FI62" i="1" s="1"/>
  <c r="FI117" i="1" l="1"/>
  <c r="L79" i="4"/>
  <c r="L103" i="4"/>
  <c r="L87" i="4"/>
  <c r="L95" i="4"/>
  <c r="L28" i="4"/>
  <c r="L44" i="4"/>
  <c r="L20" i="4"/>
  <c r="L61" i="4" s="1"/>
  <c r="L36" i="4"/>
  <c r="L52" i="4"/>
  <c r="L19" i="4"/>
  <c r="L27" i="4"/>
  <c r="L35" i="4"/>
  <c r="L43" i="4"/>
  <c r="L51" i="4"/>
  <c r="L59" i="4"/>
  <c r="L167" i="4"/>
  <c r="L23" i="4"/>
  <c r="L31" i="4"/>
  <c r="L39" i="4"/>
  <c r="L47" i="4"/>
  <c r="L24" i="4"/>
  <c r="L32" i="4"/>
  <c r="L40" i="4"/>
  <c r="L48" i="4"/>
  <c r="L22" i="4"/>
  <c r="L30" i="4"/>
  <c r="L38" i="4"/>
  <c r="L25" i="4"/>
  <c r="L33" i="4"/>
  <c r="L41" i="4"/>
  <c r="L26" i="4"/>
  <c r="L34" i="4"/>
  <c r="L42" i="4"/>
  <c r="L50" i="4"/>
  <c r="L70" i="4"/>
  <c r="L86" i="4"/>
  <c r="L102" i="4"/>
  <c r="L21" i="4"/>
  <c r="L29" i="4"/>
  <c r="L37" i="4"/>
  <c r="L45" i="4"/>
  <c r="L53" i="4"/>
  <c r="L46" i="4"/>
  <c r="L54" i="4"/>
  <c r="L124" i="4"/>
  <c r="L55" i="4"/>
  <c r="L65" i="4"/>
  <c r="L157" i="4"/>
  <c r="L56" i="4"/>
  <c r="L49" i="4"/>
  <c r="L57" i="4"/>
  <c r="L110" i="4"/>
  <c r="L137" i="4"/>
  <c r="L69" i="4"/>
  <c r="L77" i="4"/>
  <c r="L85" i="4"/>
  <c r="L93" i="4"/>
  <c r="L101" i="4"/>
  <c r="L159" i="4"/>
  <c r="L152" i="4"/>
  <c r="L174" i="4"/>
  <c r="L125" i="4"/>
  <c r="L175" i="4"/>
  <c r="L119" i="4"/>
  <c r="L120" i="4"/>
  <c r="L109" i="4"/>
  <c r="L121" i="4"/>
  <c r="L122" i="4"/>
  <c r="L172" i="4"/>
  <c r="L123" i="4"/>
  <c r="L173" i="4"/>
  <c r="L78" i="4"/>
  <c r="L16" i="4"/>
  <c r="L58" i="4"/>
  <c r="L147" i="4"/>
  <c r="L160" i="4"/>
  <c r="L94" i="4"/>
  <c r="L72" i="4"/>
  <c r="L80" i="4"/>
  <c r="L88" i="4"/>
  <c r="L96" i="4"/>
  <c r="L104" i="4"/>
  <c r="L164" i="4"/>
  <c r="L10" i="4"/>
  <c r="L73" i="4"/>
  <c r="L81" i="4"/>
  <c r="L89" i="4"/>
  <c r="L97" i="4"/>
  <c r="L105" i="4"/>
  <c r="L114" i="4"/>
  <c r="L165" i="4"/>
  <c r="L11" i="4"/>
  <c r="L62" i="4"/>
  <c r="L74" i="4"/>
  <c r="L82" i="4"/>
  <c r="L90" i="4"/>
  <c r="L98" i="4"/>
  <c r="L106" i="4"/>
  <c r="L166" i="4"/>
  <c r="L12" i="4"/>
  <c r="L75" i="4"/>
  <c r="L83" i="4"/>
  <c r="L91" i="4"/>
  <c r="L99" i="4"/>
  <c r="L107" i="4"/>
  <c r="L142" i="4"/>
  <c r="L13" i="4"/>
  <c r="L68" i="4"/>
  <c r="L76" i="4"/>
  <c r="L84" i="4"/>
  <c r="L92" i="4"/>
  <c r="L100" i="4"/>
  <c r="L108" i="4"/>
  <c r="L129" i="4"/>
  <c r="L158" i="4"/>
  <c r="L168" i="4"/>
  <c r="L126" i="4"/>
  <c r="FG354" i="1" l="1"/>
  <c r="FG353" i="1"/>
  <c r="FG349" i="1"/>
  <c r="FG348" i="1"/>
  <c r="BT3" i="1"/>
  <c r="BR3" i="1"/>
  <c r="FD3" i="1"/>
  <c r="FB3" i="1"/>
  <c r="EZ3" i="1"/>
  <c r="EX3" i="1"/>
  <c r="EV3" i="1"/>
  <c r="ET3" i="1"/>
  <c r="ER3" i="1"/>
  <c r="EP3" i="1"/>
  <c r="EN3" i="1"/>
  <c r="EL3" i="1"/>
  <c r="EJ3" i="1"/>
  <c r="EH3" i="1"/>
  <c r="EF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Z325" i="1" s="1"/>
  <c r="CX3" i="1"/>
  <c r="CV3" i="1"/>
  <c r="CT3" i="1"/>
  <c r="CR3" i="1"/>
  <c r="CR413" i="1" s="1"/>
  <c r="CP3" i="1"/>
  <c r="CP413" i="1" s="1"/>
  <c r="CN3" i="1"/>
  <c r="CL3" i="1"/>
  <c r="CL279" i="1" s="1"/>
  <c r="CJ3" i="1"/>
  <c r="CH3" i="1"/>
  <c r="CH260" i="1" s="1"/>
  <c r="CF3" i="1"/>
  <c r="CF346" i="1" s="1"/>
  <c r="CD3" i="1"/>
  <c r="CB3" i="1"/>
  <c r="BZ3" i="1"/>
  <c r="BX3" i="1"/>
  <c r="BV3" i="1"/>
  <c r="BP3" i="1"/>
  <c r="BN3" i="1"/>
  <c r="BN272" i="1" s="1"/>
  <c r="BL3" i="1"/>
  <c r="BJ3" i="1"/>
  <c r="BJ394" i="1" s="1"/>
  <c r="BH3" i="1"/>
  <c r="BH248" i="1" s="1"/>
  <c r="BF3" i="1"/>
  <c r="BF271" i="1" s="1"/>
  <c r="BD3" i="1"/>
  <c r="BD314" i="1" s="1"/>
  <c r="BB3" i="1"/>
  <c r="BB342" i="1" s="1"/>
  <c r="AZ3" i="1"/>
  <c r="AZ360" i="1" s="1"/>
  <c r="AX3" i="1"/>
  <c r="AX401" i="1" s="1"/>
  <c r="AV3" i="1"/>
  <c r="AV284" i="1" s="1"/>
  <c r="AT3" i="1"/>
  <c r="AT289" i="1" s="1"/>
  <c r="AR3" i="1"/>
  <c r="AP3" i="1"/>
  <c r="AP421" i="1" s="1"/>
  <c r="AN3" i="1"/>
  <c r="AN323" i="1" s="1"/>
  <c r="AL3" i="1"/>
  <c r="AL265" i="1" s="1"/>
  <c r="AJ3" i="1"/>
  <c r="AJ355" i="1" s="1"/>
  <c r="AH3" i="1"/>
  <c r="AH421" i="1" s="1"/>
  <c r="AF3" i="1"/>
  <c r="AF380" i="1" s="1"/>
  <c r="AD3" i="1"/>
  <c r="AD400" i="1" s="1"/>
  <c r="AB3" i="1"/>
  <c r="Z3" i="1"/>
  <c r="X3" i="1"/>
  <c r="X408" i="1" s="1"/>
  <c r="V3" i="1"/>
  <c r="V262" i="1" s="1"/>
  <c r="T3" i="1"/>
  <c r="T276" i="1" s="1"/>
  <c r="R3" i="1"/>
  <c r="R415" i="1" s="1"/>
  <c r="P3" i="1"/>
  <c r="P345" i="1" s="1"/>
  <c r="N3" i="1"/>
  <c r="N328" i="1" s="1"/>
  <c r="L3" i="1"/>
  <c r="J3" i="1"/>
  <c r="J416" i="1" s="1"/>
  <c r="H3" i="1"/>
  <c r="H359" i="1" s="1"/>
  <c r="F3" i="1"/>
  <c r="F419" i="1" s="1"/>
  <c r="D3" i="1"/>
  <c r="D340" i="1" l="1"/>
  <c r="D240" i="1"/>
  <c r="H288" i="1"/>
  <c r="H328" i="1"/>
  <c r="P314" i="1"/>
  <c r="H256" i="1"/>
  <c r="AF291" i="1"/>
  <c r="F264" i="1"/>
  <c r="F387" i="1"/>
  <c r="N256" i="1"/>
  <c r="V298" i="1"/>
  <c r="F272" i="1"/>
  <c r="F399" i="1"/>
  <c r="H259" i="1"/>
  <c r="H331" i="1"/>
  <c r="P248" i="1"/>
  <c r="P324" i="1"/>
  <c r="F256" i="1"/>
  <c r="F288" i="1"/>
  <c r="F328" i="1"/>
  <c r="F365" i="1"/>
  <c r="F420" i="1"/>
  <c r="H275" i="1"/>
  <c r="H315" i="1"/>
  <c r="H413" i="1"/>
  <c r="N365" i="1"/>
  <c r="P282" i="1"/>
  <c r="P399" i="1"/>
  <c r="AD243" i="1"/>
  <c r="AN413" i="1"/>
  <c r="F304" i="1"/>
  <c r="F336" i="1"/>
  <c r="N420" i="1"/>
  <c r="AT366" i="1"/>
  <c r="F312" i="1"/>
  <c r="F344" i="1"/>
  <c r="H291" i="1"/>
  <c r="N288" i="1"/>
  <c r="X280" i="1"/>
  <c r="F245" i="1"/>
  <c r="F280" i="1"/>
  <c r="F320" i="1"/>
  <c r="F356" i="1"/>
  <c r="F408" i="1"/>
  <c r="H272" i="1"/>
  <c r="H312" i="1"/>
  <c r="H391" i="1"/>
  <c r="P274" i="1"/>
  <c r="P360" i="1"/>
  <c r="X320" i="1"/>
  <c r="L405" i="1"/>
  <c r="L382" i="1"/>
  <c r="L351" i="1"/>
  <c r="L333" i="1"/>
  <c r="L317" i="1"/>
  <c r="L295" i="1"/>
  <c r="L277" i="1"/>
  <c r="L261" i="1"/>
  <c r="L242" i="1"/>
  <c r="L421" i="1"/>
  <c r="L400" i="1"/>
  <c r="L366" i="1"/>
  <c r="L345" i="1"/>
  <c r="L329" i="1"/>
  <c r="L313" i="1"/>
  <c r="L289" i="1"/>
  <c r="L273" i="1"/>
  <c r="L257" i="1"/>
  <c r="L409" i="1"/>
  <c r="L389" i="1"/>
  <c r="L357" i="1"/>
  <c r="L337" i="1"/>
  <c r="L321" i="1"/>
  <c r="L305" i="1"/>
  <c r="L281" i="1"/>
  <c r="L265" i="1"/>
  <c r="L246" i="1"/>
  <c r="AB413" i="1"/>
  <c r="AB404" i="1"/>
  <c r="AB350" i="1"/>
  <c r="AB316" i="1"/>
  <c r="AB276" i="1"/>
  <c r="AB240" i="1"/>
  <c r="AB394" i="1"/>
  <c r="AB340" i="1"/>
  <c r="AB308" i="1"/>
  <c r="AB268" i="1"/>
  <c r="AB414" i="1"/>
  <c r="AB360" i="1"/>
  <c r="AB324" i="1"/>
  <c r="AB284" i="1"/>
  <c r="AB252" i="1"/>
  <c r="AR402" i="1"/>
  <c r="AR343" i="1"/>
  <c r="AR271" i="1"/>
  <c r="AR419" i="1"/>
  <c r="AR327" i="1"/>
  <c r="AR255" i="1"/>
  <c r="AR364" i="1"/>
  <c r="AR287" i="1"/>
  <c r="D286" i="1"/>
  <c r="L361" i="1"/>
  <c r="AB260" i="1"/>
  <c r="N414" i="1"/>
  <c r="N404" i="1"/>
  <c r="N394" i="1"/>
  <c r="N381" i="1"/>
  <c r="N360" i="1"/>
  <c r="N350" i="1"/>
  <c r="N340" i="1"/>
  <c r="N332" i="1"/>
  <c r="N324" i="1"/>
  <c r="N316" i="1"/>
  <c r="N308" i="1"/>
  <c r="N292" i="1"/>
  <c r="N284" i="1"/>
  <c r="N276" i="1"/>
  <c r="N268" i="1"/>
  <c r="N260" i="1"/>
  <c r="N252" i="1"/>
  <c r="N240" i="1"/>
  <c r="N413" i="1"/>
  <c r="N402" i="1"/>
  <c r="N391" i="1"/>
  <c r="N380" i="1"/>
  <c r="N359" i="1"/>
  <c r="N347" i="1"/>
  <c r="N339" i="1"/>
  <c r="N331" i="1"/>
  <c r="N323" i="1"/>
  <c r="N315" i="1"/>
  <c r="N307" i="1"/>
  <c r="N291" i="1"/>
  <c r="N283" i="1"/>
  <c r="N275" i="1"/>
  <c r="N267" i="1"/>
  <c r="N259" i="1"/>
  <c r="N251" i="1"/>
  <c r="N419" i="1"/>
  <c r="N407" i="1"/>
  <c r="N398" i="1"/>
  <c r="N386" i="1"/>
  <c r="N364" i="1"/>
  <c r="N355" i="1"/>
  <c r="N343" i="1"/>
  <c r="N335" i="1"/>
  <c r="N327" i="1"/>
  <c r="N319" i="1"/>
  <c r="N311" i="1"/>
  <c r="N301" i="1"/>
  <c r="N287" i="1"/>
  <c r="N279" i="1"/>
  <c r="N271" i="1"/>
  <c r="N263" i="1"/>
  <c r="N255" i="1"/>
  <c r="N244" i="1"/>
  <c r="AL415" i="1"/>
  <c r="AL389" i="1"/>
  <c r="AL305" i="1"/>
  <c r="AL357" i="1"/>
  <c r="AL281" i="1"/>
  <c r="AL409" i="1"/>
  <c r="AL321" i="1"/>
  <c r="AL246" i="1"/>
  <c r="BB352" i="1"/>
  <c r="BB270" i="1"/>
  <c r="BB412" i="1"/>
  <c r="BB310" i="1"/>
  <c r="BV356" i="1"/>
  <c r="BV280" i="1"/>
  <c r="D262" i="1"/>
  <c r="D334" i="1"/>
  <c r="F257" i="1"/>
  <c r="F273" i="1"/>
  <c r="F289" i="1"/>
  <c r="F313" i="1"/>
  <c r="F337" i="1"/>
  <c r="F366" i="1"/>
  <c r="F389" i="1"/>
  <c r="F409" i="1"/>
  <c r="L309" i="1"/>
  <c r="N264" i="1"/>
  <c r="N336" i="1"/>
  <c r="N387" i="1"/>
  <c r="AL337" i="1"/>
  <c r="D243" i="1"/>
  <c r="D278" i="1"/>
  <c r="D318" i="1"/>
  <c r="F242" i="1"/>
  <c r="F253" i="1"/>
  <c r="F261" i="1"/>
  <c r="F269" i="1"/>
  <c r="F277" i="1"/>
  <c r="F285" i="1"/>
  <c r="F295" i="1"/>
  <c r="F309" i="1"/>
  <c r="F317" i="1"/>
  <c r="F325" i="1"/>
  <c r="F333" i="1"/>
  <c r="F341" i="1"/>
  <c r="F351" i="1"/>
  <c r="F361" i="1"/>
  <c r="F382" i="1"/>
  <c r="F395" i="1"/>
  <c r="F405" i="1"/>
  <c r="F415" i="1"/>
  <c r="H251" i="1"/>
  <c r="H267" i="1"/>
  <c r="H283" i="1"/>
  <c r="H307" i="1"/>
  <c r="H323" i="1"/>
  <c r="L269" i="1"/>
  <c r="L341" i="1"/>
  <c r="N245" i="1"/>
  <c r="N280" i="1"/>
  <c r="N320" i="1"/>
  <c r="N356" i="1"/>
  <c r="N408" i="1"/>
  <c r="P266" i="1"/>
  <c r="P306" i="1"/>
  <c r="X245" i="1"/>
  <c r="AB381" i="1"/>
  <c r="T419" i="1"/>
  <c r="T381" i="1"/>
  <c r="T332" i="1"/>
  <c r="T292" i="1"/>
  <c r="T260" i="1"/>
  <c r="T414" i="1"/>
  <c r="T360" i="1"/>
  <c r="T324" i="1"/>
  <c r="T284" i="1"/>
  <c r="T252" i="1"/>
  <c r="T394" i="1"/>
  <c r="T340" i="1"/>
  <c r="T308" i="1"/>
  <c r="T268" i="1"/>
  <c r="AJ407" i="1"/>
  <c r="AJ319" i="1"/>
  <c r="AJ244" i="1"/>
  <c r="AJ386" i="1"/>
  <c r="AJ301" i="1"/>
  <c r="AJ335" i="1"/>
  <c r="AJ263" i="1"/>
  <c r="AZ284" i="1"/>
  <c r="AZ414" i="1"/>
  <c r="AZ252" i="1"/>
  <c r="AZ324" i="1"/>
  <c r="V421" i="1"/>
  <c r="V406" i="1"/>
  <c r="V352" i="1"/>
  <c r="V318" i="1"/>
  <c r="V278" i="1"/>
  <c r="V243" i="1"/>
  <c r="V396" i="1"/>
  <c r="V342" i="1"/>
  <c r="V310" i="1"/>
  <c r="V270" i="1"/>
  <c r="V416" i="1"/>
  <c r="V362" i="1"/>
  <c r="V326" i="1"/>
  <c r="V286" i="1"/>
  <c r="V254" i="1"/>
  <c r="N304" i="1"/>
  <c r="CB310" i="1"/>
  <c r="CB396" i="1"/>
  <c r="D254" i="1"/>
  <c r="D326" i="1"/>
  <c r="L285" i="1"/>
  <c r="T316" i="1"/>
  <c r="AD345" i="1"/>
  <c r="AD298" i="1"/>
  <c r="AD262" i="1"/>
  <c r="AD421" i="1"/>
  <c r="AD329" i="1"/>
  <c r="AD286" i="1"/>
  <c r="AD254" i="1"/>
  <c r="AD366" i="1"/>
  <c r="AD310" i="1"/>
  <c r="AD270" i="1"/>
  <c r="AT421" i="1"/>
  <c r="AT329" i="1"/>
  <c r="AT257" i="1"/>
  <c r="AT400" i="1"/>
  <c r="AT313" i="1"/>
  <c r="AT345" i="1"/>
  <c r="AT273" i="1"/>
  <c r="BR404" i="1"/>
  <c r="BR316" i="1"/>
  <c r="D298" i="1"/>
  <c r="F246" i="1"/>
  <c r="F265" i="1"/>
  <c r="F281" i="1"/>
  <c r="F305" i="1"/>
  <c r="F321" i="1"/>
  <c r="F329" i="1"/>
  <c r="F345" i="1"/>
  <c r="F357" i="1"/>
  <c r="F400" i="1"/>
  <c r="F421" i="1"/>
  <c r="L395" i="1"/>
  <c r="T350" i="1"/>
  <c r="V334" i="1"/>
  <c r="AB292" i="1"/>
  <c r="AD278" i="1"/>
  <c r="AR311" i="1"/>
  <c r="H402" i="1"/>
  <c r="H380" i="1"/>
  <c r="H347" i="1"/>
  <c r="H420" i="1"/>
  <c r="H399" i="1"/>
  <c r="H365" i="1"/>
  <c r="H344" i="1"/>
  <c r="H408" i="1"/>
  <c r="H387" i="1"/>
  <c r="H356" i="1"/>
  <c r="H336" i="1"/>
  <c r="P413" i="1"/>
  <c r="P382" i="1"/>
  <c r="P355" i="1"/>
  <c r="P340" i="1"/>
  <c r="P329" i="1"/>
  <c r="P319" i="1"/>
  <c r="P310" i="1"/>
  <c r="P298" i="1"/>
  <c r="P286" i="1"/>
  <c r="P278" i="1"/>
  <c r="P270" i="1"/>
  <c r="P262" i="1"/>
  <c r="P254" i="1"/>
  <c r="P243" i="1"/>
  <c r="P405" i="1"/>
  <c r="P365" i="1"/>
  <c r="P351" i="1"/>
  <c r="P339" i="1"/>
  <c r="P328" i="1"/>
  <c r="P317" i="1"/>
  <c r="P309" i="1"/>
  <c r="P295" i="1"/>
  <c r="P285" i="1"/>
  <c r="P277" i="1"/>
  <c r="P269" i="1"/>
  <c r="P261" i="1"/>
  <c r="P253" i="1"/>
  <c r="P242" i="1"/>
  <c r="P420" i="1"/>
  <c r="P391" i="1"/>
  <c r="P359" i="1"/>
  <c r="P344" i="1"/>
  <c r="P333" i="1"/>
  <c r="P323" i="1"/>
  <c r="P313" i="1"/>
  <c r="P305" i="1"/>
  <c r="P289" i="1"/>
  <c r="P281" i="1"/>
  <c r="P273" i="1"/>
  <c r="P265" i="1"/>
  <c r="P257" i="1"/>
  <c r="P246" i="1"/>
  <c r="X387" i="1"/>
  <c r="X336" i="1"/>
  <c r="X304" i="1"/>
  <c r="X264" i="1"/>
  <c r="X420" i="1"/>
  <c r="X365" i="1"/>
  <c r="X328" i="1"/>
  <c r="X288" i="1"/>
  <c r="X256" i="1"/>
  <c r="X399" i="1"/>
  <c r="X344" i="1"/>
  <c r="X312" i="1"/>
  <c r="X272" i="1"/>
  <c r="AF331" i="1"/>
  <c r="AF259" i="1"/>
  <c r="AF402" i="1"/>
  <c r="AF315" i="1"/>
  <c r="AF347" i="1"/>
  <c r="AF275" i="1"/>
  <c r="AN359" i="1"/>
  <c r="AN283" i="1"/>
  <c r="AN339" i="1"/>
  <c r="AN267" i="1"/>
  <c r="AN391" i="1"/>
  <c r="AN307" i="1"/>
  <c r="AV334" i="1"/>
  <c r="AV313" i="1"/>
  <c r="AV360" i="1"/>
  <c r="AV262" i="1"/>
  <c r="D270" i="1"/>
  <c r="D310" i="1"/>
  <c r="F240" i="1"/>
  <c r="F252" i="1"/>
  <c r="F260" i="1"/>
  <c r="F268" i="1"/>
  <c r="F276" i="1"/>
  <c r="F284" i="1"/>
  <c r="F292" i="1"/>
  <c r="F308" i="1"/>
  <c r="F316" i="1"/>
  <c r="F324" i="1"/>
  <c r="F332" i="1"/>
  <c r="F340" i="1"/>
  <c r="F350" i="1"/>
  <c r="F360" i="1"/>
  <c r="F381" i="1"/>
  <c r="F394" i="1"/>
  <c r="F404" i="1"/>
  <c r="F414" i="1"/>
  <c r="H245" i="1"/>
  <c r="H264" i="1"/>
  <c r="H280" i="1"/>
  <c r="H304" i="1"/>
  <c r="H320" i="1"/>
  <c r="H339" i="1"/>
  <c r="L253" i="1"/>
  <c r="L325" i="1"/>
  <c r="L415" i="1"/>
  <c r="N272" i="1"/>
  <c r="N312" i="1"/>
  <c r="N344" i="1"/>
  <c r="N399" i="1"/>
  <c r="P258" i="1"/>
  <c r="P290" i="1"/>
  <c r="P335" i="1"/>
  <c r="T240" i="1"/>
  <c r="T404" i="1"/>
  <c r="V385" i="1"/>
  <c r="X356" i="1"/>
  <c r="AB332" i="1"/>
  <c r="AD318" i="1"/>
  <c r="AJ279" i="1"/>
  <c r="AN251" i="1"/>
  <c r="AR398" i="1"/>
  <c r="AV400" i="1"/>
  <c r="Z419" i="1"/>
  <c r="Z413" i="1"/>
  <c r="Z407" i="1"/>
  <c r="Z402" i="1"/>
  <c r="Z398" i="1"/>
  <c r="Z391" i="1"/>
  <c r="Z386" i="1"/>
  <c r="Z380" i="1"/>
  <c r="Z364" i="1"/>
  <c r="Z359" i="1"/>
  <c r="Z355" i="1"/>
  <c r="Z347" i="1"/>
  <c r="Z343" i="1"/>
  <c r="Z339" i="1"/>
  <c r="Z335" i="1"/>
  <c r="Z331" i="1"/>
  <c r="Z327" i="1"/>
  <c r="Z323" i="1"/>
  <c r="Z319" i="1"/>
  <c r="Z315" i="1"/>
  <c r="Z311" i="1"/>
  <c r="Z307" i="1"/>
  <c r="Z301" i="1"/>
  <c r="Z291" i="1"/>
  <c r="Z287" i="1"/>
  <c r="Z283" i="1"/>
  <c r="Z279" i="1"/>
  <c r="Z275" i="1"/>
  <c r="Z271" i="1"/>
  <c r="Z267" i="1"/>
  <c r="Z263" i="1"/>
  <c r="Z259" i="1"/>
  <c r="Z255" i="1"/>
  <c r="Z251" i="1"/>
  <c r="Z244" i="1"/>
  <c r="Z420" i="1"/>
  <c r="Z414" i="1"/>
  <c r="Z408" i="1"/>
  <c r="Z404" i="1"/>
  <c r="Z399" i="1"/>
  <c r="Z394" i="1"/>
  <c r="Z387" i="1"/>
  <c r="Z381" i="1"/>
  <c r="Z365" i="1"/>
  <c r="Z360" i="1"/>
  <c r="Z356" i="1"/>
  <c r="Z350" i="1"/>
  <c r="Z344" i="1"/>
  <c r="Z340" i="1"/>
  <c r="Z336" i="1"/>
  <c r="Z332" i="1"/>
  <c r="Z328" i="1"/>
  <c r="Z324" i="1"/>
  <c r="Z320" i="1"/>
  <c r="Z316" i="1"/>
  <c r="Z312" i="1"/>
  <c r="Z308" i="1"/>
  <c r="Z304" i="1"/>
  <c r="Z292" i="1"/>
  <c r="Z288" i="1"/>
  <c r="Z284" i="1"/>
  <c r="Z280" i="1"/>
  <c r="Z276" i="1"/>
  <c r="Z272" i="1"/>
  <c r="Z268" i="1"/>
  <c r="Z264" i="1"/>
  <c r="Z260" i="1"/>
  <c r="Z256" i="1"/>
  <c r="Z252" i="1"/>
  <c r="Z245" i="1"/>
  <c r="Z240" i="1"/>
  <c r="BZ368" i="1"/>
  <c r="BZ369" i="1"/>
  <c r="BZ419" i="1"/>
  <c r="BZ413" i="1"/>
  <c r="BZ407" i="1"/>
  <c r="BZ402" i="1"/>
  <c r="BZ398" i="1"/>
  <c r="BZ391" i="1"/>
  <c r="BZ386" i="1"/>
  <c r="BZ380" i="1"/>
  <c r="BZ364" i="1"/>
  <c r="BZ359" i="1"/>
  <c r="BZ355" i="1"/>
  <c r="BZ347" i="1"/>
  <c r="BZ343" i="1"/>
  <c r="BZ339" i="1"/>
  <c r="BZ335" i="1"/>
  <c r="BZ331" i="1"/>
  <c r="BZ327" i="1"/>
  <c r="BZ323" i="1"/>
  <c r="BZ319" i="1"/>
  <c r="BZ315" i="1"/>
  <c r="BZ311" i="1"/>
  <c r="BZ307" i="1"/>
  <c r="BZ301" i="1"/>
  <c r="BZ291" i="1"/>
  <c r="BZ287" i="1"/>
  <c r="BZ283" i="1"/>
  <c r="BZ279" i="1"/>
  <c r="BZ275" i="1"/>
  <c r="BZ271" i="1"/>
  <c r="BZ267" i="1"/>
  <c r="BZ263" i="1"/>
  <c r="BZ259" i="1"/>
  <c r="BZ255" i="1"/>
  <c r="BZ251" i="1"/>
  <c r="BZ244" i="1"/>
  <c r="BZ416" i="1"/>
  <c r="BZ412" i="1"/>
  <c r="BZ406" i="1"/>
  <c r="BZ401" i="1"/>
  <c r="BZ396" i="1"/>
  <c r="BZ390" i="1"/>
  <c r="BZ385" i="1"/>
  <c r="BZ370" i="1"/>
  <c r="BZ362" i="1"/>
  <c r="BZ358" i="1"/>
  <c r="BZ352" i="1"/>
  <c r="BZ346" i="1"/>
  <c r="BZ342" i="1"/>
  <c r="BZ338" i="1"/>
  <c r="BZ334" i="1"/>
  <c r="BZ330" i="1"/>
  <c r="BZ326" i="1"/>
  <c r="BZ322" i="1"/>
  <c r="BZ318" i="1"/>
  <c r="BZ314" i="1"/>
  <c r="BZ310" i="1"/>
  <c r="BZ306" i="1"/>
  <c r="BZ298" i="1"/>
  <c r="BZ290" i="1"/>
  <c r="BZ286" i="1"/>
  <c r="BZ282" i="1"/>
  <c r="BZ278" i="1"/>
  <c r="BZ274" i="1"/>
  <c r="BZ270" i="1"/>
  <c r="BZ266" i="1"/>
  <c r="BZ262" i="1"/>
  <c r="BZ258" i="1"/>
  <c r="BZ254" i="1"/>
  <c r="BZ248" i="1"/>
  <c r="BZ243" i="1"/>
  <c r="BZ421" i="1"/>
  <c r="BZ415" i="1"/>
  <c r="BZ409" i="1"/>
  <c r="BZ405" i="1"/>
  <c r="BZ400" i="1"/>
  <c r="BZ395" i="1"/>
  <c r="BZ389" i="1"/>
  <c r="BZ382" i="1"/>
  <c r="BZ366" i="1"/>
  <c r="BZ361" i="1"/>
  <c r="BZ357" i="1"/>
  <c r="BZ351" i="1"/>
  <c r="BZ345" i="1"/>
  <c r="BZ341" i="1"/>
  <c r="BZ337" i="1"/>
  <c r="BZ333" i="1"/>
  <c r="BZ329" i="1"/>
  <c r="BZ325" i="1"/>
  <c r="BZ321" i="1"/>
  <c r="BZ317" i="1"/>
  <c r="BZ313" i="1"/>
  <c r="BZ309" i="1"/>
  <c r="BZ305" i="1"/>
  <c r="BZ295" i="1"/>
  <c r="BZ289" i="1"/>
  <c r="BZ285" i="1"/>
  <c r="BZ281" i="1"/>
  <c r="BZ277" i="1"/>
  <c r="BZ273" i="1"/>
  <c r="BZ269" i="1"/>
  <c r="BZ265" i="1"/>
  <c r="BZ261" i="1"/>
  <c r="BZ257" i="1"/>
  <c r="BZ253" i="1"/>
  <c r="BZ246" i="1"/>
  <c r="BZ242" i="1"/>
  <c r="BZ404" i="1"/>
  <c r="BZ381" i="1"/>
  <c r="BZ350" i="1"/>
  <c r="BZ332" i="1"/>
  <c r="BZ316" i="1"/>
  <c r="BZ292" i="1"/>
  <c r="BZ276" i="1"/>
  <c r="BZ260" i="1"/>
  <c r="BZ240" i="1"/>
  <c r="BZ420" i="1"/>
  <c r="BZ399" i="1"/>
  <c r="BZ365" i="1"/>
  <c r="BZ344" i="1"/>
  <c r="BZ328" i="1"/>
  <c r="BZ312" i="1"/>
  <c r="BZ288" i="1"/>
  <c r="BZ272" i="1"/>
  <c r="BZ256" i="1"/>
  <c r="BZ408" i="1"/>
  <c r="BZ387" i="1"/>
  <c r="BZ356" i="1"/>
  <c r="BZ336" i="1"/>
  <c r="BZ320" i="1"/>
  <c r="BZ304" i="1"/>
  <c r="BZ280" i="1"/>
  <c r="BZ264" i="1"/>
  <c r="BZ245" i="1"/>
  <c r="BZ360" i="1"/>
  <c r="BZ284" i="1"/>
  <c r="BZ340" i="1"/>
  <c r="BZ268" i="1"/>
  <c r="BZ394" i="1"/>
  <c r="BZ308" i="1"/>
  <c r="DV369" i="1"/>
  <c r="DV368" i="1"/>
  <c r="DV421" i="1"/>
  <c r="DV415" i="1"/>
  <c r="DV409" i="1"/>
  <c r="DV405" i="1"/>
  <c r="DV400" i="1"/>
  <c r="DV395" i="1"/>
  <c r="DV389" i="1"/>
  <c r="DV382" i="1"/>
  <c r="DV366" i="1"/>
  <c r="DV361" i="1"/>
  <c r="DV357" i="1"/>
  <c r="DV351" i="1"/>
  <c r="DV345" i="1"/>
  <c r="DV341" i="1"/>
  <c r="DV337" i="1"/>
  <c r="DV333" i="1"/>
  <c r="DV329" i="1"/>
  <c r="DV325" i="1"/>
  <c r="DV321" i="1"/>
  <c r="DV317" i="1"/>
  <c r="DV313" i="1"/>
  <c r="DV309" i="1"/>
  <c r="DV305" i="1"/>
  <c r="DV295" i="1"/>
  <c r="DV289" i="1"/>
  <c r="DV285" i="1"/>
  <c r="DV281" i="1"/>
  <c r="DV277" i="1"/>
  <c r="DV273" i="1"/>
  <c r="DV269" i="1"/>
  <c r="DV265" i="1"/>
  <c r="DV261" i="1"/>
  <c r="DV257" i="1"/>
  <c r="DV253" i="1"/>
  <c r="DV246" i="1"/>
  <c r="DV242" i="1"/>
  <c r="DV420" i="1"/>
  <c r="DV414" i="1"/>
  <c r="DV408" i="1"/>
  <c r="DV404" i="1"/>
  <c r="DV399" i="1"/>
  <c r="DV394" i="1"/>
  <c r="DV387" i="1"/>
  <c r="DV381" i="1"/>
  <c r="DV365" i="1"/>
  <c r="DV360" i="1"/>
  <c r="DV356" i="1"/>
  <c r="DV350" i="1"/>
  <c r="DV344" i="1"/>
  <c r="DV340" i="1"/>
  <c r="DV336" i="1"/>
  <c r="DV332" i="1"/>
  <c r="DV328" i="1"/>
  <c r="DV324" i="1"/>
  <c r="DV320" i="1"/>
  <c r="DV316" i="1"/>
  <c r="DV312" i="1"/>
  <c r="DV308" i="1"/>
  <c r="DV304" i="1"/>
  <c r="DV292" i="1"/>
  <c r="DV288" i="1"/>
  <c r="DV284" i="1"/>
  <c r="DV280" i="1"/>
  <c r="DV276" i="1"/>
  <c r="DV272" i="1"/>
  <c r="DV268" i="1"/>
  <c r="DV264" i="1"/>
  <c r="DV260" i="1"/>
  <c r="DV256" i="1"/>
  <c r="DV252" i="1"/>
  <c r="DV245" i="1"/>
  <c r="DV240" i="1"/>
  <c r="DV419" i="1"/>
  <c r="DV413" i="1"/>
  <c r="DV407" i="1"/>
  <c r="DV402" i="1"/>
  <c r="DV398" i="1"/>
  <c r="DV391" i="1"/>
  <c r="DV386" i="1"/>
  <c r="DV380" i="1"/>
  <c r="DV364" i="1"/>
  <c r="DV359" i="1"/>
  <c r="DV355" i="1"/>
  <c r="DV347" i="1"/>
  <c r="DV343" i="1"/>
  <c r="DV339" i="1"/>
  <c r="DV335" i="1"/>
  <c r="DV331" i="1"/>
  <c r="DV327" i="1"/>
  <c r="DV323" i="1"/>
  <c r="DV319" i="1"/>
  <c r="DV315" i="1"/>
  <c r="DV311" i="1"/>
  <c r="DV307" i="1"/>
  <c r="DV301" i="1"/>
  <c r="DV291" i="1"/>
  <c r="DV287" i="1"/>
  <c r="DV283" i="1"/>
  <c r="DV279" i="1"/>
  <c r="DV275" i="1"/>
  <c r="DV271" i="1"/>
  <c r="DV267" i="1"/>
  <c r="DV263" i="1"/>
  <c r="DV259" i="1"/>
  <c r="DV255" i="1"/>
  <c r="DV251" i="1"/>
  <c r="DV244" i="1"/>
  <c r="DV401" i="1"/>
  <c r="DV370" i="1"/>
  <c r="DV346" i="1"/>
  <c r="DV330" i="1"/>
  <c r="DV314" i="1"/>
  <c r="DV290" i="1"/>
  <c r="DV274" i="1"/>
  <c r="DV258" i="1"/>
  <c r="DV416" i="1"/>
  <c r="DV396" i="1"/>
  <c r="DV362" i="1"/>
  <c r="DV342" i="1"/>
  <c r="DV326" i="1"/>
  <c r="DV310" i="1"/>
  <c r="DV286" i="1"/>
  <c r="DV270" i="1"/>
  <c r="DV254" i="1"/>
  <c r="DV385" i="1"/>
  <c r="DV334" i="1"/>
  <c r="DV298" i="1"/>
  <c r="DV262" i="1"/>
  <c r="DV412" i="1"/>
  <c r="DV358" i="1"/>
  <c r="DV322" i="1"/>
  <c r="DV282" i="1"/>
  <c r="DV248" i="1"/>
  <c r="DV338" i="1"/>
  <c r="DV266" i="1"/>
  <c r="DV406" i="1"/>
  <c r="DV318" i="1"/>
  <c r="DV243" i="1"/>
  <c r="DV390" i="1"/>
  <c r="DV306" i="1"/>
  <c r="DV352" i="1"/>
  <c r="DV278" i="1"/>
  <c r="ET369" i="1"/>
  <c r="ET368" i="1"/>
  <c r="ET420" i="1"/>
  <c r="ET414" i="1"/>
  <c r="ET408" i="1"/>
  <c r="ET404" i="1"/>
  <c r="ET399" i="1"/>
  <c r="ET394" i="1"/>
  <c r="ET387" i="1"/>
  <c r="ET381" i="1"/>
  <c r="ET365" i="1"/>
  <c r="ET360" i="1"/>
  <c r="ET356" i="1"/>
  <c r="ET350" i="1"/>
  <c r="ET344" i="1"/>
  <c r="ET340" i="1"/>
  <c r="ET336" i="1"/>
  <c r="ET332" i="1"/>
  <c r="ET328" i="1"/>
  <c r="ET324" i="1"/>
  <c r="ET320" i="1"/>
  <c r="ET316" i="1"/>
  <c r="ET312" i="1"/>
  <c r="ET308" i="1"/>
  <c r="ET304" i="1"/>
  <c r="ET292" i="1"/>
  <c r="ET288" i="1"/>
  <c r="ET284" i="1"/>
  <c r="ET280" i="1"/>
  <c r="ET276" i="1"/>
  <c r="ET272" i="1"/>
  <c r="ET268" i="1"/>
  <c r="ET264" i="1"/>
  <c r="ET260" i="1"/>
  <c r="ET256" i="1"/>
  <c r="ET252" i="1"/>
  <c r="ET245" i="1"/>
  <c r="ET240" i="1"/>
  <c r="ET421" i="1"/>
  <c r="ET413" i="1"/>
  <c r="ET406" i="1"/>
  <c r="ET400" i="1"/>
  <c r="ET391" i="1"/>
  <c r="ET385" i="1"/>
  <c r="ET366" i="1"/>
  <c r="ET359" i="1"/>
  <c r="ET352" i="1"/>
  <c r="ET345" i="1"/>
  <c r="ET339" i="1"/>
  <c r="ET334" i="1"/>
  <c r="ET329" i="1"/>
  <c r="ET323" i="1"/>
  <c r="ET318" i="1"/>
  <c r="ET313" i="1"/>
  <c r="ET307" i="1"/>
  <c r="ET298" i="1"/>
  <c r="ET289" i="1"/>
  <c r="ET283" i="1"/>
  <c r="ET278" i="1"/>
  <c r="ET273" i="1"/>
  <c r="ET267" i="1"/>
  <c r="ET262" i="1"/>
  <c r="ET419" i="1"/>
  <c r="ET416" i="1"/>
  <c r="ET409" i="1"/>
  <c r="ET401" i="1"/>
  <c r="ET390" i="1"/>
  <c r="ET380" i="1"/>
  <c r="ET361" i="1"/>
  <c r="ET351" i="1"/>
  <c r="ET342" i="1"/>
  <c r="ET335" i="1"/>
  <c r="ET327" i="1"/>
  <c r="ET321" i="1"/>
  <c r="ET314" i="1"/>
  <c r="ET306" i="1"/>
  <c r="ET291" i="1"/>
  <c r="ET285" i="1"/>
  <c r="ET277" i="1"/>
  <c r="ET270" i="1"/>
  <c r="ET263" i="1"/>
  <c r="ET257" i="1"/>
  <c r="ET251" i="1"/>
  <c r="ET243" i="1"/>
  <c r="ET415" i="1"/>
  <c r="ET402" i="1"/>
  <c r="ET389" i="1"/>
  <c r="ET364" i="1"/>
  <c r="ET355" i="1"/>
  <c r="ET341" i="1"/>
  <c r="ET331" i="1"/>
  <c r="ET322" i="1"/>
  <c r="ET311" i="1"/>
  <c r="ET301" i="1"/>
  <c r="ET286" i="1"/>
  <c r="ET275" i="1"/>
  <c r="ET266" i="1"/>
  <c r="ET258" i="1"/>
  <c r="ET248" i="1"/>
  <c r="ET412" i="1"/>
  <c r="ET398" i="1"/>
  <c r="ET386" i="1"/>
  <c r="ET362" i="1"/>
  <c r="ET347" i="1"/>
  <c r="ET338" i="1"/>
  <c r="ET330" i="1"/>
  <c r="ET319" i="1"/>
  <c r="ET310" i="1"/>
  <c r="ET295" i="1"/>
  <c r="ET282" i="1"/>
  <c r="ET274" i="1"/>
  <c r="ET265" i="1"/>
  <c r="ET255" i="1"/>
  <c r="ET246" i="1"/>
  <c r="ET405" i="1"/>
  <c r="ET395" i="1"/>
  <c r="ET370" i="1"/>
  <c r="ET357" i="1"/>
  <c r="ET343" i="1"/>
  <c r="ET333" i="1"/>
  <c r="ET325" i="1"/>
  <c r="ET315" i="1"/>
  <c r="ET305" i="1"/>
  <c r="ET287" i="1"/>
  <c r="ET279" i="1"/>
  <c r="ET269" i="1"/>
  <c r="ET259" i="1"/>
  <c r="ET253" i="1"/>
  <c r="ET242" i="1"/>
  <c r="ET382" i="1"/>
  <c r="ET326" i="1"/>
  <c r="ET281" i="1"/>
  <c r="ET244" i="1"/>
  <c r="ET358" i="1"/>
  <c r="ET317" i="1"/>
  <c r="ET271" i="1"/>
  <c r="ET407" i="1"/>
  <c r="ET346" i="1"/>
  <c r="ET309" i="1"/>
  <c r="ET261" i="1"/>
  <c r="ET337" i="1"/>
  <c r="ET290" i="1"/>
  <c r="ET254" i="1"/>
  <c r="ET396" i="1"/>
  <c r="J244" i="1"/>
  <c r="J259" i="1"/>
  <c r="J267" i="1"/>
  <c r="J275" i="1"/>
  <c r="J287" i="1"/>
  <c r="J307" i="1"/>
  <c r="J339" i="1"/>
  <c r="J347" i="1"/>
  <c r="J359" i="1"/>
  <c r="J386" i="1"/>
  <c r="J402" i="1"/>
  <c r="J413" i="1"/>
  <c r="R244" i="1"/>
  <c r="R258" i="1"/>
  <c r="R274" i="1"/>
  <c r="R290" i="1"/>
  <c r="R306" i="1"/>
  <c r="R330" i="1"/>
  <c r="R338" i="1"/>
  <c r="R358" i="1"/>
  <c r="R370" i="1"/>
  <c r="R412" i="1"/>
  <c r="Z248" i="1"/>
  <c r="Z266" i="1"/>
  <c r="Z290" i="1"/>
  <c r="Z314" i="1"/>
  <c r="Z330" i="1"/>
  <c r="Z346" i="1"/>
  <c r="Z390" i="1"/>
  <c r="Z412" i="1"/>
  <c r="AH261" i="1"/>
  <c r="AH295" i="1"/>
  <c r="AP269" i="1"/>
  <c r="AP309" i="1"/>
  <c r="AP341" i="1"/>
  <c r="AP415" i="1"/>
  <c r="AX245" i="1"/>
  <c r="AX306" i="1"/>
  <c r="AX390" i="1"/>
  <c r="BN344" i="1"/>
  <c r="AJ421" i="1"/>
  <c r="AJ415" i="1"/>
  <c r="AJ409" i="1"/>
  <c r="AJ405" i="1"/>
  <c r="AJ400" i="1"/>
  <c r="AJ395" i="1"/>
  <c r="AJ389" i="1"/>
  <c r="AJ382" i="1"/>
  <c r="AJ366" i="1"/>
  <c r="AJ361" i="1"/>
  <c r="AJ357" i="1"/>
  <c r="AJ351" i="1"/>
  <c r="AJ345" i="1"/>
  <c r="AJ341" i="1"/>
  <c r="AJ337" i="1"/>
  <c r="AJ333" i="1"/>
  <c r="AJ329" i="1"/>
  <c r="AJ325" i="1"/>
  <c r="AJ321" i="1"/>
  <c r="AJ317" i="1"/>
  <c r="AJ313" i="1"/>
  <c r="AJ309" i="1"/>
  <c r="AJ305" i="1"/>
  <c r="AJ295" i="1"/>
  <c r="AJ289" i="1"/>
  <c r="AJ285" i="1"/>
  <c r="AJ281" i="1"/>
  <c r="AJ277" i="1"/>
  <c r="AJ273" i="1"/>
  <c r="AJ269" i="1"/>
  <c r="AJ265" i="1"/>
  <c r="AJ261" i="1"/>
  <c r="AJ257" i="1"/>
  <c r="AJ253" i="1"/>
  <c r="AJ246" i="1"/>
  <c r="AJ242" i="1"/>
  <c r="AJ420" i="1"/>
  <c r="AJ414" i="1"/>
  <c r="AJ408" i="1"/>
  <c r="AJ404" i="1"/>
  <c r="AJ399" i="1"/>
  <c r="AJ394" i="1"/>
  <c r="AJ387" i="1"/>
  <c r="AJ381" i="1"/>
  <c r="AJ365" i="1"/>
  <c r="AJ360" i="1"/>
  <c r="AJ356" i="1"/>
  <c r="AJ350" i="1"/>
  <c r="AJ344" i="1"/>
  <c r="AJ340" i="1"/>
  <c r="AJ336" i="1"/>
  <c r="AJ332" i="1"/>
  <c r="AJ328" i="1"/>
  <c r="AJ324" i="1"/>
  <c r="AJ320" i="1"/>
  <c r="AJ316" i="1"/>
  <c r="AJ312" i="1"/>
  <c r="AJ308" i="1"/>
  <c r="AJ304" i="1"/>
  <c r="AJ292" i="1"/>
  <c r="AJ288" i="1"/>
  <c r="AJ284" i="1"/>
  <c r="AJ280" i="1"/>
  <c r="AJ276" i="1"/>
  <c r="AJ272" i="1"/>
  <c r="AJ268" i="1"/>
  <c r="AJ264" i="1"/>
  <c r="AJ260" i="1"/>
  <c r="AJ256" i="1"/>
  <c r="AJ252" i="1"/>
  <c r="AJ245" i="1"/>
  <c r="AJ240" i="1"/>
  <c r="AJ416" i="1"/>
  <c r="AJ412" i="1"/>
  <c r="AJ406" i="1"/>
  <c r="AJ401" i="1"/>
  <c r="AJ396" i="1"/>
  <c r="AJ390" i="1"/>
  <c r="AJ385" i="1"/>
  <c r="AJ370" i="1"/>
  <c r="AJ362" i="1"/>
  <c r="AJ358" i="1"/>
  <c r="AJ352" i="1"/>
  <c r="AJ346" i="1"/>
  <c r="AJ342" i="1"/>
  <c r="AJ338" i="1"/>
  <c r="AJ334" i="1"/>
  <c r="AJ330" i="1"/>
  <c r="AJ326" i="1"/>
  <c r="AJ322" i="1"/>
  <c r="AJ318" i="1"/>
  <c r="AJ314" i="1"/>
  <c r="AJ310" i="1"/>
  <c r="AJ306" i="1"/>
  <c r="AJ298" i="1"/>
  <c r="AJ290" i="1"/>
  <c r="AJ286" i="1"/>
  <c r="AJ282" i="1"/>
  <c r="AJ278" i="1"/>
  <c r="AJ274" i="1"/>
  <c r="AJ270" i="1"/>
  <c r="AJ266" i="1"/>
  <c r="AJ262" i="1"/>
  <c r="AJ258" i="1"/>
  <c r="AJ254" i="1"/>
  <c r="AJ248" i="1"/>
  <c r="AJ243" i="1"/>
  <c r="AZ416" i="1"/>
  <c r="AZ412" i="1"/>
  <c r="AZ406" i="1"/>
  <c r="AZ401" i="1"/>
  <c r="AZ396" i="1"/>
  <c r="AZ390" i="1"/>
  <c r="AZ385" i="1"/>
  <c r="AZ370" i="1"/>
  <c r="AZ362" i="1"/>
  <c r="AZ358" i="1"/>
  <c r="AZ352" i="1"/>
  <c r="AZ346" i="1"/>
  <c r="AZ342" i="1"/>
  <c r="AZ338" i="1"/>
  <c r="AZ334" i="1"/>
  <c r="AZ330" i="1"/>
  <c r="AZ326" i="1"/>
  <c r="AZ322" i="1"/>
  <c r="AZ318" i="1"/>
  <c r="AZ314" i="1"/>
  <c r="AZ310" i="1"/>
  <c r="AZ306" i="1"/>
  <c r="AZ298" i="1"/>
  <c r="AZ290" i="1"/>
  <c r="AZ286" i="1"/>
  <c r="AZ282" i="1"/>
  <c r="AZ278" i="1"/>
  <c r="AZ274" i="1"/>
  <c r="AZ270" i="1"/>
  <c r="AZ266" i="1"/>
  <c r="AZ262" i="1"/>
  <c r="AZ258" i="1"/>
  <c r="AZ254" i="1"/>
  <c r="AZ248" i="1"/>
  <c r="AZ243" i="1"/>
  <c r="AZ419" i="1"/>
  <c r="AZ413" i="1"/>
  <c r="AZ407" i="1"/>
  <c r="AZ402" i="1"/>
  <c r="AZ398" i="1"/>
  <c r="AZ391" i="1"/>
  <c r="AZ386" i="1"/>
  <c r="AZ380" i="1"/>
  <c r="AZ364" i="1"/>
  <c r="AZ359" i="1"/>
  <c r="AZ355" i="1"/>
  <c r="AZ347" i="1"/>
  <c r="AZ343" i="1"/>
  <c r="AZ339" i="1"/>
  <c r="AZ335" i="1"/>
  <c r="AZ331" i="1"/>
  <c r="AZ327" i="1"/>
  <c r="AZ323" i="1"/>
  <c r="AZ319" i="1"/>
  <c r="AZ315" i="1"/>
  <c r="AZ311" i="1"/>
  <c r="AZ307" i="1"/>
  <c r="AZ301" i="1"/>
  <c r="AZ291" i="1"/>
  <c r="AZ287" i="1"/>
  <c r="AZ283" i="1"/>
  <c r="AZ279" i="1"/>
  <c r="AZ275" i="1"/>
  <c r="AZ271" i="1"/>
  <c r="AZ267" i="1"/>
  <c r="AZ263" i="1"/>
  <c r="AZ259" i="1"/>
  <c r="AZ255" i="1"/>
  <c r="AZ251" i="1"/>
  <c r="AZ244" i="1"/>
  <c r="AZ420" i="1"/>
  <c r="AZ408" i="1"/>
  <c r="AZ399" i="1"/>
  <c r="AZ387" i="1"/>
  <c r="AZ365" i="1"/>
  <c r="AZ356" i="1"/>
  <c r="AZ344" i="1"/>
  <c r="AZ336" i="1"/>
  <c r="AZ328" i="1"/>
  <c r="AZ320" i="1"/>
  <c r="AZ312" i="1"/>
  <c r="AZ304" i="1"/>
  <c r="AZ288" i="1"/>
  <c r="AZ280" i="1"/>
  <c r="AZ272" i="1"/>
  <c r="AZ264" i="1"/>
  <c r="AZ256" i="1"/>
  <c r="AZ245" i="1"/>
  <c r="AZ415" i="1"/>
  <c r="AZ405" i="1"/>
  <c r="AZ395" i="1"/>
  <c r="AZ382" i="1"/>
  <c r="AZ361" i="1"/>
  <c r="AZ351" i="1"/>
  <c r="AZ341" i="1"/>
  <c r="AZ333" i="1"/>
  <c r="AZ325" i="1"/>
  <c r="AZ317" i="1"/>
  <c r="AZ309" i="1"/>
  <c r="AZ295" i="1"/>
  <c r="AZ285" i="1"/>
  <c r="AZ277" i="1"/>
  <c r="AZ269" i="1"/>
  <c r="AZ261" i="1"/>
  <c r="AZ253" i="1"/>
  <c r="AZ242" i="1"/>
  <c r="AZ421" i="1"/>
  <c r="AZ409" i="1"/>
  <c r="AZ400" i="1"/>
  <c r="AZ389" i="1"/>
  <c r="AZ366" i="1"/>
  <c r="AZ357" i="1"/>
  <c r="AZ345" i="1"/>
  <c r="AZ337" i="1"/>
  <c r="AZ329" i="1"/>
  <c r="AZ321" i="1"/>
  <c r="AZ313" i="1"/>
  <c r="AZ305" i="1"/>
  <c r="AZ289" i="1"/>
  <c r="AZ281" i="1"/>
  <c r="AZ273" i="1"/>
  <c r="AZ265" i="1"/>
  <c r="AZ257" i="1"/>
  <c r="AZ246" i="1"/>
  <c r="BP421" i="1"/>
  <c r="BP415" i="1"/>
  <c r="BP409" i="1"/>
  <c r="BP405" i="1"/>
  <c r="BP400" i="1"/>
  <c r="BP395" i="1"/>
  <c r="BP389" i="1"/>
  <c r="BP382" i="1"/>
  <c r="BP366" i="1"/>
  <c r="BP361" i="1"/>
  <c r="BP357" i="1"/>
  <c r="BP351" i="1"/>
  <c r="BP345" i="1"/>
  <c r="BP341" i="1"/>
  <c r="BP337" i="1"/>
  <c r="BP333" i="1"/>
  <c r="BP329" i="1"/>
  <c r="BP325" i="1"/>
  <c r="BP321" i="1"/>
  <c r="BP317" i="1"/>
  <c r="BP313" i="1"/>
  <c r="BP309" i="1"/>
  <c r="BP305" i="1"/>
  <c r="BP295" i="1"/>
  <c r="BP289" i="1"/>
  <c r="BP285" i="1"/>
  <c r="BP281" i="1"/>
  <c r="BP277" i="1"/>
  <c r="BP273" i="1"/>
  <c r="BP269" i="1"/>
  <c r="BP265" i="1"/>
  <c r="BP261" i="1"/>
  <c r="BP257" i="1"/>
  <c r="BP253" i="1"/>
  <c r="BP246" i="1"/>
  <c r="BP242" i="1"/>
  <c r="BP420" i="1"/>
  <c r="BP414" i="1"/>
  <c r="BP408" i="1"/>
  <c r="BP404" i="1"/>
  <c r="BP399" i="1"/>
  <c r="BP394" i="1"/>
  <c r="BP387" i="1"/>
  <c r="BP381" i="1"/>
  <c r="BP365" i="1"/>
  <c r="BP360" i="1"/>
  <c r="BP356" i="1"/>
  <c r="BP350" i="1"/>
  <c r="BP344" i="1"/>
  <c r="BP340" i="1"/>
  <c r="BP336" i="1"/>
  <c r="BP332" i="1"/>
  <c r="BP328" i="1"/>
  <c r="BP324" i="1"/>
  <c r="BP320" i="1"/>
  <c r="BP316" i="1"/>
  <c r="BP312" i="1"/>
  <c r="BP308" i="1"/>
  <c r="BP304" i="1"/>
  <c r="BP292" i="1"/>
  <c r="BP288" i="1"/>
  <c r="BP284" i="1"/>
  <c r="BP280" i="1"/>
  <c r="BP276" i="1"/>
  <c r="BP272" i="1"/>
  <c r="BP268" i="1"/>
  <c r="BP264" i="1"/>
  <c r="BP260" i="1"/>
  <c r="BP256" i="1"/>
  <c r="BP252" i="1"/>
  <c r="BP245" i="1"/>
  <c r="BP240" i="1"/>
  <c r="BP419" i="1"/>
  <c r="BP413" i="1"/>
  <c r="BP407" i="1"/>
  <c r="BP402" i="1"/>
  <c r="BP398" i="1"/>
  <c r="BP391" i="1"/>
  <c r="BP386" i="1"/>
  <c r="BP380" i="1"/>
  <c r="BP364" i="1"/>
  <c r="BP359" i="1"/>
  <c r="BP355" i="1"/>
  <c r="BP347" i="1"/>
  <c r="BP343" i="1"/>
  <c r="BP339" i="1"/>
  <c r="BP335" i="1"/>
  <c r="BP331" i="1"/>
  <c r="BP327" i="1"/>
  <c r="BP323" i="1"/>
  <c r="BP319" i="1"/>
  <c r="BP315" i="1"/>
  <c r="BP311" i="1"/>
  <c r="BP307" i="1"/>
  <c r="BP301" i="1"/>
  <c r="BP291" i="1"/>
  <c r="BP287" i="1"/>
  <c r="BP283" i="1"/>
  <c r="BP279" i="1"/>
  <c r="BP275" i="1"/>
  <c r="BP271" i="1"/>
  <c r="BP267" i="1"/>
  <c r="BP263" i="1"/>
  <c r="BP259" i="1"/>
  <c r="BP255" i="1"/>
  <c r="BP251" i="1"/>
  <c r="BP244" i="1"/>
  <c r="BP412" i="1"/>
  <c r="BP390" i="1"/>
  <c r="BP358" i="1"/>
  <c r="BP338" i="1"/>
  <c r="BP322" i="1"/>
  <c r="BP306" i="1"/>
  <c r="BP282" i="1"/>
  <c r="BP266" i="1"/>
  <c r="BP248" i="1"/>
  <c r="BP406" i="1"/>
  <c r="BP385" i="1"/>
  <c r="BP352" i="1"/>
  <c r="BP334" i="1"/>
  <c r="BP318" i="1"/>
  <c r="BP298" i="1"/>
  <c r="BP278" i="1"/>
  <c r="BP262" i="1"/>
  <c r="BP243" i="1"/>
  <c r="BP416" i="1"/>
  <c r="BP396" i="1"/>
  <c r="BP362" i="1"/>
  <c r="BP342" i="1"/>
  <c r="BP326" i="1"/>
  <c r="BP310" i="1"/>
  <c r="BP286" i="1"/>
  <c r="BP270" i="1"/>
  <c r="BP254" i="1"/>
  <c r="BP370" i="1"/>
  <c r="BP290" i="1"/>
  <c r="BP346" i="1"/>
  <c r="BP274" i="1"/>
  <c r="BP401" i="1"/>
  <c r="BP314" i="1"/>
  <c r="CJ416" i="1"/>
  <c r="CJ412" i="1"/>
  <c r="CJ406" i="1"/>
  <c r="CJ401" i="1"/>
  <c r="CJ396" i="1"/>
  <c r="CJ390" i="1"/>
  <c r="CJ385" i="1"/>
  <c r="CJ370" i="1"/>
  <c r="CJ362" i="1"/>
  <c r="CJ358" i="1"/>
  <c r="CJ352" i="1"/>
  <c r="CJ346" i="1"/>
  <c r="CJ342" i="1"/>
  <c r="CJ338" i="1"/>
  <c r="CJ334" i="1"/>
  <c r="CJ330" i="1"/>
  <c r="CJ326" i="1"/>
  <c r="CJ322" i="1"/>
  <c r="CJ318" i="1"/>
  <c r="CJ314" i="1"/>
  <c r="CJ310" i="1"/>
  <c r="CJ306" i="1"/>
  <c r="CJ298" i="1"/>
  <c r="CJ290" i="1"/>
  <c r="CJ286" i="1"/>
  <c r="CJ282" i="1"/>
  <c r="CJ278" i="1"/>
  <c r="CJ274" i="1"/>
  <c r="CJ420" i="1"/>
  <c r="CJ414" i="1"/>
  <c r="CJ408" i="1"/>
  <c r="CJ404" i="1"/>
  <c r="CJ399" i="1"/>
  <c r="CJ394" i="1"/>
  <c r="CJ387" i="1"/>
  <c r="CJ381" i="1"/>
  <c r="CJ365" i="1"/>
  <c r="CJ360" i="1"/>
  <c r="CJ356" i="1"/>
  <c r="CJ350" i="1"/>
  <c r="CJ344" i="1"/>
  <c r="CJ340" i="1"/>
  <c r="CJ336" i="1"/>
  <c r="CJ332" i="1"/>
  <c r="CJ328" i="1"/>
  <c r="CJ324" i="1"/>
  <c r="CJ320" i="1"/>
  <c r="CJ316" i="1"/>
  <c r="CJ312" i="1"/>
  <c r="CJ308" i="1"/>
  <c r="CJ304" i="1"/>
  <c r="CJ292" i="1"/>
  <c r="CJ288" i="1"/>
  <c r="CJ284" i="1"/>
  <c r="CJ280" i="1"/>
  <c r="CJ276" i="1"/>
  <c r="CJ272" i="1"/>
  <c r="CJ268" i="1"/>
  <c r="CJ264" i="1"/>
  <c r="CJ260" i="1"/>
  <c r="CJ256" i="1"/>
  <c r="CJ252" i="1"/>
  <c r="CJ245" i="1"/>
  <c r="CJ240" i="1"/>
  <c r="CJ413" i="1"/>
  <c r="CJ402" i="1"/>
  <c r="CJ391" i="1"/>
  <c r="CJ380" i="1"/>
  <c r="CJ359" i="1"/>
  <c r="CJ347" i="1"/>
  <c r="CJ339" i="1"/>
  <c r="CJ331" i="1"/>
  <c r="CJ323" i="1"/>
  <c r="CJ315" i="1"/>
  <c r="CJ307" i="1"/>
  <c r="CJ291" i="1"/>
  <c r="CJ283" i="1"/>
  <c r="CJ275" i="1"/>
  <c r="CJ269" i="1"/>
  <c r="CJ263" i="1"/>
  <c r="CJ258" i="1"/>
  <c r="CJ253" i="1"/>
  <c r="CJ244" i="1"/>
  <c r="CJ421" i="1"/>
  <c r="CJ409" i="1"/>
  <c r="CJ400" i="1"/>
  <c r="CJ389" i="1"/>
  <c r="CJ366" i="1"/>
  <c r="CJ357" i="1"/>
  <c r="CJ345" i="1"/>
  <c r="CJ337" i="1"/>
  <c r="CJ329" i="1"/>
  <c r="CJ321" i="1"/>
  <c r="CJ313" i="1"/>
  <c r="CJ305" i="1"/>
  <c r="CJ289" i="1"/>
  <c r="CJ281" i="1"/>
  <c r="CJ273" i="1"/>
  <c r="CJ267" i="1"/>
  <c r="CJ262" i="1"/>
  <c r="CJ257" i="1"/>
  <c r="CJ251" i="1"/>
  <c r="CJ243" i="1"/>
  <c r="CJ419" i="1"/>
  <c r="CJ407" i="1"/>
  <c r="CJ398" i="1"/>
  <c r="CJ386" i="1"/>
  <c r="CJ364" i="1"/>
  <c r="CJ355" i="1"/>
  <c r="CJ343" i="1"/>
  <c r="CJ335" i="1"/>
  <c r="CJ327" i="1"/>
  <c r="CJ319" i="1"/>
  <c r="CJ311" i="1"/>
  <c r="CJ301" i="1"/>
  <c r="CJ287" i="1"/>
  <c r="CJ279" i="1"/>
  <c r="CJ271" i="1"/>
  <c r="CJ266" i="1"/>
  <c r="CJ261" i="1"/>
  <c r="CJ255" i="1"/>
  <c r="CJ248" i="1"/>
  <c r="CJ242" i="1"/>
  <c r="CJ405" i="1"/>
  <c r="CJ351" i="1"/>
  <c r="CJ317" i="1"/>
  <c r="CJ277" i="1"/>
  <c r="CJ254" i="1"/>
  <c r="CJ395" i="1"/>
  <c r="CJ341" i="1"/>
  <c r="CJ309" i="1"/>
  <c r="CJ270" i="1"/>
  <c r="CJ246" i="1"/>
  <c r="CJ415" i="1"/>
  <c r="CJ361" i="1"/>
  <c r="CJ325" i="1"/>
  <c r="CJ285" i="1"/>
  <c r="CJ259" i="1"/>
  <c r="CJ382" i="1"/>
  <c r="CJ333" i="1"/>
  <c r="CJ265" i="1"/>
  <c r="DH420" i="1"/>
  <c r="DH414" i="1"/>
  <c r="DH408" i="1"/>
  <c r="DH404" i="1"/>
  <c r="DH399" i="1"/>
  <c r="DH394" i="1"/>
  <c r="DH387" i="1"/>
  <c r="DH381" i="1"/>
  <c r="DH365" i="1"/>
  <c r="DH360" i="1"/>
  <c r="DH356" i="1"/>
  <c r="DH350" i="1"/>
  <c r="DH344" i="1"/>
  <c r="DH340" i="1"/>
  <c r="DH336" i="1"/>
  <c r="DH332" i="1"/>
  <c r="DH328" i="1"/>
  <c r="DH324" i="1"/>
  <c r="DH320" i="1"/>
  <c r="DH316" i="1"/>
  <c r="DH312" i="1"/>
  <c r="DH308" i="1"/>
  <c r="DH304" i="1"/>
  <c r="DH292" i="1"/>
  <c r="DH288" i="1"/>
  <c r="DH284" i="1"/>
  <c r="DH280" i="1"/>
  <c r="DH276" i="1"/>
  <c r="DH272" i="1"/>
  <c r="DH268" i="1"/>
  <c r="DH264" i="1"/>
  <c r="DH260" i="1"/>
  <c r="DH256" i="1"/>
  <c r="DH252" i="1"/>
  <c r="DH245" i="1"/>
  <c r="DH240" i="1"/>
  <c r="DH419" i="1"/>
  <c r="DH413" i="1"/>
  <c r="DH407" i="1"/>
  <c r="DH402" i="1"/>
  <c r="DH398" i="1"/>
  <c r="DH391" i="1"/>
  <c r="DH386" i="1"/>
  <c r="DH380" i="1"/>
  <c r="DH364" i="1"/>
  <c r="DH359" i="1"/>
  <c r="DH355" i="1"/>
  <c r="DH347" i="1"/>
  <c r="DH343" i="1"/>
  <c r="DH339" i="1"/>
  <c r="DH335" i="1"/>
  <c r="DH331" i="1"/>
  <c r="DH327" i="1"/>
  <c r="DH323" i="1"/>
  <c r="DH319" i="1"/>
  <c r="DH315" i="1"/>
  <c r="DH311" i="1"/>
  <c r="DH307" i="1"/>
  <c r="DH301" i="1"/>
  <c r="DH291" i="1"/>
  <c r="DH287" i="1"/>
  <c r="DH283" i="1"/>
  <c r="DH279" i="1"/>
  <c r="DH275" i="1"/>
  <c r="DH271" i="1"/>
  <c r="DH267" i="1"/>
  <c r="DH263" i="1"/>
  <c r="DH259" i="1"/>
  <c r="DH255" i="1"/>
  <c r="DH251" i="1"/>
  <c r="DH244" i="1"/>
  <c r="DH415" i="1"/>
  <c r="DH405" i="1"/>
  <c r="DH395" i="1"/>
  <c r="DH382" i="1"/>
  <c r="DH361" i="1"/>
  <c r="DH351" i="1"/>
  <c r="DH341" i="1"/>
  <c r="DH333" i="1"/>
  <c r="DH325" i="1"/>
  <c r="DH317" i="1"/>
  <c r="DH309" i="1"/>
  <c r="DH295" i="1"/>
  <c r="DH285" i="1"/>
  <c r="DH277" i="1"/>
  <c r="DH269" i="1"/>
  <c r="DH261" i="1"/>
  <c r="DH253" i="1"/>
  <c r="DH242" i="1"/>
  <c r="DH412" i="1"/>
  <c r="DH401" i="1"/>
  <c r="DH390" i="1"/>
  <c r="DH370" i="1"/>
  <c r="DH358" i="1"/>
  <c r="DH346" i="1"/>
  <c r="DH338" i="1"/>
  <c r="DH330" i="1"/>
  <c r="DH322" i="1"/>
  <c r="DH314" i="1"/>
  <c r="DH306" i="1"/>
  <c r="DH290" i="1"/>
  <c r="DH282" i="1"/>
  <c r="DH274" i="1"/>
  <c r="DH266" i="1"/>
  <c r="DH258" i="1"/>
  <c r="DH248" i="1"/>
  <c r="DH406" i="1"/>
  <c r="DH385" i="1"/>
  <c r="DH352" i="1"/>
  <c r="DH334" i="1"/>
  <c r="DH318" i="1"/>
  <c r="DH298" i="1"/>
  <c r="DH278" i="1"/>
  <c r="DH262" i="1"/>
  <c r="DH243" i="1"/>
  <c r="DH421" i="1"/>
  <c r="DH400" i="1"/>
  <c r="DH366" i="1"/>
  <c r="DH345" i="1"/>
  <c r="DH329" i="1"/>
  <c r="DH313" i="1"/>
  <c r="DH289" i="1"/>
  <c r="DH273" i="1"/>
  <c r="DH257" i="1"/>
  <c r="DH416" i="1"/>
  <c r="DH396" i="1"/>
  <c r="DH362" i="1"/>
  <c r="DH342" i="1"/>
  <c r="DH326" i="1"/>
  <c r="DH310" i="1"/>
  <c r="DH286" i="1"/>
  <c r="DH270" i="1"/>
  <c r="DH254" i="1"/>
  <c r="DH389" i="1"/>
  <c r="DH305" i="1"/>
  <c r="DH357" i="1"/>
  <c r="DH281" i="1"/>
  <c r="DH337" i="1"/>
  <c r="DH265" i="1"/>
  <c r="DH409" i="1"/>
  <c r="DH246" i="1"/>
  <c r="DH321" i="1"/>
  <c r="DP420" i="1"/>
  <c r="DP414" i="1"/>
  <c r="DP408" i="1"/>
  <c r="DP404" i="1"/>
  <c r="DP399" i="1"/>
  <c r="DP394" i="1"/>
  <c r="DP387" i="1"/>
  <c r="DP381" i="1"/>
  <c r="DP365" i="1"/>
  <c r="DP360" i="1"/>
  <c r="DP356" i="1"/>
  <c r="DP350" i="1"/>
  <c r="DP344" i="1"/>
  <c r="DP340" i="1"/>
  <c r="DP336" i="1"/>
  <c r="DP332" i="1"/>
  <c r="DP328" i="1"/>
  <c r="DP324" i="1"/>
  <c r="DP320" i="1"/>
  <c r="DP316" i="1"/>
  <c r="DP312" i="1"/>
  <c r="DP308" i="1"/>
  <c r="DP304" i="1"/>
  <c r="DP292" i="1"/>
  <c r="DP288" i="1"/>
  <c r="DP284" i="1"/>
  <c r="DP280" i="1"/>
  <c r="DP276" i="1"/>
  <c r="DP272" i="1"/>
  <c r="DP268" i="1"/>
  <c r="DP264" i="1"/>
  <c r="DP260" i="1"/>
  <c r="DP256" i="1"/>
  <c r="DP252" i="1"/>
  <c r="DP245" i="1"/>
  <c r="DP240" i="1"/>
  <c r="DP419" i="1"/>
  <c r="DP413" i="1"/>
  <c r="DP407" i="1"/>
  <c r="DP402" i="1"/>
  <c r="DP398" i="1"/>
  <c r="DP391" i="1"/>
  <c r="DP386" i="1"/>
  <c r="DP380" i="1"/>
  <c r="DP364" i="1"/>
  <c r="DP359" i="1"/>
  <c r="DP355" i="1"/>
  <c r="DP347" i="1"/>
  <c r="DP343" i="1"/>
  <c r="DP339" i="1"/>
  <c r="DP335" i="1"/>
  <c r="DP331" i="1"/>
  <c r="DP327" i="1"/>
  <c r="DP323" i="1"/>
  <c r="DP319" i="1"/>
  <c r="DP315" i="1"/>
  <c r="DP311" i="1"/>
  <c r="DP307" i="1"/>
  <c r="DP301" i="1"/>
  <c r="DP291" i="1"/>
  <c r="DP287" i="1"/>
  <c r="DP283" i="1"/>
  <c r="DP279" i="1"/>
  <c r="DP275" i="1"/>
  <c r="DP271" i="1"/>
  <c r="DP267" i="1"/>
  <c r="DP263" i="1"/>
  <c r="DP259" i="1"/>
  <c r="DP255" i="1"/>
  <c r="DP251" i="1"/>
  <c r="DP244" i="1"/>
  <c r="DP415" i="1"/>
  <c r="DP405" i="1"/>
  <c r="DP395" i="1"/>
  <c r="DP382" i="1"/>
  <c r="DP361" i="1"/>
  <c r="DP351" i="1"/>
  <c r="DP341" i="1"/>
  <c r="DP333" i="1"/>
  <c r="DP325" i="1"/>
  <c r="DP317" i="1"/>
  <c r="DP309" i="1"/>
  <c r="DP295" i="1"/>
  <c r="DP285" i="1"/>
  <c r="DP277" i="1"/>
  <c r="DP269" i="1"/>
  <c r="DP261" i="1"/>
  <c r="DP253" i="1"/>
  <c r="DP242" i="1"/>
  <c r="DP412" i="1"/>
  <c r="DP401" i="1"/>
  <c r="DP390" i="1"/>
  <c r="DP370" i="1"/>
  <c r="DP358" i="1"/>
  <c r="DP346" i="1"/>
  <c r="DP338" i="1"/>
  <c r="DP330" i="1"/>
  <c r="DP322" i="1"/>
  <c r="DP314" i="1"/>
  <c r="DP306" i="1"/>
  <c r="DP290" i="1"/>
  <c r="DP282" i="1"/>
  <c r="DP274" i="1"/>
  <c r="DP266" i="1"/>
  <c r="DP258" i="1"/>
  <c r="DP248" i="1"/>
  <c r="DP416" i="1"/>
  <c r="DP396" i="1"/>
  <c r="DP362" i="1"/>
  <c r="DP342" i="1"/>
  <c r="DP326" i="1"/>
  <c r="DP310" i="1"/>
  <c r="DP286" i="1"/>
  <c r="DP270" i="1"/>
  <c r="DP254" i="1"/>
  <c r="DP409" i="1"/>
  <c r="DP389" i="1"/>
  <c r="DP357" i="1"/>
  <c r="DP337" i="1"/>
  <c r="DP321" i="1"/>
  <c r="DP305" i="1"/>
  <c r="DP281" i="1"/>
  <c r="DP265" i="1"/>
  <c r="DP246" i="1"/>
  <c r="DP406" i="1"/>
  <c r="DP385" i="1"/>
  <c r="DP352" i="1"/>
  <c r="DP334" i="1"/>
  <c r="DP318" i="1"/>
  <c r="DP298" i="1"/>
  <c r="DP278" i="1"/>
  <c r="DP262" i="1"/>
  <c r="DP243" i="1"/>
  <c r="DP400" i="1"/>
  <c r="DP313" i="1"/>
  <c r="DP366" i="1"/>
  <c r="DP289" i="1"/>
  <c r="DP345" i="1"/>
  <c r="DP273" i="1"/>
  <c r="DP421" i="1"/>
  <c r="DP329" i="1"/>
  <c r="DP257" i="1"/>
  <c r="EF416" i="1"/>
  <c r="EF412" i="1"/>
  <c r="EF406" i="1"/>
  <c r="EF401" i="1"/>
  <c r="EF396" i="1"/>
  <c r="EF390" i="1"/>
  <c r="EF385" i="1"/>
  <c r="EF370" i="1"/>
  <c r="EF362" i="1"/>
  <c r="EF358" i="1"/>
  <c r="EF352" i="1"/>
  <c r="EF346" i="1"/>
  <c r="EF342" i="1"/>
  <c r="EF338" i="1"/>
  <c r="EF334" i="1"/>
  <c r="EF330" i="1"/>
  <c r="EF326" i="1"/>
  <c r="EF322" i="1"/>
  <c r="EF318" i="1"/>
  <c r="EF314" i="1"/>
  <c r="EF310" i="1"/>
  <c r="EF306" i="1"/>
  <c r="EF298" i="1"/>
  <c r="EF290" i="1"/>
  <c r="EF286" i="1"/>
  <c r="EF282" i="1"/>
  <c r="EF278" i="1"/>
  <c r="EF274" i="1"/>
  <c r="EF270" i="1"/>
  <c r="EF266" i="1"/>
  <c r="EF262" i="1"/>
  <c r="EF258" i="1"/>
  <c r="EF254" i="1"/>
  <c r="EF248" i="1"/>
  <c r="EF243" i="1"/>
  <c r="EF421" i="1"/>
  <c r="EF415" i="1"/>
  <c r="EF409" i="1"/>
  <c r="EF405" i="1"/>
  <c r="EF400" i="1"/>
  <c r="EF395" i="1"/>
  <c r="EF389" i="1"/>
  <c r="EF382" i="1"/>
  <c r="EF366" i="1"/>
  <c r="EF361" i="1"/>
  <c r="EF357" i="1"/>
  <c r="EF351" i="1"/>
  <c r="EF345" i="1"/>
  <c r="EF341" i="1"/>
  <c r="EF337" i="1"/>
  <c r="EF333" i="1"/>
  <c r="EF329" i="1"/>
  <c r="EF325" i="1"/>
  <c r="EF321" i="1"/>
  <c r="EF317" i="1"/>
  <c r="EF313" i="1"/>
  <c r="EF309" i="1"/>
  <c r="EF305" i="1"/>
  <c r="EF295" i="1"/>
  <c r="EF289" i="1"/>
  <c r="EF285" i="1"/>
  <c r="EF420" i="1"/>
  <c r="EF414" i="1"/>
  <c r="EF408" i="1"/>
  <c r="EF404" i="1"/>
  <c r="EF399" i="1"/>
  <c r="EF394" i="1"/>
  <c r="EF387" i="1"/>
  <c r="EF381" i="1"/>
  <c r="EF365" i="1"/>
  <c r="EF360" i="1"/>
  <c r="EF356" i="1"/>
  <c r="EF350" i="1"/>
  <c r="EF344" i="1"/>
  <c r="EF340" i="1"/>
  <c r="EF336" i="1"/>
  <c r="EF332" i="1"/>
  <c r="EF328" i="1"/>
  <c r="EF324" i="1"/>
  <c r="EF320" i="1"/>
  <c r="EF316" i="1"/>
  <c r="EF312" i="1"/>
  <c r="EF308" i="1"/>
  <c r="EF304" i="1"/>
  <c r="EF292" i="1"/>
  <c r="EF288" i="1"/>
  <c r="EF419" i="1"/>
  <c r="EF398" i="1"/>
  <c r="EF364" i="1"/>
  <c r="EF343" i="1"/>
  <c r="EF327" i="1"/>
  <c r="EF311" i="1"/>
  <c r="EF287" i="1"/>
  <c r="EF280" i="1"/>
  <c r="EF275" i="1"/>
  <c r="EF269" i="1"/>
  <c r="EF264" i="1"/>
  <c r="EF259" i="1"/>
  <c r="EF253" i="1"/>
  <c r="EF245" i="1"/>
  <c r="EF413" i="1"/>
  <c r="EF391" i="1"/>
  <c r="EF359" i="1"/>
  <c r="EF339" i="1"/>
  <c r="EF323" i="1"/>
  <c r="EF307" i="1"/>
  <c r="EF284" i="1"/>
  <c r="EF279" i="1"/>
  <c r="EF273" i="1"/>
  <c r="EF268" i="1"/>
  <c r="EF263" i="1"/>
  <c r="EF257" i="1"/>
  <c r="EF252" i="1"/>
  <c r="EF244" i="1"/>
  <c r="EF407" i="1"/>
  <c r="EF386" i="1"/>
  <c r="EF355" i="1"/>
  <c r="EF335" i="1"/>
  <c r="EF319" i="1"/>
  <c r="EF301" i="1"/>
  <c r="EF283" i="1"/>
  <c r="EF277" i="1"/>
  <c r="EF272" i="1"/>
  <c r="EF267" i="1"/>
  <c r="EF261" i="1"/>
  <c r="EF256" i="1"/>
  <c r="EF251" i="1"/>
  <c r="EF242" i="1"/>
  <c r="EF402" i="1"/>
  <c r="EF380" i="1"/>
  <c r="EF347" i="1"/>
  <c r="EF331" i="1"/>
  <c r="EF315" i="1"/>
  <c r="EF291" i="1"/>
  <c r="EF281" i="1"/>
  <c r="EF276" i="1"/>
  <c r="EF271" i="1"/>
  <c r="EF265" i="1"/>
  <c r="EF260" i="1"/>
  <c r="EF255" i="1"/>
  <c r="EF246" i="1"/>
  <c r="EF240" i="1"/>
  <c r="EV416" i="1"/>
  <c r="EV412" i="1"/>
  <c r="EV406" i="1"/>
  <c r="EV401" i="1"/>
  <c r="EV396" i="1"/>
  <c r="EV390" i="1"/>
  <c r="EV385" i="1"/>
  <c r="EV370" i="1"/>
  <c r="EV362" i="1"/>
  <c r="EV358" i="1"/>
  <c r="EV352" i="1"/>
  <c r="EV346" i="1"/>
  <c r="EV342" i="1"/>
  <c r="EV338" i="1"/>
  <c r="EV334" i="1"/>
  <c r="EV330" i="1"/>
  <c r="EV326" i="1"/>
  <c r="EV322" i="1"/>
  <c r="EV318" i="1"/>
  <c r="EV314" i="1"/>
  <c r="EV310" i="1"/>
  <c r="EV306" i="1"/>
  <c r="EV298" i="1"/>
  <c r="EV290" i="1"/>
  <c r="EV286" i="1"/>
  <c r="EV282" i="1"/>
  <c r="EV278" i="1"/>
  <c r="EV274" i="1"/>
  <c r="EV270" i="1"/>
  <c r="EV266" i="1"/>
  <c r="EV262" i="1"/>
  <c r="EV258" i="1"/>
  <c r="EV254" i="1"/>
  <c r="EV248" i="1"/>
  <c r="EV243" i="1"/>
  <c r="EV415" i="1"/>
  <c r="EV408" i="1"/>
  <c r="EV402" i="1"/>
  <c r="EV395" i="1"/>
  <c r="EV387" i="1"/>
  <c r="EV380" i="1"/>
  <c r="EV361" i="1"/>
  <c r="EV356" i="1"/>
  <c r="EV347" i="1"/>
  <c r="EV341" i="1"/>
  <c r="EV336" i="1"/>
  <c r="EV331" i="1"/>
  <c r="EV325" i="1"/>
  <c r="EV320" i="1"/>
  <c r="EV315" i="1"/>
  <c r="EV309" i="1"/>
  <c r="EV304" i="1"/>
  <c r="EV291" i="1"/>
  <c r="EV285" i="1"/>
  <c r="EV280" i="1"/>
  <c r="EV275" i="1"/>
  <c r="EV269" i="1"/>
  <c r="EV264" i="1"/>
  <c r="EV259" i="1"/>
  <c r="EV253" i="1"/>
  <c r="EV245" i="1"/>
  <c r="EV421" i="1"/>
  <c r="EV414" i="1"/>
  <c r="EV407" i="1"/>
  <c r="EV400" i="1"/>
  <c r="EV394" i="1"/>
  <c r="EV386" i="1"/>
  <c r="EV366" i="1"/>
  <c r="EV360" i="1"/>
  <c r="EV355" i="1"/>
  <c r="EV345" i="1"/>
  <c r="EV340" i="1"/>
  <c r="EV335" i="1"/>
  <c r="EV329" i="1"/>
  <c r="EV324" i="1"/>
  <c r="EV319" i="1"/>
  <c r="EV313" i="1"/>
  <c r="EV308" i="1"/>
  <c r="EV301" i="1"/>
  <c r="EV289" i="1"/>
  <c r="EV284" i="1"/>
  <c r="EV279" i="1"/>
  <c r="EV273" i="1"/>
  <c r="EV268" i="1"/>
  <c r="EV263" i="1"/>
  <c r="EV257" i="1"/>
  <c r="EV252" i="1"/>
  <c r="EV244" i="1"/>
  <c r="EV420" i="1"/>
  <c r="EV413" i="1"/>
  <c r="EV405" i="1"/>
  <c r="EV399" i="1"/>
  <c r="EV391" i="1"/>
  <c r="EV382" i="1"/>
  <c r="EV365" i="1"/>
  <c r="EV359" i="1"/>
  <c r="EV351" i="1"/>
  <c r="EV344" i="1"/>
  <c r="EV339" i="1"/>
  <c r="EV333" i="1"/>
  <c r="EV328" i="1"/>
  <c r="EV323" i="1"/>
  <c r="EV317" i="1"/>
  <c r="EV312" i="1"/>
  <c r="EV307" i="1"/>
  <c r="EV295" i="1"/>
  <c r="EV288" i="1"/>
  <c r="EV283" i="1"/>
  <c r="EV277" i="1"/>
  <c r="EV272" i="1"/>
  <c r="EV267" i="1"/>
  <c r="EV261" i="1"/>
  <c r="EV256" i="1"/>
  <c r="EV251" i="1"/>
  <c r="EV242" i="1"/>
  <c r="EV409" i="1"/>
  <c r="EV381" i="1"/>
  <c r="EV343" i="1"/>
  <c r="EV321" i="1"/>
  <c r="EV292" i="1"/>
  <c r="EV271" i="1"/>
  <c r="EV246" i="1"/>
  <c r="EV419" i="1"/>
  <c r="EV364" i="1"/>
  <c r="EV332" i="1"/>
  <c r="EV305" i="1"/>
  <c r="EV265" i="1"/>
  <c r="EV404" i="1"/>
  <c r="EV357" i="1"/>
  <c r="EV327" i="1"/>
  <c r="EV287" i="1"/>
  <c r="EV260" i="1"/>
  <c r="EV389" i="1"/>
  <c r="EV337" i="1"/>
  <c r="EV311" i="1"/>
  <c r="EV276" i="1"/>
  <c r="EV240" i="1"/>
  <c r="EV281" i="1"/>
  <c r="EV398" i="1"/>
  <c r="EV255" i="1"/>
  <c r="EV350" i="1"/>
  <c r="EV316" i="1"/>
  <c r="D244" i="1"/>
  <c r="D279" i="1"/>
  <c r="D301" i="1"/>
  <c r="J240" i="1"/>
  <c r="J256" i="1"/>
  <c r="J264" i="1"/>
  <c r="J276" i="1"/>
  <c r="J284" i="1"/>
  <c r="J292" i="1"/>
  <c r="J316" i="1"/>
  <c r="J328" i="1"/>
  <c r="J340" i="1"/>
  <c r="J350" i="1"/>
  <c r="J360" i="1"/>
  <c r="J365" i="1"/>
  <c r="J394" i="1"/>
  <c r="J404" i="1"/>
  <c r="J420" i="1"/>
  <c r="L248" i="1"/>
  <c r="L262" i="1"/>
  <c r="L266" i="1"/>
  <c r="L278" i="1"/>
  <c r="L282" i="1"/>
  <c r="L298" i="1"/>
  <c r="L310" i="1"/>
  <c r="L322" i="1"/>
  <c r="L330" i="1"/>
  <c r="L338" i="1"/>
  <c r="L352" i="1"/>
  <c r="L370" i="1"/>
  <c r="L396" i="1"/>
  <c r="L406" i="1"/>
  <c r="N369" i="1"/>
  <c r="N368" i="1"/>
  <c r="AD419" i="1"/>
  <c r="AD413" i="1"/>
  <c r="AD407" i="1"/>
  <c r="AD402" i="1"/>
  <c r="AD398" i="1"/>
  <c r="AD391" i="1"/>
  <c r="AD386" i="1"/>
  <c r="AD380" i="1"/>
  <c r="AD364" i="1"/>
  <c r="AD359" i="1"/>
  <c r="AD355" i="1"/>
  <c r="AD347" i="1"/>
  <c r="AD343" i="1"/>
  <c r="AD339" i="1"/>
  <c r="AD335" i="1"/>
  <c r="AD331" i="1"/>
  <c r="AD327" i="1"/>
  <c r="AD323" i="1"/>
  <c r="AD319" i="1"/>
  <c r="AD315" i="1"/>
  <c r="AD311" i="1"/>
  <c r="AD307" i="1"/>
  <c r="AD301" i="1"/>
  <c r="AD291" i="1"/>
  <c r="AD287" i="1"/>
  <c r="AD283" i="1"/>
  <c r="AD279" i="1"/>
  <c r="AD275" i="1"/>
  <c r="AD271" i="1"/>
  <c r="AD267" i="1"/>
  <c r="AD263" i="1"/>
  <c r="AD259" i="1"/>
  <c r="AD255" i="1"/>
  <c r="AD251" i="1"/>
  <c r="AD244" i="1"/>
  <c r="AD416" i="1"/>
  <c r="AD412" i="1"/>
  <c r="AD406" i="1"/>
  <c r="AD401" i="1"/>
  <c r="AD396" i="1"/>
  <c r="AD390" i="1"/>
  <c r="AD385" i="1"/>
  <c r="AD370" i="1"/>
  <c r="AD362" i="1"/>
  <c r="AD358" i="1"/>
  <c r="AD352" i="1"/>
  <c r="AD346" i="1"/>
  <c r="AD342" i="1"/>
  <c r="AD338" i="1"/>
  <c r="AD334" i="1"/>
  <c r="AD330" i="1"/>
  <c r="AD326" i="1"/>
  <c r="AD420" i="1"/>
  <c r="AD414" i="1"/>
  <c r="AD408" i="1"/>
  <c r="AD404" i="1"/>
  <c r="AD399" i="1"/>
  <c r="AD394" i="1"/>
  <c r="AD387" i="1"/>
  <c r="AD381" i="1"/>
  <c r="AD365" i="1"/>
  <c r="AD360" i="1"/>
  <c r="AD356" i="1"/>
  <c r="AD350" i="1"/>
  <c r="AD344" i="1"/>
  <c r="AD340" i="1"/>
  <c r="AD336" i="1"/>
  <c r="AD332" i="1"/>
  <c r="AD328" i="1"/>
  <c r="AD324" i="1"/>
  <c r="AD320" i="1"/>
  <c r="AD316" i="1"/>
  <c r="AD312" i="1"/>
  <c r="AD308" i="1"/>
  <c r="AD304" i="1"/>
  <c r="AD292" i="1"/>
  <c r="AD288" i="1"/>
  <c r="AD284" i="1"/>
  <c r="AD280" i="1"/>
  <c r="AD276" i="1"/>
  <c r="AD272" i="1"/>
  <c r="AD268" i="1"/>
  <c r="AD264" i="1"/>
  <c r="AD260" i="1"/>
  <c r="AD256" i="1"/>
  <c r="AD252" i="1"/>
  <c r="AD245" i="1"/>
  <c r="AD240" i="1"/>
  <c r="AT369" i="1"/>
  <c r="AT368" i="1"/>
  <c r="AT419" i="1"/>
  <c r="AT413" i="1"/>
  <c r="AT407" i="1"/>
  <c r="AT402" i="1"/>
  <c r="AT398" i="1"/>
  <c r="AT391" i="1"/>
  <c r="AT386" i="1"/>
  <c r="AT380" i="1"/>
  <c r="AT364" i="1"/>
  <c r="AT359" i="1"/>
  <c r="AT355" i="1"/>
  <c r="AT347" i="1"/>
  <c r="AT343" i="1"/>
  <c r="AT339" i="1"/>
  <c r="AT335" i="1"/>
  <c r="AT331" i="1"/>
  <c r="AT327" i="1"/>
  <c r="AT323" i="1"/>
  <c r="AT319" i="1"/>
  <c r="AT315" i="1"/>
  <c r="AT311" i="1"/>
  <c r="AT307" i="1"/>
  <c r="AT301" i="1"/>
  <c r="AT291" i="1"/>
  <c r="AT287" i="1"/>
  <c r="AT283" i="1"/>
  <c r="AT279" i="1"/>
  <c r="AT275" i="1"/>
  <c r="AT271" i="1"/>
  <c r="AT267" i="1"/>
  <c r="AT263" i="1"/>
  <c r="AT259" i="1"/>
  <c r="AT255" i="1"/>
  <c r="AT251" i="1"/>
  <c r="AT244" i="1"/>
  <c r="AT416" i="1"/>
  <c r="AT412" i="1"/>
  <c r="AT406" i="1"/>
  <c r="AT401" i="1"/>
  <c r="AT396" i="1"/>
  <c r="AT390" i="1"/>
  <c r="AT385" i="1"/>
  <c r="AT370" i="1"/>
  <c r="AT362" i="1"/>
  <c r="AT358" i="1"/>
  <c r="AT352" i="1"/>
  <c r="AT346" i="1"/>
  <c r="AT342" i="1"/>
  <c r="AT338" i="1"/>
  <c r="AT334" i="1"/>
  <c r="AT330" i="1"/>
  <c r="AT326" i="1"/>
  <c r="AT322" i="1"/>
  <c r="AT318" i="1"/>
  <c r="AT314" i="1"/>
  <c r="AT310" i="1"/>
  <c r="AT306" i="1"/>
  <c r="AT298" i="1"/>
  <c r="AT290" i="1"/>
  <c r="AT286" i="1"/>
  <c r="AT282" i="1"/>
  <c r="AT278" i="1"/>
  <c r="AT274" i="1"/>
  <c r="AT270" i="1"/>
  <c r="AT266" i="1"/>
  <c r="AT262" i="1"/>
  <c r="AT258" i="1"/>
  <c r="AT254" i="1"/>
  <c r="AT248" i="1"/>
  <c r="AT243" i="1"/>
  <c r="AT420" i="1"/>
  <c r="AT414" i="1"/>
  <c r="AT408" i="1"/>
  <c r="AT404" i="1"/>
  <c r="AT399" i="1"/>
  <c r="AT394" i="1"/>
  <c r="AT387" i="1"/>
  <c r="AT381" i="1"/>
  <c r="AT365" i="1"/>
  <c r="AT360" i="1"/>
  <c r="AT356" i="1"/>
  <c r="AT350" i="1"/>
  <c r="AT344" i="1"/>
  <c r="AT340" i="1"/>
  <c r="AT336" i="1"/>
  <c r="AT332" i="1"/>
  <c r="AT328" i="1"/>
  <c r="AT324" i="1"/>
  <c r="AT320" i="1"/>
  <c r="AT316" i="1"/>
  <c r="AT312" i="1"/>
  <c r="AT308" i="1"/>
  <c r="AT304" i="1"/>
  <c r="AT292" i="1"/>
  <c r="AT288" i="1"/>
  <c r="AT284" i="1"/>
  <c r="AT280" i="1"/>
  <c r="AT276" i="1"/>
  <c r="AT272" i="1"/>
  <c r="AT268" i="1"/>
  <c r="AT264" i="1"/>
  <c r="AT260" i="1"/>
  <c r="AT256" i="1"/>
  <c r="AT252" i="1"/>
  <c r="AT245" i="1"/>
  <c r="AT240" i="1"/>
  <c r="BJ368" i="1"/>
  <c r="BJ369" i="1"/>
  <c r="BJ419" i="1"/>
  <c r="BJ413" i="1"/>
  <c r="BJ407" i="1"/>
  <c r="BJ402" i="1"/>
  <c r="BJ398" i="1"/>
  <c r="BJ391" i="1"/>
  <c r="BJ386" i="1"/>
  <c r="BJ380" i="1"/>
  <c r="BJ364" i="1"/>
  <c r="BJ359" i="1"/>
  <c r="BJ355" i="1"/>
  <c r="BJ347" i="1"/>
  <c r="BJ343" i="1"/>
  <c r="BJ339" i="1"/>
  <c r="BJ335" i="1"/>
  <c r="BJ331" i="1"/>
  <c r="BJ327" i="1"/>
  <c r="BJ323" i="1"/>
  <c r="BJ319" i="1"/>
  <c r="BJ315" i="1"/>
  <c r="BJ311" i="1"/>
  <c r="BJ307" i="1"/>
  <c r="BJ301" i="1"/>
  <c r="BJ291" i="1"/>
  <c r="BJ287" i="1"/>
  <c r="BJ283" i="1"/>
  <c r="BJ279" i="1"/>
  <c r="BJ275" i="1"/>
  <c r="BJ271" i="1"/>
  <c r="BJ267" i="1"/>
  <c r="BJ263" i="1"/>
  <c r="BJ259" i="1"/>
  <c r="BJ255" i="1"/>
  <c r="BJ251" i="1"/>
  <c r="BJ244" i="1"/>
  <c r="BJ416" i="1"/>
  <c r="BJ412" i="1"/>
  <c r="BJ406" i="1"/>
  <c r="BJ401" i="1"/>
  <c r="BJ396" i="1"/>
  <c r="BJ390" i="1"/>
  <c r="BJ385" i="1"/>
  <c r="BJ370" i="1"/>
  <c r="BJ362" i="1"/>
  <c r="BJ358" i="1"/>
  <c r="BJ352" i="1"/>
  <c r="BJ346" i="1"/>
  <c r="BJ342" i="1"/>
  <c r="BJ338" i="1"/>
  <c r="BJ334" i="1"/>
  <c r="BJ330" i="1"/>
  <c r="BJ326" i="1"/>
  <c r="BJ322" i="1"/>
  <c r="BJ318" i="1"/>
  <c r="BJ314" i="1"/>
  <c r="BJ310" i="1"/>
  <c r="BJ306" i="1"/>
  <c r="BJ298" i="1"/>
  <c r="BJ290" i="1"/>
  <c r="BJ286" i="1"/>
  <c r="BJ282" i="1"/>
  <c r="BJ278" i="1"/>
  <c r="BJ274" i="1"/>
  <c r="BJ270" i="1"/>
  <c r="BJ266" i="1"/>
  <c r="BJ262" i="1"/>
  <c r="BJ258" i="1"/>
  <c r="BJ254" i="1"/>
  <c r="BJ248" i="1"/>
  <c r="BJ243" i="1"/>
  <c r="BJ421" i="1"/>
  <c r="BJ415" i="1"/>
  <c r="BJ409" i="1"/>
  <c r="BJ405" i="1"/>
  <c r="BJ400" i="1"/>
  <c r="BJ395" i="1"/>
  <c r="BJ389" i="1"/>
  <c r="BJ382" i="1"/>
  <c r="BJ366" i="1"/>
  <c r="BJ361" i="1"/>
  <c r="BJ357" i="1"/>
  <c r="BJ351" i="1"/>
  <c r="BJ345" i="1"/>
  <c r="BJ341" i="1"/>
  <c r="BJ337" i="1"/>
  <c r="BJ333" i="1"/>
  <c r="BJ329" i="1"/>
  <c r="BJ325" i="1"/>
  <c r="BJ321" i="1"/>
  <c r="BJ317" i="1"/>
  <c r="BJ313" i="1"/>
  <c r="BJ309" i="1"/>
  <c r="BJ305" i="1"/>
  <c r="BJ295" i="1"/>
  <c r="BJ289" i="1"/>
  <c r="BJ285" i="1"/>
  <c r="BJ281" i="1"/>
  <c r="BJ277" i="1"/>
  <c r="BJ273" i="1"/>
  <c r="BJ269" i="1"/>
  <c r="BJ265" i="1"/>
  <c r="BJ261" i="1"/>
  <c r="BJ257" i="1"/>
  <c r="BJ253" i="1"/>
  <c r="BJ246" i="1"/>
  <c r="BJ242" i="1"/>
  <c r="BJ404" i="1"/>
  <c r="BJ381" i="1"/>
  <c r="BJ350" i="1"/>
  <c r="BJ332" i="1"/>
  <c r="BJ316" i="1"/>
  <c r="BJ292" i="1"/>
  <c r="BJ276" i="1"/>
  <c r="BJ260" i="1"/>
  <c r="BJ240" i="1"/>
  <c r="BJ420" i="1"/>
  <c r="BJ399" i="1"/>
  <c r="BJ365" i="1"/>
  <c r="BJ344" i="1"/>
  <c r="BJ328" i="1"/>
  <c r="BJ312" i="1"/>
  <c r="BJ288" i="1"/>
  <c r="BJ272" i="1"/>
  <c r="BJ256" i="1"/>
  <c r="BJ408" i="1"/>
  <c r="BJ387" i="1"/>
  <c r="BJ356" i="1"/>
  <c r="BJ336" i="1"/>
  <c r="BJ320" i="1"/>
  <c r="BJ304" i="1"/>
  <c r="BJ280" i="1"/>
  <c r="BJ264" i="1"/>
  <c r="BJ245" i="1"/>
  <c r="BJ340" i="1"/>
  <c r="BJ268" i="1"/>
  <c r="BJ414" i="1"/>
  <c r="BJ324" i="1"/>
  <c r="BJ252" i="1"/>
  <c r="BJ360" i="1"/>
  <c r="BJ284" i="1"/>
  <c r="CD369" i="1"/>
  <c r="CD368" i="1"/>
  <c r="CD419" i="1"/>
  <c r="CD413" i="1"/>
  <c r="CD407" i="1"/>
  <c r="CD402" i="1"/>
  <c r="CD398" i="1"/>
  <c r="CD391" i="1"/>
  <c r="CD386" i="1"/>
  <c r="CD380" i="1"/>
  <c r="CD364" i="1"/>
  <c r="CD359" i="1"/>
  <c r="CD355" i="1"/>
  <c r="CD347" i="1"/>
  <c r="CD343" i="1"/>
  <c r="CD339" i="1"/>
  <c r="CD335" i="1"/>
  <c r="CD331" i="1"/>
  <c r="CD327" i="1"/>
  <c r="CD323" i="1"/>
  <c r="CD319" i="1"/>
  <c r="CD315" i="1"/>
  <c r="CD311" i="1"/>
  <c r="CD307" i="1"/>
  <c r="CD301" i="1"/>
  <c r="CD291" i="1"/>
  <c r="CD287" i="1"/>
  <c r="CD283" i="1"/>
  <c r="CD279" i="1"/>
  <c r="CD275" i="1"/>
  <c r="CD271" i="1"/>
  <c r="CD267" i="1"/>
  <c r="CD263" i="1"/>
  <c r="CD259" i="1"/>
  <c r="CD255" i="1"/>
  <c r="CD251" i="1"/>
  <c r="CD244" i="1"/>
  <c r="CD416" i="1"/>
  <c r="CD412" i="1"/>
  <c r="CD406" i="1"/>
  <c r="CD401" i="1"/>
  <c r="CD396" i="1"/>
  <c r="CD390" i="1"/>
  <c r="CD385" i="1"/>
  <c r="CD370" i="1"/>
  <c r="CD362" i="1"/>
  <c r="CD358" i="1"/>
  <c r="CD352" i="1"/>
  <c r="CD346" i="1"/>
  <c r="CD342" i="1"/>
  <c r="CD338" i="1"/>
  <c r="CD334" i="1"/>
  <c r="CD330" i="1"/>
  <c r="CD326" i="1"/>
  <c r="CD322" i="1"/>
  <c r="CD318" i="1"/>
  <c r="CD314" i="1"/>
  <c r="CD310" i="1"/>
  <c r="CD306" i="1"/>
  <c r="CD298" i="1"/>
  <c r="CD290" i="1"/>
  <c r="CD286" i="1"/>
  <c r="CD282" i="1"/>
  <c r="CD278" i="1"/>
  <c r="CD274" i="1"/>
  <c r="CD270" i="1"/>
  <c r="CD266" i="1"/>
  <c r="CD262" i="1"/>
  <c r="CD258" i="1"/>
  <c r="CD254" i="1"/>
  <c r="CD248" i="1"/>
  <c r="CD243" i="1"/>
  <c r="CD421" i="1"/>
  <c r="CD415" i="1"/>
  <c r="CD409" i="1"/>
  <c r="CD405" i="1"/>
  <c r="CD400" i="1"/>
  <c r="CD395" i="1"/>
  <c r="CD389" i="1"/>
  <c r="CD382" i="1"/>
  <c r="CD366" i="1"/>
  <c r="CD361" i="1"/>
  <c r="CD357" i="1"/>
  <c r="CD351" i="1"/>
  <c r="CD345" i="1"/>
  <c r="CD341" i="1"/>
  <c r="CD337" i="1"/>
  <c r="CD333" i="1"/>
  <c r="CD329" i="1"/>
  <c r="CD325" i="1"/>
  <c r="CD321" i="1"/>
  <c r="CD317" i="1"/>
  <c r="CD313" i="1"/>
  <c r="CD309" i="1"/>
  <c r="CD305" i="1"/>
  <c r="CD295" i="1"/>
  <c r="CD289" i="1"/>
  <c r="CD285" i="1"/>
  <c r="CD281" i="1"/>
  <c r="CD277" i="1"/>
  <c r="CD273" i="1"/>
  <c r="CD269" i="1"/>
  <c r="CD265" i="1"/>
  <c r="CD261" i="1"/>
  <c r="CD257" i="1"/>
  <c r="CD253" i="1"/>
  <c r="CD246" i="1"/>
  <c r="CD242" i="1"/>
  <c r="CD408" i="1"/>
  <c r="CD387" i="1"/>
  <c r="CD356" i="1"/>
  <c r="CD336" i="1"/>
  <c r="CD320" i="1"/>
  <c r="CD304" i="1"/>
  <c r="CD280" i="1"/>
  <c r="CD264" i="1"/>
  <c r="CD245" i="1"/>
  <c r="CD404" i="1"/>
  <c r="CD381" i="1"/>
  <c r="CD350" i="1"/>
  <c r="CD332" i="1"/>
  <c r="CD316" i="1"/>
  <c r="CD292" i="1"/>
  <c r="CD276" i="1"/>
  <c r="CD260" i="1"/>
  <c r="CD240" i="1"/>
  <c r="CD414" i="1"/>
  <c r="CD394" i="1"/>
  <c r="CD360" i="1"/>
  <c r="CD340" i="1"/>
  <c r="CD324" i="1"/>
  <c r="CD308" i="1"/>
  <c r="CD284" i="1"/>
  <c r="CD268" i="1"/>
  <c r="CD252" i="1"/>
  <c r="CD420" i="1"/>
  <c r="CD328" i="1"/>
  <c r="CD256" i="1"/>
  <c r="CD399" i="1"/>
  <c r="CD312" i="1"/>
  <c r="CD344" i="1"/>
  <c r="CD272" i="1"/>
  <c r="CT369" i="1"/>
  <c r="CT368" i="1"/>
  <c r="CT421" i="1"/>
  <c r="CT415" i="1"/>
  <c r="CT409" i="1"/>
  <c r="CT405" i="1"/>
  <c r="CT400" i="1"/>
  <c r="CT395" i="1"/>
  <c r="CT389" i="1"/>
  <c r="CT382" i="1"/>
  <c r="CT366" i="1"/>
  <c r="CT361" i="1"/>
  <c r="CT357" i="1"/>
  <c r="CT351" i="1"/>
  <c r="CT345" i="1"/>
  <c r="CT341" i="1"/>
  <c r="CT337" i="1"/>
  <c r="CT333" i="1"/>
  <c r="CT329" i="1"/>
  <c r="CT325" i="1"/>
  <c r="CT321" i="1"/>
  <c r="CT317" i="1"/>
  <c r="CT313" i="1"/>
  <c r="CT309" i="1"/>
  <c r="CT305" i="1"/>
  <c r="CT295" i="1"/>
  <c r="CT289" i="1"/>
  <c r="CT285" i="1"/>
  <c r="CT281" i="1"/>
  <c r="CT277" i="1"/>
  <c r="CT273" i="1"/>
  <c r="CT269" i="1"/>
  <c r="CT265" i="1"/>
  <c r="CT261" i="1"/>
  <c r="CT257" i="1"/>
  <c r="CT253" i="1"/>
  <c r="CT246" i="1"/>
  <c r="CT242" i="1"/>
  <c r="CT420" i="1"/>
  <c r="CT414" i="1"/>
  <c r="CT408" i="1"/>
  <c r="CT404" i="1"/>
  <c r="CT399" i="1"/>
  <c r="CT394" i="1"/>
  <c r="CT387" i="1"/>
  <c r="CT381" i="1"/>
  <c r="CT365" i="1"/>
  <c r="CT360" i="1"/>
  <c r="CT356" i="1"/>
  <c r="CT350" i="1"/>
  <c r="CT344" i="1"/>
  <c r="CT340" i="1"/>
  <c r="CT336" i="1"/>
  <c r="CT332" i="1"/>
  <c r="CT328" i="1"/>
  <c r="CT324" i="1"/>
  <c r="CT320" i="1"/>
  <c r="CT316" i="1"/>
  <c r="CT312" i="1"/>
  <c r="CT308" i="1"/>
  <c r="CT304" i="1"/>
  <c r="CT292" i="1"/>
  <c r="CT288" i="1"/>
  <c r="CT284" i="1"/>
  <c r="CT280" i="1"/>
  <c r="CT276" i="1"/>
  <c r="CT272" i="1"/>
  <c r="CT268" i="1"/>
  <c r="CT264" i="1"/>
  <c r="CT260" i="1"/>
  <c r="CT256" i="1"/>
  <c r="CT252" i="1"/>
  <c r="CT245" i="1"/>
  <c r="CT240" i="1"/>
  <c r="CT416" i="1"/>
  <c r="CT406" i="1"/>
  <c r="CT396" i="1"/>
  <c r="CT385" i="1"/>
  <c r="CT362" i="1"/>
  <c r="CT352" i="1"/>
  <c r="CT342" i="1"/>
  <c r="CT334" i="1"/>
  <c r="CT326" i="1"/>
  <c r="CT318" i="1"/>
  <c r="CT310" i="1"/>
  <c r="CT298" i="1"/>
  <c r="CT286" i="1"/>
  <c r="CT278" i="1"/>
  <c r="CT270" i="1"/>
  <c r="CT262" i="1"/>
  <c r="CT254" i="1"/>
  <c r="CT243" i="1"/>
  <c r="CT413" i="1"/>
  <c r="CT402" i="1"/>
  <c r="CT391" i="1"/>
  <c r="CT380" i="1"/>
  <c r="CT359" i="1"/>
  <c r="CT347" i="1"/>
  <c r="CT339" i="1"/>
  <c r="CT331" i="1"/>
  <c r="CT323" i="1"/>
  <c r="CT315" i="1"/>
  <c r="CT307" i="1"/>
  <c r="CT291" i="1"/>
  <c r="CT283" i="1"/>
  <c r="CT275" i="1"/>
  <c r="CT267" i="1"/>
  <c r="CT259" i="1"/>
  <c r="CT251" i="1"/>
  <c r="CT412" i="1"/>
  <c r="CT401" i="1"/>
  <c r="CT390" i="1"/>
  <c r="CT370" i="1"/>
  <c r="CT358" i="1"/>
  <c r="CT346" i="1"/>
  <c r="CT338" i="1"/>
  <c r="CT330" i="1"/>
  <c r="CT322" i="1"/>
  <c r="CT314" i="1"/>
  <c r="CT306" i="1"/>
  <c r="CT290" i="1"/>
  <c r="CT282" i="1"/>
  <c r="CT274" i="1"/>
  <c r="CT266" i="1"/>
  <c r="CT258" i="1"/>
  <c r="CT248" i="1"/>
  <c r="CT419" i="1"/>
  <c r="CT364" i="1"/>
  <c r="CT327" i="1"/>
  <c r="CT287" i="1"/>
  <c r="CT255" i="1"/>
  <c r="CT407" i="1"/>
  <c r="CT355" i="1"/>
  <c r="CT319" i="1"/>
  <c r="CT279" i="1"/>
  <c r="CT244" i="1"/>
  <c r="CT398" i="1"/>
  <c r="CT343" i="1"/>
  <c r="CT311" i="1"/>
  <c r="CT271" i="1"/>
  <c r="CT301" i="1"/>
  <c r="CT263" i="1"/>
  <c r="CT335" i="1"/>
  <c r="CT386" i="1"/>
  <c r="DJ369" i="1"/>
  <c r="DJ368" i="1"/>
  <c r="DJ416" i="1"/>
  <c r="DJ412" i="1"/>
  <c r="DJ406" i="1"/>
  <c r="DJ401" i="1"/>
  <c r="DJ396" i="1"/>
  <c r="DJ390" i="1"/>
  <c r="DJ385" i="1"/>
  <c r="DJ370" i="1"/>
  <c r="DJ362" i="1"/>
  <c r="DJ358" i="1"/>
  <c r="DJ352" i="1"/>
  <c r="DJ346" i="1"/>
  <c r="DJ342" i="1"/>
  <c r="DJ338" i="1"/>
  <c r="DJ334" i="1"/>
  <c r="DJ330" i="1"/>
  <c r="DJ326" i="1"/>
  <c r="DJ322" i="1"/>
  <c r="DJ318" i="1"/>
  <c r="DJ314" i="1"/>
  <c r="DJ310" i="1"/>
  <c r="DJ306" i="1"/>
  <c r="DJ298" i="1"/>
  <c r="DJ290" i="1"/>
  <c r="DJ286" i="1"/>
  <c r="DJ282" i="1"/>
  <c r="DJ278" i="1"/>
  <c r="DJ274" i="1"/>
  <c r="DJ270" i="1"/>
  <c r="DJ266" i="1"/>
  <c r="DJ262" i="1"/>
  <c r="DJ258" i="1"/>
  <c r="DJ254" i="1"/>
  <c r="DJ248" i="1"/>
  <c r="DJ243" i="1"/>
  <c r="DJ421" i="1"/>
  <c r="DJ415" i="1"/>
  <c r="DJ409" i="1"/>
  <c r="DJ405" i="1"/>
  <c r="DJ400" i="1"/>
  <c r="DJ395" i="1"/>
  <c r="DJ389" i="1"/>
  <c r="DJ382" i="1"/>
  <c r="DJ366" i="1"/>
  <c r="DJ361" i="1"/>
  <c r="DJ357" i="1"/>
  <c r="DJ351" i="1"/>
  <c r="DJ345" i="1"/>
  <c r="DJ341" i="1"/>
  <c r="DJ337" i="1"/>
  <c r="DJ333" i="1"/>
  <c r="DJ329" i="1"/>
  <c r="DJ325" i="1"/>
  <c r="DJ321" i="1"/>
  <c r="DJ317" i="1"/>
  <c r="DJ313" i="1"/>
  <c r="DJ309" i="1"/>
  <c r="DJ305" i="1"/>
  <c r="DJ295" i="1"/>
  <c r="DJ289" i="1"/>
  <c r="DJ285" i="1"/>
  <c r="DJ281" i="1"/>
  <c r="DJ277" i="1"/>
  <c r="DJ273" i="1"/>
  <c r="DJ269" i="1"/>
  <c r="DJ265" i="1"/>
  <c r="DJ261" i="1"/>
  <c r="DJ257" i="1"/>
  <c r="DJ253" i="1"/>
  <c r="DJ246" i="1"/>
  <c r="DJ242" i="1"/>
  <c r="DJ419" i="1"/>
  <c r="DJ407" i="1"/>
  <c r="DJ398" i="1"/>
  <c r="DJ386" i="1"/>
  <c r="DJ364" i="1"/>
  <c r="DJ355" i="1"/>
  <c r="DJ343" i="1"/>
  <c r="DJ335" i="1"/>
  <c r="DJ327" i="1"/>
  <c r="DJ319" i="1"/>
  <c r="DJ311" i="1"/>
  <c r="DJ301" i="1"/>
  <c r="DJ287" i="1"/>
  <c r="DJ279" i="1"/>
  <c r="DJ271" i="1"/>
  <c r="DJ263" i="1"/>
  <c r="DJ255" i="1"/>
  <c r="DJ244" i="1"/>
  <c r="DJ414" i="1"/>
  <c r="DJ404" i="1"/>
  <c r="DJ394" i="1"/>
  <c r="DJ381" i="1"/>
  <c r="DJ360" i="1"/>
  <c r="DJ350" i="1"/>
  <c r="DJ340" i="1"/>
  <c r="DJ332" i="1"/>
  <c r="DJ324" i="1"/>
  <c r="DJ316" i="1"/>
  <c r="DJ308" i="1"/>
  <c r="DJ292" i="1"/>
  <c r="DJ284" i="1"/>
  <c r="DJ276" i="1"/>
  <c r="DJ268" i="1"/>
  <c r="DJ260" i="1"/>
  <c r="DJ252" i="1"/>
  <c r="DJ240" i="1"/>
  <c r="DJ408" i="1"/>
  <c r="DJ387" i="1"/>
  <c r="DJ356" i="1"/>
  <c r="DJ336" i="1"/>
  <c r="DJ320" i="1"/>
  <c r="DJ304" i="1"/>
  <c r="DJ280" i="1"/>
  <c r="DJ264" i="1"/>
  <c r="DJ245" i="1"/>
  <c r="DJ402" i="1"/>
  <c r="DJ380" i="1"/>
  <c r="DJ347" i="1"/>
  <c r="DJ331" i="1"/>
  <c r="DJ315" i="1"/>
  <c r="DJ291" i="1"/>
  <c r="DJ275" i="1"/>
  <c r="DJ259" i="1"/>
  <c r="DJ420" i="1"/>
  <c r="DJ399" i="1"/>
  <c r="DJ365" i="1"/>
  <c r="DJ344" i="1"/>
  <c r="DJ328" i="1"/>
  <c r="DJ312" i="1"/>
  <c r="DJ288" i="1"/>
  <c r="DJ272" i="1"/>
  <c r="DJ256" i="1"/>
  <c r="DJ359" i="1"/>
  <c r="DJ283" i="1"/>
  <c r="DJ339" i="1"/>
  <c r="DJ267" i="1"/>
  <c r="DJ413" i="1"/>
  <c r="DJ323" i="1"/>
  <c r="DJ251" i="1"/>
  <c r="DJ307" i="1"/>
  <c r="DJ391" i="1"/>
  <c r="DZ368" i="1"/>
  <c r="DZ369" i="1"/>
  <c r="DZ416" i="1"/>
  <c r="DZ412" i="1"/>
  <c r="DZ406" i="1"/>
  <c r="DZ401" i="1"/>
  <c r="DZ396" i="1"/>
  <c r="DZ390" i="1"/>
  <c r="DZ385" i="1"/>
  <c r="DZ370" i="1"/>
  <c r="DZ362" i="1"/>
  <c r="DZ358" i="1"/>
  <c r="DZ352" i="1"/>
  <c r="DZ346" i="1"/>
  <c r="DZ342" i="1"/>
  <c r="DZ338" i="1"/>
  <c r="DZ334" i="1"/>
  <c r="DZ330" i="1"/>
  <c r="DZ326" i="1"/>
  <c r="DZ322" i="1"/>
  <c r="DZ318" i="1"/>
  <c r="DZ314" i="1"/>
  <c r="DZ310" i="1"/>
  <c r="DZ306" i="1"/>
  <c r="DZ298" i="1"/>
  <c r="DZ290" i="1"/>
  <c r="DZ286" i="1"/>
  <c r="DZ282" i="1"/>
  <c r="DZ278" i="1"/>
  <c r="DZ274" i="1"/>
  <c r="DZ270" i="1"/>
  <c r="DZ266" i="1"/>
  <c r="DZ262" i="1"/>
  <c r="DZ258" i="1"/>
  <c r="DZ254" i="1"/>
  <c r="DZ248" i="1"/>
  <c r="DZ243" i="1"/>
  <c r="DZ421" i="1"/>
  <c r="DZ415" i="1"/>
  <c r="DZ409" i="1"/>
  <c r="DZ405" i="1"/>
  <c r="DZ400" i="1"/>
  <c r="DZ395" i="1"/>
  <c r="DZ389" i="1"/>
  <c r="DZ382" i="1"/>
  <c r="DZ366" i="1"/>
  <c r="DZ361" i="1"/>
  <c r="DZ357" i="1"/>
  <c r="DZ351" i="1"/>
  <c r="DZ345" i="1"/>
  <c r="DZ341" i="1"/>
  <c r="DZ337" i="1"/>
  <c r="DZ333" i="1"/>
  <c r="DZ329" i="1"/>
  <c r="DZ325" i="1"/>
  <c r="DZ321" i="1"/>
  <c r="DZ317" i="1"/>
  <c r="DZ313" i="1"/>
  <c r="DZ309" i="1"/>
  <c r="DZ305" i="1"/>
  <c r="DZ295" i="1"/>
  <c r="DZ289" i="1"/>
  <c r="DZ285" i="1"/>
  <c r="DZ281" i="1"/>
  <c r="DZ277" i="1"/>
  <c r="DZ273" i="1"/>
  <c r="DZ269" i="1"/>
  <c r="DZ265" i="1"/>
  <c r="DZ261" i="1"/>
  <c r="DZ257" i="1"/>
  <c r="DZ253" i="1"/>
  <c r="DZ246" i="1"/>
  <c r="DZ242" i="1"/>
  <c r="DZ420" i="1"/>
  <c r="DZ414" i="1"/>
  <c r="DZ408" i="1"/>
  <c r="DZ404" i="1"/>
  <c r="DZ399" i="1"/>
  <c r="DZ394" i="1"/>
  <c r="DZ387" i="1"/>
  <c r="DZ381" i="1"/>
  <c r="DZ365" i="1"/>
  <c r="DZ360" i="1"/>
  <c r="DZ356" i="1"/>
  <c r="DZ350" i="1"/>
  <c r="DZ344" i="1"/>
  <c r="DZ340" i="1"/>
  <c r="DZ336" i="1"/>
  <c r="DZ332" i="1"/>
  <c r="DZ328" i="1"/>
  <c r="DZ324" i="1"/>
  <c r="DZ320" i="1"/>
  <c r="DZ316" i="1"/>
  <c r="DZ312" i="1"/>
  <c r="DZ308" i="1"/>
  <c r="DZ304" i="1"/>
  <c r="DZ292" i="1"/>
  <c r="DZ288" i="1"/>
  <c r="DZ284" i="1"/>
  <c r="DZ280" i="1"/>
  <c r="DZ276" i="1"/>
  <c r="DZ272" i="1"/>
  <c r="DZ268" i="1"/>
  <c r="DZ264" i="1"/>
  <c r="DZ260" i="1"/>
  <c r="DZ256" i="1"/>
  <c r="DZ252" i="1"/>
  <c r="DZ245" i="1"/>
  <c r="DZ240" i="1"/>
  <c r="DZ419" i="1"/>
  <c r="DZ413" i="1"/>
  <c r="DZ407" i="1"/>
  <c r="DZ402" i="1"/>
  <c r="DZ398" i="1"/>
  <c r="DZ391" i="1"/>
  <c r="DZ386" i="1"/>
  <c r="DZ380" i="1"/>
  <c r="DZ364" i="1"/>
  <c r="DZ359" i="1"/>
  <c r="DZ355" i="1"/>
  <c r="DZ347" i="1"/>
  <c r="DZ343" i="1"/>
  <c r="DZ339" i="1"/>
  <c r="DZ335" i="1"/>
  <c r="DZ331" i="1"/>
  <c r="DZ327" i="1"/>
  <c r="DZ323" i="1"/>
  <c r="DZ319" i="1"/>
  <c r="DZ315" i="1"/>
  <c r="DZ311" i="1"/>
  <c r="DZ307" i="1"/>
  <c r="DZ301" i="1"/>
  <c r="DZ291" i="1"/>
  <c r="DZ287" i="1"/>
  <c r="DZ283" i="1"/>
  <c r="DZ279" i="1"/>
  <c r="DZ275" i="1"/>
  <c r="DZ271" i="1"/>
  <c r="DZ267" i="1"/>
  <c r="DZ263" i="1"/>
  <c r="DZ259" i="1"/>
  <c r="DZ255" i="1"/>
  <c r="DZ251" i="1"/>
  <c r="DZ244" i="1"/>
  <c r="EP369" i="1"/>
  <c r="EP368" i="1"/>
  <c r="EP416" i="1"/>
  <c r="EP412" i="1"/>
  <c r="EP406" i="1"/>
  <c r="EP401" i="1"/>
  <c r="EP396" i="1"/>
  <c r="EP390" i="1"/>
  <c r="EP385" i="1"/>
  <c r="EP370" i="1"/>
  <c r="EP362" i="1"/>
  <c r="EP358" i="1"/>
  <c r="EP352" i="1"/>
  <c r="EP346" i="1"/>
  <c r="EP342" i="1"/>
  <c r="EP338" i="1"/>
  <c r="EP334" i="1"/>
  <c r="EP330" i="1"/>
  <c r="EP326" i="1"/>
  <c r="EP322" i="1"/>
  <c r="EP318" i="1"/>
  <c r="EP314" i="1"/>
  <c r="EP310" i="1"/>
  <c r="EP306" i="1"/>
  <c r="EP298" i="1"/>
  <c r="EP290" i="1"/>
  <c r="EP286" i="1"/>
  <c r="EP282" i="1"/>
  <c r="EP278" i="1"/>
  <c r="EP274" i="1"/>
  <c r="EP270" i="1"/>
  <c r="EP266" i="1"/>
  <c r="EP262" i="1"/>
  <c r="EP258" i="1"/>
  <c r="EP254" i="1"/>
  <c r="EP248" i="1"/>
  <c r="EP243" i="1"/>
  <c r="EP419" i="1"/>
  <c r="EP409" i="1"/>
  <c r="EP404" i="1"/>
  <c r="EP398" i="1"/>
  <c r="EP389" i="1"/>
  <c r="EP381" i="1"/>
  <c r="EP364" i="1"/>
  <c r="EP357" i="1"/>
  <c r="EP350" i="1"/>
  <c r="EP343" i="1"/>
  <c r="EP337" i="1"/>
  <c r="EP332" i="1"/>
  <c r="EP327" i="1"/>
  <c r="EP321" i="1"/>
  <c r="EP316" i="1"/>
  <c r="EP311" i="1"/>
  <c r="EP305" i="1"/>
  <c r="EP292" i="1"/>
  <c r="EP287" i="1"/>
  <c r="EP281" i="1"/>
  <c r="EP276" i="1"/>
  <c r="EP271" i="1"/>
  <c r="EP265" i="1"/>
  <c r="EP260" i="1"/>
  <c r="EP255" i="1"/>
  <c r="EP246" i="1"/>
  <c r="EP240" i="1"/>
  <c r="EP415" i="1"/>
  <c r="EP408" i="1"/>
  <c r="EP402" i="1"/>
  <c r="EP395" i="1"/>
  <c r="EP387" i="1"/>
  <c r="EP380" i="1"/>
  <c r="EP361" i="1"/>
  <c r="EP356" i="1"/>
  <c r="EP347" i="1"/>
  <c r="EP341" i="1"/>
  <c r="EP336" i="1"/>
  <c r="EP331" i="1"/>
  <c r="EP325" i="1"/>
  <c r="EP320" i="1"/>
  <c r="EP315" i="1"/>
  <c r="EP309" i="1"/>
  <c r="EP304" i="1"/>
  <c r="EP291" i="1"/>
  <c r="EP285" i="1"/>
  <c r="EP280" i="1"/>
  <c r="EP275" i="1"/>
  <c r="EP269" i="1"/>
  <c r="EP264" i="1"/>
  <c r="EP259" i="1"/>
  <c r="EP253" i="1"/>
  <c r="EP245" i="1"/>
  <c r="EP420" i="1"/>
  <c r="EP413" i="1"/>
  <c r="EP405" i="1"/>
  <c r="EP399" i="1"/>
  <c r="EP391" i="1"/>
  <c r="EP382" i="1"/>
  <c r="EP365" i="1"/>
  <c r="EP359" i="1"/>
  <c r="EP351" i="1"/>
  <c r="EP344" i="1"/>
  <c r="EP339" i="1"/>
  <c r="EP333" i="1"/>
  <c r="EP328" i="1"/>
  <c r="EP323" i="1"/>
  <c r="EP317" i="1"/>
  <c r="EP312" i="1"/>
  <c r="EP307" i="1"/>
  <c r="EP295" i="1"/>
  <c r="EP288" i="1"/>
  <c r="EP283" i="1"/>
  <c r="EP277" i="1"/>
  <c r="EP272" i="1"/>
  <c r="EP267" i="1"/>
  <c r="EP261" i="1"/>
  <c r="EP256" i="1"/>
  <c r="EP251" i="1"/>
  <c r="EP242" i="1"/>
  <c r="EP400" i="1"/>
  <c r="EP360" i="1"/>
  <c r="EP335" i="1"/>
  <c r="EP313" i="1"/>
  <c r="EP284" i="1"/>
  <c r="EP263" i="1"/>
  <c r="EP421" i="1"/>
  <c r="EP394" i="1"/>
  <c r="EP355" i="1"/>
  <c r="EP329" i="1"/>
  <c r="EP308" i="1"/>
  <c r="EP279" i="1"/>
  <c r="EP257" i="1"/>
  <c r="EP414" i="1"/>
  <c r="EP386" i="1"/>
  <c r="EP345" i="1"/>
  <c r="EP324" i="1"/>
  <c r="EP301" i="1"/>
  <c r="EP273" i="1"/>
  <c r="EP252" i="1"/>
  <c r="EP319" i="1"/>
  <c r="EP407" i="1"/>
  <c r="EP289" i="1"/>
  <c r="EP366" i="1"/>
  <c r="EP268" i="1"/>
  <c r="EP340" i="1"/>
  <c r="EP244" i="1"/>
  <c r="H416" i="1"/>
  <c r="P416" i="1"/>
  <c r="P412" i="1"/>
  <c r="P406" i="1"/>
  <c r="P401" i="1"/>
  <c r="P396" i="1"/>
  <c r="P390" i="1"/>
  <c r="P385" i="1"/>
  <c r="P370" i="1"/>
  <c r="P362" i="1"/>
  <c r="P358" i="1"/>
  <c r="P352" i="1"/>
  <c r="P346" i="1"/>
  <c r="P342" i="1"/>
  <c r="P338" i="1"/>
  <c r="P334" i="1"/>
  <c r="P330" i="1"/>
  <c r="P326" i="1"/>
  <c r="P322" i="1"/>
  <c r="P318" i="1"/>
  <c r="X421" i="1"/>
  <c r="X415" i="1"/>
  <c r="X409" i="1"/>
  <c r="X405" i="1"/>
  <c r="X400" i="1"/>
  <c r="X395" i="1"/>
  <c r="X389" i="1"/>
  <c r="X382" i="1"/>
  <c r="X366" i="1"/>
  <c r="X361" i="1"/>
  <c r="X357" i="1"/>
  <c r="X351" i="1"/>
  <c r="X345" i="1"/>
  <c r="X341" i="1"/>
  <c r="X337" i="1"/>
  <c r="X333" i="1"/>
  <c r="X329" i="1"/>
  <c r="X325" i="1"/>
  <c r="X321" i="1"/>
  <c r="X317" i="1"/>
  <c r="X313" i="1"/>
  <c r="X309" i="1"/>
  <c r="X305" i="1"/>
  <c r="X295" i="1"/>
  <c r="X289" i="1"/>
  <c r="X285" i="1"/>
  <c r="X281" i="1"/>
  <c r="X277" i="1"/>
  <c r="X273" i="1"/>
  <c r="X269" i="1"/>
  <c r="X265" i="1"/>
  <c r="X261" i="1"/>
  <c r="X257" i="1"/>
  <c r="X253" i="1"/>
  <c r="X246" i="1"/>
  <c r="X242" i="1"/>
  <c r="X416" i="1"/>
  <c r="X412" i="1"/>
  <c r="X406" i="1"/>
  <c r="X401" i="1"/>
  <c r="X396" i="1"/>
  <c r="X390" i="1"/>
  <c r="X385" i="1"/>
  <c r="X370" i="1"/>
  <c r="X362" i="1"/>
  <c r="X358" i="1"/>
  <c r="X352" i="1"/>
  <c r="X346" i="1"/>
  <c r="X342" i="1"/>
  <c r="X338" i="1"/>
  <c r="X334" i="1"/>
  <c r="X330" i="1"/>
  <c r="X326" i="1"/>
  <c r="X322" i="1"/>
  <c r="X318" i="1"/>
  <c r="X314" i="1"/>
  <c r="X310" i="1"/>
  <c r="X306" i="1"/>
  <c r="X298" i="1"/>
  <c r="X290" i="1"/>
  <c r="X286" i="1"/>
  <c r="X282" i="1"/>
  <c r="X278" i="1"/>
  <c r="X274" i="1"/>
  <c r="X270" i="1"/>
  <c r="X266" i="1"/>
  <c r="X262" i="1"/>
  <c r="X258" i="1"/>
  <c r="X254" i="1"/>
  <c r="X248" i="1"/>
  <c r="X243" i="1"/>
  <c r="AF421" i="1"/>
  <c r="AF415" i="1"/>
  <c r="AF409" i="1"/>
  <c r="AF405" i="1"/>
  <c r="AF400" i="1"/>
  <c r="AF395" i="1"/>
  <c r="AF389" i="1"/>
  <c r="AF382" i="1"/>
  <c r="AF366" i="1"/>
  <c r="AF361" i="1"/>
  <c r="AF357" i="1"/>
  <c r="AF351" i="1"/>
  <c r="AF345" i="1"/>
  <c r="AF341" i="1"/>
  <c r="AF337" i="1"/>
  <c r="AF333" i="1"/>
  <c r="AF329" i="1"/>
  <c r="AF325" i="1"/>
  <c r="AF321" i="1"/>
  <c r="AF317" i="1"/>
  <c r="AF313" i="1"/>
  <c r="AF309" i="1"/>
  <c r="AF305" i="1"/>
  <c r="AF295" i="1"/>
  <c r="AF289" i="1"/>
  <c r="AF285" i="1"/>
  <c r="AF281" i="1"/>
  <c r="AF277" i="1"/>
  <c r="AF273" i="1"/>
  <c r="AF269" i="1"/>
  <c r="AF265" i="1"/>
  <c r="AF261" i="1"/>
  <c r="AF257" i="1"/>
  <c r="AF253" i="1"/>
  <c r="AF246" i="1"/>
  <c r="AF242" i="1"/>
  <c r="AF420" i="1"/>
  <c r="AF414" i="1"/>
  <c r="AF408" i="1"/>
  <c r="AF404" i="1"/>
  <c r="AF399" i="1"/>
  <c r="AF394" i="1"/>
  <c r="AF387" i="1"/>
  <c r="AF381" i="1"/>
  <c r="AF365" i="1"/>
  <c r="AF360" i="1"/>
  <c r="AF356" i="1"/>
  <c r="AF350" i="1"/>
  <c r="AF344" i="1"/>
  <c r="AF340" i="1"/>
  <c r="AF336" i="1"/>
  <c r="AF332" i="1"/>
  <c r="AF328" i="1"/>
  <c r="AF324" i="1"/>
  <c r="AF320" i="1"/>
  <c r="AF316" i="1"/>
  <c r="AF312" i="1"/>
  <c r="AF308" i="1"/>
  <c r="AF304" i="1"/>
  <c r="AF292" i="1"/>
  <c r="AF288" i="1"/>
  <c r="AF284" i="1"/>
  <c r="AF280" i="1"/>
  <c r="AF276" i="1"/>
  <c r="AF272" i="1"/>
  <c r="AF268" i="1"/>
  <c r="AF264" i="1"/>
  <c r="AF260" i="1"/>
  <c r="AF256" i="1"/>
  <c r="AF252" i="1"/>
  <c r="AF245" i="1"/>
  <c r="AF240" i="1"/>
  <c r="AF416" i="1"/>
  <c r="AF412" i="1"/>
  <c r="AF406" i="1"/>
  <c r="AF401" i="1"/>
  <c r="AF396" i="1"/>
  <c r="AF390" i="1"/>
  <c r="AF385" i="1"/>
  <c r="AF370" i="1"/>
  <c r="AF362" i="1"/>
  <c r="AF358" i="1"/>
  <c r="AF352" i="1"/>
  <c r="AF346" i="1"/>
  <c r="AF342" i="1"/>
  <c r="AF338" i="1"/>
  <c r="AF334" i="1"/>
  <c r="AF330" i="1"/>
  <c r="AF326" i="1"/>
  <c r="AF322" i="1"/>
  <c r="AF318" i="1"/>
  <c r="AF314" i="1"/>
  <c r="AF310" i="1"/>
  <c r="AF306" i="1"/>
  <c r="AF298" i="1"/>
  <c r="AF290" i="1"/>
  <c r="AF286" i="1"/>
  <c r="AF282" i="1"/>
  <c r="AF278" i="1"/>
  <c r="AF274" i="1"/>
  <c r="AF270" i="1"/>
  <c r="AF266" i="1"/>
  <c r="AF262" i="1"/>
  <c r="AF258" i="1"/>
  <c r="AF254" i="1"/>
  <c r="AF248" i="1"/>
  <c r="AF243" i="1"/>
  <c r="AN421" i="1"/>
  <c r="AN415" i="1"/>
  <c r="AN409" i="1"/>
  <c r="AN405" i="1"/>
  <c r="AN400" i="1"/>
  <c r="AN395" i="1"/>
  <c r="AN389" i="1"/>
  <c r="AN382" i="1"/>
  <c r="AN366" i="1"/>
  <c r="AN361" i="1"/>
  <c r="AN357" i="1"/>
  <c r="AN351" i="1"/>
  <c r="AN345" i="1"/>
  <c r="AN341" i="1"/>
  <c r="AN337" i="1"/>
  <c r="AN333" i="1"/>
  <c r="AN329" i="1"/>
  <c r="AN325" i="1"/>
  <c r="AN321" i="1"/>
  <c r="AN317" i="1"/>
  <c r="AN313" i="1"/>
  <c r="AN309" i="1"/>
  <c r="AN305" i="1"/>
  <c r="AN295" i="1"/>
  <c r="AN289" i="1"/>
  <c r="AN285" i="1"/>
  <c r="AN281" i="1"/>
  <c r="AN277" i="1"/>
  <c r="AN273" i="1"/>
  <c r="AN269" i="1"/>
  <c r="AN265" i="1"/>
  <c r="AN261" i="1"/>
  <c r="AN257" i="1"/>
  <c r="AN253" i="1"/>
  <c r="AN246" i="1"/>
  <c r="AN242" i="1"/>
  <c r="AN420" i="1"/>
  <c r="AN414" i="1"/>
  <c r="AN408" i="1"/>
  <c r="AN404" i="1"/>
  <c r="AN399" i="1"/>
  <c r="AN394" i="1"/>
  <c r="AN387" i="1"/>
  <c r="AN381" i="1"/>
  <c r="AN365" i="1"/>
  <c r="AN360" i="1"/>
  <c r="AN356" i="1"/>
  <c r="AN350" i="1"/>
  <c r="AN344" i="1"/>
  <c r="AN340" i="1"/>
  <c r="AN336" i="1"/>
  <c r="AN332" i="1"/>
  <c r="AN328" i="1"/>
  <c r="AN324" i="1"/>
  <c r="AN320" i="1"/>
  <c r="AN316" i="1"/>
  <c r="AN312" i="1"/>
  <c r="AN308" i="1"/>
  <c r="AN304" i="1"/>
  <c r="AN292" i="1"/>
  <c r="AN288" i="1"/>
  <c r="AN284" i="1"/>
  <c r="AN280" i="1"/>
  <c r="AN276" i="1"/>
  <c r="AN272" i="1"/>
  <c r="AN268" i="1"/>
  <c r="AN264" i="1"/>
  <c r="AN260" i="1"/>
  <c r="AN256" i="1"/>
  <c r="AN252" i="1"/>
  <c r="AN245" i="1"/>
  <c r="AN240" i="1"/>
  <c r="AN416" i="1"/>
  <c r="AN412" i="1"/>
  <c r="AN406" i="1"/>
  <c r="AN401" i="1"/>
  <c r="AN396" i="1"/>
  <c r="AN390" i="1"/>
  <c r="AN385" i="1"/>
  <c r="AN370" i="1"/>
  <c r="AN362" i="1"/>
  <c r="AN358" i="1"/>
  <c r="AN352" i="1"/>
  <c r="AN346" i="1"/>
  <c r="AN342" i="1"/>
  <c r="AN338" i="1"/>
  <c r="AN334" i="1"/>
  <c r="AN330" i="1"/>
  <c r="AN326" i="1"/>
  <c r="AN322" i="1"/>
  <c r="AN318" i="1"/>
  <c r="AN314" i="1"/>
  <c r="AN310" i="1"/>
  <c r="AN306" i="1"/>
  <c r="AN298" i="1"/>
  <c r="AN290" i="1"/>
  <c r="AN286" i="1"/>
  <c r="AN282" i="1"/>
  <c r="AN278" i="1"/>
  <c r="AN274" i="1"/>
  <c r="AN270" i="1"/>
  <c r="AN266" i="1"/>
  <c r="AN262" i="1"/>
  <c r="AN258" i="1"/>
  <c r="AN254" i="1"/>
  <c r="AN248" i="1"/>
  <c r="AN243" i="1"/>
  <c r="AV419" i="1"/>
  <c r="AV413" i="1"/>
  <c r="AV407" i="1"/>
  <c r="AV402" i="1"/>
  <c r="AV398" i="1"/>
  <c r="AV391" i="1"/>
  <c r="AV386" i="1"/>
  <c r="AV380" i="1"/>
  <c r="AV364" i="1"/>
  <c r="AV359" i="1"/>
  <c r="AV355" i="1"/>
  <c r="AV347" i="1"/>
  <c r="AV343" i="1"/>
  <c r="AV339" i="1"/>
  <c r="AV335" i="1"/>
  <c r="AV331" i="1"/>
  <c r="AV327" i="1"/>
  <c r="AV323" i="1"/>
  <c r="AV319" i="1"/>
  <c r="AV315" i="1"/>
  <c r="AV311" i="1"/>
  <c r="AV307" i="1"/>
  <c r="AV301" i="1"/>
  <c r="AV291" i="1"/>
  <c r="AV287" i="1"/>
  <c r="AV283" i="1"/>
  <c r="AV279" i="1"/>
  <c r="AV275" i="1"/>
  <c r="AV271" i="1"/>
  <c r="AV267" i="1"/>
  <c r="AV263" i="1"/>
  <c r="AV259" i="1"/>
  <c r="AV255" i="1"/>
  <c r="AV251" i="1"/>
  <c r="AV416" i="1"/>
  <c r="AV409" i="1"/>
  <c r="AV404" i="1"/>
  <c r="AV396" i="1"/>
  <c r="AV389" i="1"/>
  <c r="AV381" i="1"/>
  <c r="AV362" i="1"/>
  <c r="AV357" i="1"/>
  <c r="AV350" i="1"/>
  <c r="AV342" i="1"/>
  <c r="AV337" i="1"/>
  <c r="AV332" i="1"/>
  <c r="AV326" i="1"/>
  <c r="AV321" i="1"/>
  <c r="AV316" i="1"/>
  <c r="AV310" i="1"/>
  <c r="AV305" i="1"/>
  <c r="AV292" i="1"/>
  <c r="AV286" i="1"/>
  <c r="AV281" i="1"/>
  <c r="AV276" i="1"/>
  <c r="AV270" i="1"/>
  <c r="AV265" i="1"/>
  <c r="AV260" i="1"/>
  <c r="AV254" i="1"/>
  <c r="AV246" i="1"/>
  <c r="AV242" i="1"/>
  <c r="AV415" i="1"/>
  <c r="AV408" i="1"/>
  <c r="AV401" i="1"/>
  <c r="AV395" i="1"/>
  <c r="AV387" i="1"/>
  <c r="AV370" i="1"/>
  <c r="AV361" i="1"/>
  <c r="AV356" i="1"/>
  <c r="AV346" i="1"/>
  <c r="AV341" i="1"/>
  <c r="AV336" i="1"/>
  <c r="AV330" i="1"/>
  <c r="AV325" i="1"/>
  <c r="AV320" i="1"/>
  <c r="AV314" i="1"/>
  <c r="AV309" i="1"/>
  <c r="AV304" i="1"/>
  <c r="AV290" i="1"/>
  <c r="AV285" i="1"/>
  <c r="AV280" i="1"/>
  <c r="AV274" i="1"/>
  <c r="AV269" i="1"/>
  <c r="AV264" i="1"/>
  <c r="AV258" i="1"/>
  <c r="AV253" i="1"/>
  <c r="AV245" i="1"/>
  <c r="AV240" i="1"/>
  <c r="AV420" i="1"/>
  <c r="AV412" i="1"/>
  <c r="AV405" i="1"/>
  <c r="AV399" i="1"/>
  <c r="AV390" i="1"/>
  <c r="AV382" i="1"/>
  <c r="AV365" i="1"/>
  <c r="AV358" i="1"/>
  <c r="AV351" i="1"/>
  <c r="AV344" i="1"/>
  <c r="AV338" i="1"/>
  <c r="AV333" i="1"/>
  <c r="AV328" i="1"/>
  <c r="AV322" i="1"/>
  <c r="AV317" i="1"/>
  <c r="AV312" i="1"/>
  <c r="AV306" i="1"/>
  <c r="AV295" i="1"/>
  <c r="AV288" i="1"/>
  <c r="AV282" i="1"/>
  <c r="AV277" i="1"/>
  <c r="AV272" i="1"/>
  <c r="AV266" i="1"/>
  <c r="AV261" i="1"/>
  <c r="AV256" i="1"/>
  <c r="AV248" i="1"/>
  <c r="AV243" i="1"/>
  <c r="BD419" i="1"/>
  <c r="BD413" i="1"/>
  <c r="BD407" i="1"/>
  <c r="BD402" i="1"/>
  <c r="BD398" i="1"/>
  <c r="BD391" i="1"/>
  <c r="BD386" i="1"/>
  <c r="BD380" i="1"/>
  <c r="BD364" i="1"/>
  <c r="BD359" i="1"/>
  <c r="BD355" i="1"/>
  <c r="BD347" i="1"/>
  <c r="BD343" i="1"/>
  <c r="BD339" i="1"/>
  <c r="BD335" i="1"/>
  <c r="BD331" i="1"/>
  <c r="BD327" i="1"/>
  <c r="BD323" i="1"/>
  <c r="BD319" i="1"/>
  <c r="BD315" i="1"/>
  <c r="BD311" i="1"/>
  <c r="BD307" i="1"/>
  <c r="BD301" i="1"/>
  <c r="BD291" i="1"/>
  <c r="BD287" i="1"/>
  <c r="BD283" i="1"/>
  <c r="BD420" i="1"/>
  <c r="BD412" i="1"/>
  <c r="BD405" i="1"/>
  <c r="BD399" i="1"/>
  <c r="BD390" i="1"/>
  <c r="BD382" i="1"/>
  <c r="BD365" i="1"/>
  <c r="BD358" i="1"/>
  <c r="BD351" i="1"/>
  <c r="BD344" i="1"/>
  <c r="BD338" i="1"/>
  <c r="BD333" i="1"/>
  <c r="BD328" i="1"/>
  <c r="BD322" i="1"/>
  <c r="BD317" i="1"/>
  <c r="BD312" i="1"/>
  <c r="BD306" i="1"/>
  <c r="BD295" i="1"/>
  <c r="BD288" i="1"/>
  <c r="BD282" i="1"/>
  <c r="BD278" i="1"/>
  <c r="BD274" i="1"/>
  <c r="BD270" i="1"/>
  <c r="BD266" i="1"/>
  <c r="BD262" i="1"/>
  <c r="BD258" i="1"/>
  <c r="BD254" i="1"/>
  <c r="BD248" i="1"/>
  <c r="BD243" i="1"/>
  <c r="BD416" i="1"/>
  <c r="BD409" i="1"/>
  <c r="BD404" i="1"/>
  <c r="BD396" i="1"/>
  <c r="BD389" i="1"/>
  <c r="BD381" i="1"/>
  <c r="BD362" i="1"/>
  <c r="BD357" i="1"/>
  <c r="BD350" i="1"/>
  <c r="BD342" i="1"/>
  <c r="BD337" i="1"/>
  <c r="BD332" i="1"/>
  <c r="BD326" i="1"/>
  <c r="BD321" i="1"/>
  <c r="BD316" i="1"/>
  <c r="BD310" i="1"/>
  <c r="BD305" i="1"/>
  <c r="BD292" i="1"/>
  <c r="BD286" i="1"/>
  <c r="BD281" i="1"/>
  <c r="BD277" i="1"/>
  <c r="BD273" i="1"/>
  <c r="BD269" i="1"/>
  <c r="BD265" i="1"/>
  <c r="BD261" i="1"/>
  <c r="BD257" i="1"/>
  <c r="BD253" i="1"/>
  <c r="BD246" i="1"/>
  <c r="BD242" i="1"/>
  <c r="BD421" i="1"/>
  <c r="BD414" i="1"/>
  <c r="BD406" i="1"/>
  <c r="BD400" i="1"/>
  <c r="BD394" i="1"/>
  <c r="BD385" i="1"/>
  <c r="BD366" i="1"/>
  <c r="BD360" i="1"/>
  <c r="BD352" i="1"/>
  <c r="BD345" i="1"/>
  <c r="BD340" i="1"/>
  <c r="BD334" i="1"/>
  <c r="BD329" i="1"/>
  <c r="BD324" i="1"/>
  <c r="BD318" i="1"/>
  <c r="BD313" i="1"/>
  <c r="BD308" i="1"/>
  <c r="BD298" i="1"/>
  <c r="BD289" i="1"/>
  <c r="BD284" i="1"/>
  <c r="BD279" i="1"/>
  <c r="BD275" i="1"/>
  <c r="BD271" i="1"/>
  <c r="BD267" i="1"/>
  <c r="BD263" i="1"/>
  <c r="BD259" i="1"/>
  <c r="BD255" i="1"/>
  <c r="BD251" i="1"/>
  <c r="BD244" i="1"/>
  <c r="BD415" i="1"/>
  <c r="BD387" i="1"/>
  <c r="BD346" i="1"/>
  <c r="BD325" i="1"/>
  <c r="BD304" i="1"/>
  <c r="BD276" i="1"/>
  <c r="BD260" i="1"/>
  <c r="BD240" i="1"/>
  <c r="BD408" i="1"/>
  <c r="BD370" i="1"/>
  <c r="BD341" i="1"/>
  <c r="BD320" i="1"/>
  <c r="BD290" i="1"/>
  <c r="BD272" i="1"/>
  <c r="BD256" i="1"/>
  <c r="BD395" i="1"/>
  <c r="BD356" i="1"/>
  <c r="BD330" i="1"/>
  <c r="BD309" i="1"/>
  <c r="BD280" i="1"/>
  <c r="BD264" i="1"/>
  <c r="BD245" i="1"/>
  <c r="BL421" i="1"/>
  <c r="BL415" i="1"/>
  <c r="BL409" i="1"/>
  <c r="BL405" i="1"/>
  <c r="BL400" i="1"/>
  <c r="BL395" i="1"/>
  <c r="BL389" i="1"/>
  <c r="BL382" i="1"/>
  <c r="BL366" i="1"/>
  <c r="BL361" i="1"/>
  <c r="BL357" i="1"/>
  <c r="BL351" i="1"/>
  <c r="BL345" i="1"/>
  <c r="BL341" i="1"/>
  <c r="BL337" i="1"/>
  <c r="BL333" i="1"/>
  <c r="BL329" i="1"/>
  <c r="BL325" i="1"/>
  <c r="BL321" i="1"/>
  <c r="BL317" i="1"/>
  <c r="BL313" i="1"/>
  <c r="BL309" i="1"/>
  <c r="BL305" i="1"/>
  <c r="BL295" i="1"/>
  <c r="BL289" i="1"/>
  <c r="BL285" i="1"/>
  <c r="BL281" i="1"/>
  <c r="BL277" i="1"/>
  <c r="BL273" i="1"/>
  <c r="BL269" i="1"/>
  <c r="BL265" i="1"/>
  <c r="BL261" i="1"/>
  <c r="BL257" i="1"/>
  <c r="BL253" i="1"/>
  <c r="BL246" i="1"/>
  <c r="BL242" i="1"/>
  <c r="BL420" i="1"/>
  <c r="BL414" i="1"/>
  <c r="BL408" i="1"/>
  <c r="BL404" i="1"/>
  <c r="BL399" i="1"/>
  <c r="BL394" i="1"/>
  <c r="BL387" i="1"/>
  <c r="BL381" i="1"/>
  <c r="BL365" i="1"/>
  <c r="BL360" i="1"/>
  <c r="BL356" i="1"/>
  <c r="BL350" i="1"/>
  <c r="BL344" i="1"/>
  <c r="BL340" i="1"/>
  <c r="BL336" i="1"/>
  <c r="BL332" i="1"/>
  <c r="BL328" i="1"/>
  <c r="BL324" i="1"/>
  <c r="BL320" i="1"/>
  <c r="BL316" i="1"/>
  <c r="BL312" i="1"/>
  <c r="BL308" i="1"/>
  <c r="BL304" i="1"/>
  <c r="BL292" i="1"/>
  <c r="BL288" i="1"/>
  <c r="BL284" i="1"/>
  <c r="BL280" i="1"/>
  <c r="BL276" i="1"/>
  <c r="BL272" i="1"/>
  <c r="BL268" i="1"/>
  <c r="BL264" i="1"/>
  <c r="BL260" i="1"/>
  <c r="BL256" i="1"/>
  <c r="BL252" i="1"/>
  <c r="BL245" i="1"/>
  <c r="BL240" i="1"/>
  <c r="BL419" i="1"/>
  <c r="BL413" i="1"/>
  <c r="BL407" i="1"/>
  <c r="BL402" i="1"/>
  <c r="BL398" i="1"/>
  <c r="BL391" i="1"/>
  <c r="BL386" i="1"/>
  <c r="BL380" i="1"/>
  <c r="BL364" i="1"/>
  <c r="BL359" i="1"/>
  <c r="BL355" i="1"/>
  <c r="BL347" i="1"/>
  <c r="BL343" i="1"/>
  <c r="BL339" i="1"/>
  <c r="BL335" i="1"/>
  <c r="BL331" i="1"/>
  <c r="BL327" i="1"/>
  <c r="BL323" i="1"/>
  <c r="BL319" i="1"/>
  <c r="BL315" i="1"/>
  <c r="BL311" i="1"/>
  <c r="BL307" i="1"/>
  <c r="BL301" i="1"/>
  <c r="BL291" i="1"/>
  <c r="BL287" i="1"/>
  <c r="BL283" i="1"/>
  <c r="BL279" i="1"/>
  <c r="BL275" i="1"/>
  <c r="BL271" i="1"/>
  <c r="BL267" i="1"/>
  <c r="BL263" i="1"/>
  <c r="BL259" i="1"/>
  <c r="BL255" i="1"/>
  <c r="BL251" i="1"/>
  <c r="BL244" i="1"/>
  <c r="BL406" i="1"/>
  <c r="BL385" i="1"/>
  <c r="BL352" i="1"/>
  <c r="BL334" i="1"/>
  <c r="BL318" i="1"/>
  <c r="BL298" i="1"/>
  <c r="BL278" i="1"/>
  <c r="BL262" i="1"/>
  <c r="BL243" i="1"/>
  <c r="BL401" i="1"/>
  <c r="BL370" i="1"/>
  <c r="BL346" i="1"/>
  <c r="BL330" i="1"/>
  <c r="BL314" i="1"/>
  <c r="BL290" i="1"/>
  <c r="BL274" i="1"/>
  <c r="BL258" i="1"/>
  <c r="BL412" i="1"/>
  <c r="BL390" i="1"/>
  <c r="BL358" i="1"/>
  <c r="BL338" i="1"/>
  <c r="BL322" i="1"/>
  <c r="BL306" i="1"/>
  <c r="BL282" i="1"/>
  <c r="BL266" i="1"/>
  <c r="BL248" i="1"/>
  <c r="BL416" i="1"/>
  <c r="BL326" i="1"/>
  <c r="BL254" i="1"/>
  <c r="BL396" i="1"/>
  <c r="BL310" i="1"/>
  <c r="BL342" i="1"/>
  <c r="BL270" i="1"/>
  <c r="BX421" i="1"/>
  <c r="BX415" i="1"/>
  <c r="BX409" i="1"/>
  <c r="BX405" i="1"/>
  <c r="BX400" i="1"/>
  <c r="BX395" i="1"/>
  <c r="BX389" i="1"/>
  <c r="BX382" i="1"/>
  <c r="BX366" i="1"/>
  <c r="BX361" i="1"/>
  <c r="BX357" i="1"/>
  <c r="BX351" i="1"/>
  <c r="BX345" i="1"/>
  <c r="BX341" i="1"/>
  <c r="BX337" i="1"/>
  <c r="BX333" i="1"/>
  <c r="BX329" i="1"/>
  <c r="BX325" i="1"/>
  <c r="BX321" i="1"/>
  <c r="BX317" i="1"/>
  <c r="BX313" i="1"/>
  <c r="BX309" i="1"/>
  <c r="BX305" i="1"/>
  <c r="BX295" i="1"/>
  <c r="BX289" i="1"/>
  <c r="BX285" i="1"/>
  <c r="BX281" i="1"/>
  <c r="BX277" i="1"/>
  <c r="BX273" i="1"/>
  <c r="BX269" i="1"/>
  <c r="BX265" i="1"/>
  <c r="BX261" i="1"/>
  <c r="BX257" i="1"/>
  <c r="BX253" i="1"/>
  <c r="BX246" i="1"/>
  <c r="BX242" i="1"/>
  <c r="BX420" i="1"/>
  <c r="BX414" i="1"/>
  <c r="BX408" i="1"/>
  <c r="BX404" i="1"/>
  <c r="BX399" i="1"/>
  <c r="BX394" i="1"/>
  <c r="BX387" i="1"/>
  <c r="BX381" i="1"/>
  <c r="BX365" i="1"/>
  <c r="BX360" i="1"/>
  <c r="BX356" i="1"/>
  <c r="BX350" i="1"/>
  <c r="BX344" i="1"/>
  <c r="BX340" i="1"/>
  <c r="BX336" i="1"/>
  <c r="BX332" i="1"/>
  <c r="BX328" i="1"/>
  <c r="BX324" i="1"/>
  <c r="BX320" i="1"/>
  <c r="BX316" i="1"/>
  <c r="BX312" i="1"/>
  <c r="BX308" i="1"/>
  <c r="BX304" i="1"/>
  <c r="BX292" i="1"/>
  <c r="BX288" i="1"/>
  <c r="BX284" i="1"/>
  <c r="BX280" i="1"/>
  <c r="BX276" i="1"/>
  <c r="BX272" i="1"/>
  <c r="BX268" i="1"/>
  <c r="BX264" i="1"/>
  <c r="BX260" i="1"/>
  <c r="BX256" i="1"/>
  <c r="BX252" i="1"/>
  <c r="BX245" i="1"/>
  <c r="BX240" i="1"/>
  <c r="BX419" i="1"/>
  <c r="BX413" i="1"/>
  <c r="BX407" i="1"/>
  <c r="BX402" i="1"/>
  <c r="BX398" i="1"/>
  <c r="BX391" i="1"/>
  <c r="BX386" i="1"/>
  <c r="BX380" i="1"/>
  <c r="BX364" i="1"/>
  <c r="BX359" i="1"/>
  <c r="BX355" i="1"/>
  <c r="BX347" i="1"/>
  <c r="BX343" i="1"/>
  <c r="BX339" i="1"/>
  <c r="BX335" i="1"/>
  <c r="BX331" i="1"/>
  <c r="BX327" i="1"/>
  <c r="BX323" i="1"/>
  <c r="BX319" i="1"/>
  <c r="BX315" i="1"/>
  <c r="BX311" i="1"/>
  <c r="BX307" i="1"/>
  <c r="BX301" i="1"/>
  <c r="BX291" i="1"/>
  <c r="BX287" i="1"/>
  <c r="BX283" i="1"/>
  <c r="BX279" i="1"/>
  <c r="BX275" i="1"/>
  <c r="BX271" i="1"/>
  <c r="BX267" i="1"/>
  <c r="BX263" i="1"/>
  <c r="BX259" i="1"/>
  <c r="BX255" i="1"/>
  <c r="BX251" i="1"/>
  <c r="BX244" i="1"/>
  <c r="BX401" i="1"/>
  <c r="BX370" i="1"/>
  <c r="BX346" i="1"/>
  <c r="BX330" i="1"/>
  <c r="BX314" i="1"/>
  <c r="BX290" i="1"/>
  <c r="BX274" i="1"/>
  <c r="BX258" i="1"/>
  <c r="BX416" i="1"/>
  <c r="BX396" i="1"/>
  <c r="BX362" i="1"/>
  <c r="BX342" i="1"/>
  <c r="BX326" i="1"/>
  <c r="BX310" i="1"/>
  <c r="BX286" i="1"/>
  <c r="BX270" i="1"/>
  <c r="BX254" i="1"/>
  <c r="BX406" i="1"/>
  <c r="BX385" i="1"/>
  <c r="BX352" i="1"/>
  <c r="BX334" i="1"/>
  <c r="BX318" i="1"/>
  <c r="BX298" i="1"/>
  <c r="BX278" i="1"/>
  <c r="BX262" i="1"/>
  <c r="BX243" i="1"/>
  <c r="BX390" i="1"/>
  <c r="BX306" i="1"/>
  <c r="BX358" i="1"/>
  <c r="BX282" i="1"/>
  <c r="BX412" i="1"/>
  <c r="BX322" i="1"/>
  <c r="BX248" i="1"/>
  <c r="CF421" i="1"/>
  <c r="CF415" i="1"/>
  <c r="CF409" i="1"/>
  <c r="CF405" i="1"/>
  <c r="CF400" i="1"/>
  <c r="CF395" i="1"/>
  <c r="CF389" i="1"/>
  <c r="CF382" i="1"/>
  <c r="CF366" i="1"/>
  <c r="CF361" i="1"/>
  <c r="CF357" i="1"/>
  <c r="CF351" i="1"/>
  <c r="CF345" i="1"/>
  <c r="CF341" i="1"/>
  <c r="CF337" i="1"/>
  <c r="CF333" i="1"/>
  <c r="CF329" i="1"/>
  <c r="CF325" i="1"/>
  <c r="CF321" i="1"/>
  <c r="CF317" i="1"/>
  <c r="CF313" i="1"/>
  <c r="CF309" i="1"/>
  <c r="CF305" i="1"/>
  <c r="CF295" i="1"/>
  <c r="CF289" i="1"/>
  <c r="CF285" i="1"/>
  <c r="CF281" i="1"/>
  <c r="CF277" i="1"/>
  <c r="CF273" i="1"/>
  <c r="CF269" i="1"/>
  <c r="CF265" i="1"/>
  <c r="CF261" i="1"/>
  <c r="CF257" i="1"/>
  <c r="CF253" i="1"/>
  <c r="CF246" i="1"/>
  <c r="CF242" i="1"/>
  <c r="CF420" i="1"/>
  <c r="CF414" i="1"/>
  <c r="CF408" i="1"/>
  <c r="CF404" i="1"/>
  <c r="CF399" i="1"/>
  <c r="CF394" i="1"/>
  <c r="CF387" i="1"/>
  <c r="CF381" i="1"/>
  <c r="CF365" i="1"/>
  <c r="CF360" i="1"/>
  <c r="CF356" i="1"/>
  <c r="CF350" i="1"/>
  <c r="CF344" i="1"/>
  <c r="CF340" i="1"/>
  <c r="CF336" i="1"/>
  <c r="CF332" i="1"/>
  <c r="CF328" i="1"/>
  <c r="CF324" i="1"/>
  <c r="CF320" i="1"/>
  <c r="CF316" i="1"/>
  <c r="CF312" i="1"/>
  <c r="CF308" i="1"/>
  <c r="CF304" i="1"/>
  <c r="CF292" i="1"/>
  <c r="CF288" i="1"/>
  <c r="CF284" i="1"/>
  <c r="CF280" i="1"/>
  <c r="CF276" i="1"/>
  <c r="CF272" i="1"/>
  <c r="CF268" i="1"/>
  <c r="CF264" i="1"/>
  <c r="CF260" i="1"/>
  <c r="CF256" i="1"/>
  <c r="CF252" i="1"/>
  <c r="CF245" i="1"/>
  <c r="CF240" i="1"/>
  <c r="CF419" i="1"/>
  <c r="CF413" i="1"/>
  <c r="CF407" i="1"/>
  <c r="CF402" i="1"/>
  <c r="CF398" i="1"/>
  <c r="CF391" i="1"/>
  <c r="CF386" i="1"/>
  <c r="CF380" i="1"/>
  <c r="CF364" i="1"/>
  <c r="CF359" i="1"/>
  <c r="CF355" i="1"/>
  <c r="CF347" i="1"/>
  <c r="CF343" i="1"/>
  <c r="CF339" i="1"/>
  <c r="CF335" i="1"/>
  <c r="CF331" i="1"/>
  <c r="CF327" i="1"/>
  <c r="CF323" i="1"/>
  <c r="CF319" i="1"/>
  <c r="CF315" i="1"/>
  <c r="CF311" i="1"/>
  <c r="CF307" i="1"/>
  <c r="CF301" i="1"/>
  <c r="CF291" i="1"/>
  <c r="CF287" i="1"/>
  <c r="CF283" i="1"/>
  <c r="CF279" i="1"/>
  <c r="CF275" i="1"/>
  <c r="CF271" i="1"/>
  <c r="CF267" i="1"/>
  <c r="CF263" i="1"/>
  <c r="CF259" i="1"/>
  <c r="CF255" i="1"/>
  <c r="CF251" i="1"/>
  <c r="CF244" i="1"/>
  <c r="CF412" i="1"/>
  <c r="CF390" i="1"/>
  <c r="CF358" i="1"/>
  <c r="CF338" i="1"/>
  <c r="CF322" i="1"/>
  <c r="CF306" i="1"/>
  <c r="CF282" i="1"/>
  <c r="CF266" i="1"/>
  <c r="CF248" i="1"/>
  <c r="CF406" i="1"/>
  <c r="CF385" i="1"/>
  <c r="CF352" i="1"/>
  <c r="CF334" i="1"/>
  <c r="CF318" i="1"/>
  <c r="CF298" i="1"/>
  <c r="CF278" i="1"/>
  <c r="CF262" i="1"/>
  <c r="CF243" i="1"/>
  <c r="CF416" i="1"/>
  <c r="CF396" i="1"/>
  <c r="CF362" i="1"/>
  <c r="CF342" i="1"/>
  <c r="CF326" i="1"/>
  <c r="CF310" i="1"/>
  <c r="CF286" i="1"/>
  <c r="CF270" i="1"/>
  <c r="CF254" i="1"/>
  <c r="CF401" i="1"/>
  <c r="CF314" i="1"/>
  <c r="CF370" i="1"/>
  <c r="CF290" i="1"/>
  <c r="CF330" i="1"/>
  <c r="CF258" i="1"/>
  <c r="CN416" i="1"/>
  <c r="CN412" i="1"/>
  <c r="CN406" i="1"/>
  <c r="CN401" i="1"/>
  <c r="CN396" i="1"/>
  <c r="CN390" i="1"/>
  <c r="CN385" i="1"/>
  <c r="CN370" i="1"/>
  <c r="CN362" i="1"/>
  <c r="CN358" i="1"/>
  <c r="CN352" i="1"/>
  <c r="CN346" i="1"/>
  <c r="CN342" i="1"/>
  <c r="CN338" i="1"/>
  <c r="CN334" i="1"/>
  <c r="CN330" i="1"/>
  <c r="CN326" i="1"/>
  <c r="CN322" i="1"/>
  <c r="CN318" i="1"/>
  <c r="CN314" i="1"/>
  <c r="CN310" i="1"/>
  <c r="CN306" i="1"/>
  <c r="CN298" i="1"/>
  <c r="CN290" i="1"/>
  <c r="CN286" i="1"/>
  <c r="CN282" i="1"/>
  <c r="CN278" i="1"/>
  <c r="CN274" i="1"/>
  <c r="CN270" i="1"/>
  <c r="CN266" i="1"/>
  <c r="CN262" i="1"/>
  <c r="CN258" i="1"/>
  <c r="CN254" i="1"/>
  <c r="CN248" i="1"/>
  <c r="CN243" i="1"/>
  <c r="CN420" i="1"/>
  <c r="CN414" i="1"/>
  <c r="CN408" i="1"/>
  <c r="CN404" i="1"/>
  <c r="CN399" i="1"/>
  <c r="CN394" i="1"/>
  <c r="CN387" i="1"/>
  <c r="CN381" i="1"/>
  <c r="CN365" i="1"/>
  <c r="CN360" i="1"/>
  <c r="CN356" i="1"/>
  <c r="CN350" i="1"/>
  <c r="CN344" i="1"/>
  <c r="CN340" i="1"/>
  <c r="CN336" i="1"/>
  <c r="CN332" i="1"/>
  <c r="CN328" i="1"/>
  <c r="CN324" i="1"/>
  <c r="CN320" i="1"/>
  <c r="CN316" i="1"/>
  <c r="CN312" i="1"/>
  <c r="CN308" i="1"/>
  <c r="CN304" i="1"/>
  <c r="CN292" i="1"/>
  <c r="CN288" i="1"/>
  <c r="CN284" i="1"/>
  <c r="CN280" i="1"/>
  <c r="CN276" i="1"/>
  <c r="CN272" i="1"/>
  <c r="CN268" i="1"/>
  <c r="CN264" i="1"/>
  <c r="CN260" i="1"/>
  <c r="CN256" i="1"/>
  <c r="CN252" i="1"/>
  <c r="CN245" i="1"/>
  <c r="CN240" i="1"/>
  <c r="CN419" i="1"/>
  <c r="CN407" i="1"/>
  <c r="CN398" i="1"/>
  <c r="CN386" i="1"/>
  <c r="CN364" i="1"/>
  <c r="CN355" i="1"/>
  <c r="CN343" i="1"/>
  <c r="CN335" i="1"/>
  <c r="CN327" i="1"/>
  <c r="CN319" i="1"/>
  <c r="CN311" i="1"/>
  <c r="CN301" i="1"/>
  <c r="CN287" i="1"/>
  <c r="CN279" i="1"/>
  <c r="CN271" i="1"/>
  <c r="CN263" i="1"/>
  <c r="CN255" i="1"/>
  <c r="CN244" i="1"/>
  <c r="CN415" i="1"/>
  <c r="CN405" i="1"/>
  <c r="CN395" i="1"/>
  <c r="CN382" i="1"/>
  <c r="CN361" i="1"/>
  <c r="CN351" i="1"/>
  <c r="CN341" i="1"/>
  <c r="CN333" i="1"/>
  <c r="CN325" i="1"/>
  <c r="CN317" i="1"/>
  <c r="CN309" i="1"/>
  <c r="CN295" i="1"/>
  <c r="CN285" i="1"/>
  <c r="CN277" i="1"/>
  <c r="CN269" i="1"/>
  <c r="CN261" i="1"/>
  <c r="CN253" i="1"/>
  <c r="CN242" i="1"/>
  <c r="CN413" i="1"/>
  <c r="CN402" i="1"/>
  <c r="CN391" i="1"/>
  <c r="CN380" i="1"/>
  <c r="CN359" i="1"/>
  <c r="CN347" i="1"/>
  <c r="CN339" i="1"/>
  <c r="CN331" i="1"/>
  <c r="CN323" i="1"/>
  <c r="CN315" i="1"/>
  <c r="CN307" i="1"/>
  <c r="CN291" i="1"/>
  <c r="CN283" i="1"/>
  <c r="CN275" i="1"/>
  <c r="CN267" i="1"/>
  <c r="CN259" i="1"/>
  <c r="CN251" i="1"/>
  <c r="CN409" i="1"/>
  <c r="CN357" i="1"/>
  <c r="CN321" i="1"/>
  <c r="CN281" i="1"/>
  <c r="CN246" i="1"/>
  <c r="CN400" i="1"/>
  <c r="CN345" i="1"/>
  <c r="CN313" i="1"/>
  <c r="CN273" i="1"/>
  <c r="CN421" i="1"/>
  <c r="CN366" i="1"/>
  <c r="CN329" i="1"/>
  <c r="CN289" i="1"/>
  <c r="CN257" i="1"/>
  <c r="CN337" i="1"/>
  <c r="CN305" i="1"/>
  <c r="CN389" i="1"/>
  <c r="CV419" i="1"/>
  <c r="CV413" i="1"/>
  <c r="CV407" i="1"/>
  <c r="CV402" i="1"/>
  <c r="CV398" i="1"/>
  <c r="CV391" i="1"/>
  <c r="CV386" i="1"/>
  <c r="CV380" i="1"/>
  <c r="CV364" i="1"/>
  <c r="CV359" i="1"/>
  <c r="CV355" i="1"/>
  <c r="CV347" i="1"/>
  <c r="CV343" i="1"/>
  <c r="CV339" i="1"/>
  <c r="CV335" i="1"/>
  <c r="CV331" i="1"/>
  <c r="CV327" i="1"/>
  <c r="CV323" i="1"/>
  <c r="CV319" i="1"/>
  <c r="CV315" i="1"/>
  <c r="CV311" i="1"/>
  <c r="CV307" i="1"/>
  <c r="CV301" i="1"/>
  <c r="CV291" i="1"/>
  <c r="CV287" i="1"/>
  <c r="CV283" i="1"/>
  <c r="CV279" i="1"/>
  <c r="CV275" i="1"/>
  <c r="CV271" i="1"/>
  <c r="CV267" i="1"/>
  <c r="CV263" i="1"/>
  <c r="CV259" i="1"/>
  <c r="CV255" i="1"/>
  <c r="CV251" i="1"/>
  <c r="CV244" i="1"/>
  <c r="CV416" i="1"/>
  <c r="CV412" i="1"/>
  <c r="CV406" i="1"/>
  <c r="CV401" i="1"/>
  <c r="CV396" i="1"/>
  <c r="CV390" i="1"/>
  <c r="CV385" i="1"/>
  <c r="CV370" i="1"/>
  <c r="CV362" i="1"/>
  <c r="CV358" i="1"/>
  <c r="CV352" i="1"/>
  <c r="CV346" i="1"/>
  <c r="CV342" i="1"/>
  <c r="CV338" i="1"/>
  <c r="CV334" i="1"/>
  <c r="CV330" i="1"/>
  <c r="CV326" i="1"/>
  <c r="CV322" i="1"/>
  <c r="CV318" i="1"/>
  <c r="CV314" i="1"/>
  <c r="CV310" i="1"/>
  <c r="CV306" i="1"/>
  <c r="CV298" i="1"/>
  <c r="CV290" i="1"/>
  <c r="CV286" i="1"/>
  <c r="CV282" i="1"/>
  <c r="CV278" i="1"/>
  <c r="CV274" i="1"/>
  <c r="CV270" i="1"/>
  <c r="CV266" i="1"/>
  <c r="CV262" i="1"/>
  <c r="CV258" i="1"/>
  <c r="CV254" i="1"/>
  <c r="CV248" i="1"/>
  <c r="CV243" i="1"/>
  <c r="CV420" i="1"/>
  <c r="CV408" i="1"/>
  <c r="CV399" i="1"/>
  <c r="CV387" i="1"/>
  <c r="CV365" i="1"/>
  <c r="CV356" i="1"/>
  <c r="CV344" i="1"/>
  <c r="CV336" i="1"/>
  <c r="CV328" i="1"/>
  <c r="CV320" i="1"/>
  <c r="CV312" i="1"/>
  <c r="CV304" i="1"/>
  <c r="CV288" i="1"/>
  <c r="CV280" i="1"/>
  <c r="CV272" i="1"/>
  <c r="CV264" i="1"/>
  <c r="CV256" i="1"/>
  <c r="CV245" i="1"/>
  <c r="CV415" i="1"/>
  <c r="CV405" i="1"/>
  <c r="CV395" i="1"/>
  <c r="CV382" i="1"/>
  <c r="CV361" i="1"/>
  <c r="CV351" i="1"/>
  <c r="CV341" i="1"/>
  <c r="CV333" i="1"/>
  <c r="CV325" i="1"/>
  <c r="CV317" i="1"/>
  <c r="CV309" i="1"/>
  <c r="CV295" i="1"/>
  <c r="CV285" i="1"/>
  <c r="CV277" i="1"/>
  <c r="CV269" i="1"/>
  <c r="CV261" i="1"/>
  <c r="CV253" i="1"/>
  <c r="CV242" i="1"/>
  <c r="CV414" i="1"/>
  <c r="CV404" i="1"/>
  <c r="CV394" i="1"/>
  <c r="CV381" i="1"/>
  <c r="CV360" i="1"/>
  <c r="CV350" i="1"/>
  <c r="CV340" i="1"/>
  <c r="CV332" i="1"/>
  <c r="CV324" i="1"/>
  <c r="CV316" i="1"/>
  <c r="CV308" i="1"/>
  <c r="CV292" i="1"/>
  <c r="CV284" i="1"/>
  <c r="CV276" i="1"/>
  <c r="CV268" i="1"/>
  <c r="CV260" i="1"/>
  <c r="CV252" i="1"/>
  <c r="CV240" i="1"/>
  <c r="CV400" i="1"/>
  <c r="CV345" i="1"/>
  <c r="CV313" i="1"/>
  <c r="CV273" i="1"/>
  <c r="CV389" i="1"/>
  <c r="CV337" i="1"/>
  <c r="CV305" i="1"/>
  <c r="CV265" i="1"/>
  <c r="CV421" i="1"/>
  <c r="CV366" i="1"/>
  <c r="CV329" i="1"/>
  <c r="CV289" i="1"/>
  <c r="CV257" i="1"/>
  <c r="CV281" i="1"/>
  <c r="CV409" i="1"/>
  <c r="CV246" i="1"/>
  <c r="CV321" i="1"/>
  <c r="CV357" i="1"/>
  <c r="DD420" i="1"/>
  <c r="DD414" i="1"/>
  <c r="DD408" i="1"/>
  <c r="DD404" i="1"/>
  <c r="DD399" i="1"/>
  <c r="DD394" i="1"/>
  <c r="DD387" i="1"/>
  <c r="DD381" i="1"/>
  <c r="DD365" i="1"/>
  <c r="DD360" i="1"/>
  <c r="DD356" i="1"/>
  <c r="DD350" i="1"/>
  <c r="DD344" i="1"/>
  <c r="DD340" i="1"/>
  <c r="DD336" i="1"/>
  <c r="DD332" i="1"/>
  <c r="DD328" i="1"/>
  <c r="DD324" i="1"/>
  <c r="DD320" i="1"/>
  <c r="DD316" i="1"/>
  <c r="DD312" i="1"/>
  <c r="DD308" i="1"/>
  <c r="DD304" i="1"/>
  <c r="DD292" i="1"/>
  <c r="DD288" i="1"/>
  <c r="DD284" i="1"/>
  <c r="DD419" i="1"/>
  <c r="DD413" i="1"/>
  <c r="DD407" i="1"/>
  <c r="DD402" i="1"/>
  <c r="DD398" i="1"/>
  <c r="DD391" i="1"/>
  <c r="DD386" i="1"/>
  <c r="DD380" i="1"/>
  <c r="DD364" i="1"/>
  <c r="DD359" i="1"/>
  <c r="DD355" i="1"/>
  <c r="DD347" i="1"/>
  <c r="DD343" i="1"/>
  <c r="DD339" i="1"/>
  <c r="DD335" i="1"/>
  <c r="DD331" i="1"/>
  <c r="DD327" i="1"/>
  <c r="DD323" i="1"/>
  <c r="DD319" i="1"/>
  <c r="DD315" i="1"/>
  <c r="DD311" i="1"/>
  <c r="DD307" i="1"/>
  <c r="DD301" i="1"/>
  <c r="DD291" i="1"/>
  <c r="DD287" i="1"/>
  <c r="DD283" i="1"/>
  <c r="DD279" i="1"/>
  <c r="DD275" i="1"/>
  <c r="DD271" i="1"/>
  <c r="DD267" i="1"/>
  <c r="DD263" i="1"/>
  <c r="DD259" i="1"/>
  <c r="DD255" i="1"/>
  <c r="DD251" i="1"/>
  <c r="DD244" i="1"/>
  <c r="DD421" i="1"/>
  <c r="DD409" i="1"/>
  <c r="DD400" i="1"/>
  <c r="DD389" i="1"/>
  <c r="DD366" i="1"/>
  <c r="DD357" i="1"/>
  <c r="DD345" i="1"/>
  <c r="DD337" i="1"/>
  <c r="DD329" i="1"/>
  <c r="DD321" i="1"/>
  <c r="DD313" i="1"/>
  <c r="DD305" i="1"/>
  <c r="DD289" i="1"/>
  <c r="DD281" i="1"/>
  <c r="DD276" i="1"/>
  <c r="DD270" i="1"/>
  <c r="DD265" i="1"/>
  <c r="DD260" i="1"/>
  <c r="DD254" i="1"/>
  <c r="DD246" i="1"/>
  <c r="DD240" i="1"/>
  <c r="DD416" i="1"/>
  <c r="DD406" i="1"/>
  <c r="DD396" i="1"/>
  <c r="DD385" i="1"/>
  <c r="DD362" i="1"/>
  <c r="DD352" i="1"/>
  <c r="DD342" i="1"/>
  <c r="DD334" i="1"/>
  <c r="DD326" i="1"/>
  <c r="DD318" i="1"/>
  <c r="DD310" i="1"/>
  <c r="DD298" i="1"/>
  <c r="DD286" i="1"/>
  <c r="DD280" i="1"/>
  <c r="DD274" i="1"/>
  <c r="DD269" i="1"/>
  <c r="DD264" i="1"/>
  <c r="DD258" i="1"/>
  <c r="DD253" i="1"/>
  <c r="DD245" i="1"/>
  <c r="DD401" i="1"/>
  <c r="DD370" i="1"/>
  <c r="DD346" i="1"/>
  <c r="DD330" i="1"/>
  <c r="DD314" i="1"/>
  <c r="DD290" i="1"/>
  <c r="DD277" i="1"/>
  <c r="DD266" i="1"/>
  <c r="DD256" i="1"/>
  <c r="DD242" i="1"/>
  <c r="DD415" i="1"/>
  <c r="DD395" i="1"/>
  <c r="DD361" i="1"/>
  <c r="DD341" i="1"/>
  <c r="DD325" i="1"/>
  <c r="DD309" i="1"/>
  <c r="DD285" i="1"/>
  <c r="DD273" i="1"/>
  <c r="DD262" i="1"/>
  <c r="DD252" i="1"/>
  <c r="DD412" i="1"/>
  <c r="DD390" i="1"/>
  <c r="DD358" i="1"/>
  <c r="DD338" i="1"/>
  <c r="DD322" i="1"/>
  <c r="DD306" i="1"/>
  <c r="DD282" i="1"/>
  <c r="DD272" i="1"/>
  <c r="DD261" i="1"/>
  <c r="DD248" i="1"/>
  <c r="DD333" i="1"/>
  <c r="DD268" i="1"/>
  <c r="DD405" i="1"/>
  <c r="DD317" i="1"/>
  <c r="DD257" i="1"/>
  <c r="DD382" i="1"/>
  <c r="DD295" i="1"/>
  <c r="DD243" i="1"/>
  <c r="DD278" i="1"/>
  <c r="DD351" i="1"/>
  <c r="DL420" i="1"/>
  <c r="DL414" i="1"/>
  <c r="DL408" i="1"/>
  <c r="DL404" i="1"/>
  <c r="DL399" i="1"/>
  <c r="DL394" i="1"/>
  <c r="DL387" i="1"/>
  <c r="DL381" i="1"/>
  <c r="DL365" i="1"/>
  <c r="DL360" i="1"/>
  <c r="DL356" i="1"/>
  <c r="DL350" i="1"/>
  <c r="DL344" i="1"/>
  <c r="DL340" i="1"/>
  <c r="DL336" i="1"/>
  <c r="DL332" i="1"/>
  <c r="DL328" i="1"/>
  <c r="DL324" i="1"/>
  <c r="DL320" i="1"/>
  <c r="DL316" i="1"/>
  <c r="DL312" i="1"/>
  <c r="DL308" i="1"/>
  <c r="DL304" i="1"/>
  <c r="DL292" i="1"/>
  <c r="DL288" i="1"/>
  <c r="DL284" i="1"/>
  <c r="DL280" i="1"/>
  <c r="DL276" i="1"/>
  <c r="DL272" i="1"/>
  <c r="DL268" i="1"/>
  <c r="DL264" i="1"/>
  <c r="DL260" i="1"/>
  <c r="DL256" i="1"/>
  <c r="DL252" i="1"/>
  <c r="DL245" i="1"/>
  <c r="DL240" i="1"/>
  <c r="DL419" i="1"/>
  <c r="DL413" i="1"/>
  <c r="DL407" i="1"/>
  <c r="DL402" i="1"/>
  <c r="DL398" i="1"/>
  <c r="DL391" i="1"/>
  <c r="DL386" i="1"/>
  <c r="DL380" i="1"/>
  <c r="DL364" i="1"/>
  <c r="DL359" i="1"/>
  <c r="DL355" i="1"/>
  <c r="DL347" i="1"/>
  <c r="DL343" i="1"/>
  <c r="DL339" i="1"/>
  <c r="DL335" i="1"/>
  <c r="DL331" i="1"/>
  <c r="DL327" i="1"/>
  <c r="DL323" i="1"/>
  <c r="DL319" i="1"/>
  <c r="DL315" i="1"/>
  <c r="DL311" i="1"/>
  <c r="DL307" i="1"/>
  <c r="DL301" i="1"/>
  <c r="DL291" i="1"/>
  <c r="DL287" i="1"/>
  <c r="DL283" i="1"/>
  <c r="DL279" i="1"/>
  <c r="DL275" i="1"/>
  <c r="DL271" i="1"/>
  <c r="DL267" i="1"/>
  <c r="DL263" i="1"/>
  <c r="DL259" i="1"/>
  <c r="DL255" i="1"/>
  <c r="DL251" i="1"/>
  <c r="DL244" i="1"/>
  <c r="DL421" i="1"/>
  <c r="DL409" i="1"/>
  <c r="DL400" i="1"/>
  <c r="DL389" i="1"/>
  <c r="DL366" i="1"/>
  <c r="DL357" i="1"/>
  <c r="DL345" i="1"/>
  <c r="DL337" i="1"/>
  <c r="DL329" i="1"/>
  <c r="DL321" i="1"/>
  <c r="DL313" i="1"/>
  <c r="DL305" i="1"/>
  <c r="DL289" i="1"/>
  <c r="DL281" i="1"/>
  <c r="DL273" i="1"/>
  <c r="DL265" i="1"/>
  <c r="DL257" i="1"/>
  <c r="DL246" i="1"/>
  <c r="DL416" i="1"/>
  <c r="DL406" i="1"/>
  <c r="DL396" i="1"/>
  <c r="DL385" i="1"/>
  <c r="DL362" i="1"/>
  <c r="DL352" i="1"/>
  <c r="DL342" i="1"/>
  <c r="DL334" i="1"/>
  <c r="DL326" i="1"/>
  <c r="DL318" i="1"/>
  <c r="DL310" i="1"/>
  <c r="DL298" i="1"/>
  <c r="DL286" i="1"/>
  <c r="DL278" i="1"/>
  <c r="DL270" i="1"/>
  <c r="DL262" i="1"/>
  <c r="DL254" i="1"/>
  <c r="DL243" i="1"/>
  <c r="DL412" i="1"/>
  <c r="DL390" i="1"/>
  <c r="DL358" i="1"/>
  <c r="DL338" i="1"/>
  <c r="DL322" i="1"/>
  <c r="DL306" i="1"/>
  <c r="DL282" i="1"/>
  <c r="DL266" i="1"/>
  <c r="DL248" i="1"/>
  <c r="DL405" i="1"/>
  <c r="DL382" i="1"/>
  <c r="DL351" i="1"/>
  <c r="DL333" i="1"/>
  <c r="DL317" i="1"/>
  <c r="DL295" i="1"/>
  <c r="DL277" i="1"/>
  <c r="DL261" i="1"/>
  <c r="DL242" i="1"/>
  <c r="DL401" i="1"/>
  <c r="DL370" i="1"/>
  <c r="DL346" i="1"/>
  <c r="DL330" i="1"/>
  <c r="DL314" i="1"/>
  <c r="DL290" i="1"/>
  <c r="DL274" i="1"/>
  <c r="DL258" i="1"/>
  <c r="DL341" i="1"/>
  <c r="DL269" i="1"/>
  <c r="DL415" i="1"/>
  <c r="DL325" i="1"/>
  <c r="DL253" i="1"/>
  <c r="DL395" i="1"/>
  <c r="DL309" i="1"/>
  <c r="DL361" i="1"/>
  <c r="DT421" i="1"/>
  <c r="DT415" i="1"/>
  <c r="DT409" i="1"/>
  <c r="DT405" i="1"/>
  <c r="DT400" i="1"/>
  <c r="DT420" i="1"/>
  <c r="DT413" i="1"/>
  <c r="DT406" i="1"/>
  <c r="DT399" i="1"/>
  <c r="DT394" i="1"/>
  <c r="DT387" i="1"/>
  <c r="DT381" i="1"/>
  <c r="DT365" i="1"/>
  <c r="DT360" i="1"/>
  <c r="DT356" i="1"/>
  <c r="DT350" i="1"/>
  <c r="DT344" i="1"/>
  <c r="DT340" i="1"/>
  <c r="DT336" i="1"/>
  <c r="DT332" i="1"/>
  <c r="DT328" i="1"/>
  <c r="DT324" i="1"/>
  <c r="DT320" i="1"/>
  <c r="DT316" i="1"/>
  <c r="DT312" i="1"/>
  <c r="DT308" i="1"/>
  <c r="DT304" i="1"/>
  <c r="DT292" i="1"/>
  <c r="DT288" i="1"/>
  <c r="DT284" i="1"/>
  <c r="DT280" i="1"/>
  <c r="DT276" i="1"/>
  <c r="DT272" i="1"/>
  <c r="DT268" i="1"/>
  <c r="DT264" i="1"/>
  <c r="DT260" i="1"/>
  <c r="DT256" i="1"/>
  <c r="DT252" i="1"/>
  <c r="DT245" i="1"/>
  <c r="DT240" i="1"/>
  <c r="DT419" i="1"/>
  <c r="DT412" i="1"/>
  <c r="DT404" i="1"/>
  <c r="DT398" i="1"/>
  <c r="DT391" i="1"/>
  <c r="DT386" i="1"/>
  <c r="DT380" i="1"/>
  <c r="DT364" i="1"/>
  <c r="DT359" i="1"/>
  <c r="DT355" i="1"/>
  <c r="DT347" i="1"/>
  <c r="DT343" i="1"/>
  <c r="DT339" i="1"/>
  <c r="DT335" i="1"/>
  <c r="DT331" i="1"/>
  <c r="DT327" i="1"/>
  <c r="DT323" i="1"/>
  <c r="DT319" i="1"/>
  <c r="DT315" i="1"/>
  <c r="DT311" i="1"/>
  <c r="DT307" i="1"/>
  <c r="DT301" i="1"/>
  <c r="DT291" i="1"/>
  <c r="DT287" i="1"/>
  <c r="DT283" i="1"/>
  <c r="DT279" i="1"/>
  <c r="DT275" i="1"/>
  <c r="DT271" i="1"/>
  <c r="DT267" i="1"/>
  <c r="DT263" i="1"/>
  <c r="DT259" i="1"/>
  <c r="DT255" i="1"/>
  <c r="DT251" i="1"/>
  <c r="DT244" i="1"/>
  <c r="DT414" i="1"/>
  <c r="DT401" i="1"/>
  <c r="DT389" i="1"/>
  <c r="DT366" i="1"/>
  <c r="DT357" i="1"/>
  <c r="DT345" i="1"/>
  <c r="DT337" i="1"/>
  <c r="DT329" i="1"/>
  <c r="DT321" i="1"/>
  <c r="DT313" i="1"/>
  <c r="DT305" i="1"/>
  <c r="DT289" i="1"/>
  <c r="DT281" i="1"/>
  <c r="DT273" i="1"/>
  <c r="DT265" i="1"/>
  <c r="DT257" i="1"/>
  <c r="DT246" i="1"/>
  <c r="DT408" i="1"/>
  <c r="DT396" i="1"/>
  <c r="DT385" i="1"/>
  <c r="DT362" i="1"/>
  <c r="DT352" i="1"/>
  <c r="DT342" i="1"/>
  <c r="DT334" i="1"/>
  <c r="DT326" i="1"/>
  <c r="DT318" i="1"/>
  <c r="DT310" i="1"/>
  <c r="DT298" i="1"/>
  <c r="DT286" i="1"/>
  <c r="DT278" i="1"/>
  <c r="DT270" i="1"/>
  <c r="DT262" i="1"/>
  <c r="DT254" i="1"/>
  <c r="DT243" i="1"/>
  <c r="DT402" i="1"/>
  <c r="DT370" i="1"/>
  <c r="DT346" i="1"/>
  <c r="DT330" i="1"/>
  <c r="DT314" i="1"/>
  <c r="DT290" i="1"/>
  <c r="DT274" i="1"/>
  <c r="DT258" i="1"/>
  <c r="DT395" i="1"/>
  <c r="DT361" i="1"/>
  <c r="DT341" i="1"/>
  <c r="DT325" i="1"/>
  <c r="DT309" i="1"/>
  <c r="DT285" i="1"/>
  <c r="DT269" i="1"/>
  <c r="DT253" i="1"/>
  <c r="DT416" i="1"/>
  <c r="DT390" i="1"/>
  <c r="DT358" i="1"/>
  <c r="DT338" i="1"/>
  <c r="DT322" i="1"/>
  <c r="DT306" i="1"/>
  <c r="DT282" i="1"/>
  <c r="DT266" i="1"/>
  <c r="DT248" i="1"/>
  <c r="DT351" i="1"/>
  <c r="DT277" i="1"/>
  <c r="DT333" i="1"/>
  <c r="DT261" i="1"/>
  <c r="DT407" i="1"/>
  <c r="DT317" i="1"/>
  <c r="DT242" i="1"/>
  <c r="DT382" i="1"/>
  <c r="DT295" i="1"/>
  <c r="EB420" i="1"/>
  <c r="EB414" i="1"/>
  <c r="EB408" i="1"/>
  <c r="EB404" i="1"/>
  <c r="EB399" i="1"/>
  <c r="EB394" i="1"/>
  <c r="EB387" i="1"/>
  <c r="EB381" i="1"/>
  <c r="EB365" i="1"/>
  <c r="EB360" i="1"/>
  <c r="EB356" i="1"/>
  <c r="EB350" i="1"/>
  <c r="EB344" i="1"/>
  <c r="EB340" i="1"/>
  <c r="EB336" i="1"/>
  <c r="EB332" i="1"/>
  <c r="EB328" i="1"/>
  <c r="EB324" i="1"/>
  <c r="EB320" i="1"/>
  <c r="EB316" i="1"/>
  <c r="EB312" i="1"/>
  <c r="EB308" i="1"/>
  <c r="EB304" i="1"/>
  <c r="EB292" i="1"/>
  <c r="EB288" i="1"/>
  <c r="EB284" i="1"/>
  <c r="EB280" i="1"/>
  <c r="EB276" i="1"/>
  <c r="EB272" i="1"/>
  <c r="EB268" i="1"/>
  <c r="EB264" i="1"/>
  <c r="EB260" i="1"/>
  <c r="EB256" i="1"/>
  <c r="EB252" i="1"/>
  <c r="EB245" i="1"/>
  <c r="EB240" i="1"/>
  <c r="EB419" i="1"/>
  <c r="EB413" i="1"/>
  <c r="EB407" i="1"/>
  <c r="EB402" i="1"/>
  <c r="EB398" i="1"/>
  <c r="EB391" i="1"/>
  <c r="EB386" i="1"/>
  <c r="EB380" i="1"/>
  <c r="EB364" i="1"/>
  <c r="EB359" i="1"/>
  <c r="EB355" i="1"/>
  <c r="EB347" i="1"/>
  <c r="EB343" i="1"/>
  <c r="EB339" i="1"/>
  <c r="EB335" i="1"/>
  <c r="EB331" i="1"/>
  <c r="EB327" i="1"/>
  <c r="EB323" i="1"/>
  <c r="EB319" i="1"/>
  <c r="EB315" i="1"/>
  <c r="EB311" i="1"/>
  <c r="EB307" i="1"/>
  <c r="EB301" i="1"/>
  <c r="EB291" i="1"/>
  <c r="EB287" i="1"/>
  <c r="EB283" i="1"/>
  <c r="EB279" i="1"/>
  <c r="EB275" i="1"/>
  <c r="EB271" i="1"/>
  <c r="EB267" i="1"/>
  <c r="EB263" i="1"/>
  <c r="EB259" i="1"/>
  <c r="EB255" i="1"/>
  <c r="EB251" i="1"/>
  <c r="EB244" i="1"/>
  <c r="EB416" i="1"/>
  <c r="EB412" i="1"/>
  <c r="EB406" i="1"/>
  <c r="EB401" i="1"/>
  <c r="EB396" i="1"/>
  <c r="EB390" i="1"/>
  <c r="EB385" i="1"/>
  <c r="EB370" i="1"/>
  <c r="EB362" i="1"/>
  <c r="EB358" i="1"/>
  <c r="EB352" i="1"/>
  <c r="EB346" i="1"/>
  <c r="EB342" i="1"/>
  <c r="EB338" i="1"/>
  <c r="EB334" i="1"/>
  <c r="EB330" i="1"/>
  <c r="EB326" i="1"/>
  <c r="EB322" i="1"/>
  <c r="EB318" i="1"/>
  <c r="EB314" i="1"/>
  <c r="EB310" i="1"/>
  <c r="EB306" i="1"/>
  <c r="EB298" i="1"/>
  <c r="EB290" i="1"/>
  <c r="EB286" i="1"/>
  <c r="EB282" i="1"/>
  <c r="EB278" i="1"/>
  <c r="EB274" i="1"/>
  <c r="EB270" i="1"/>
  <c r="EB266" i="1"/>
  <c r="EB262" i="1"/>
  <c r="EB258" i="1"/>
  <c r="EB254" i="1"/>
  <c r="EB248" i="1"/>
  <c r="EB243" i="1"/>
  <c r="EB421" i="1"/>
  <c r="EB415" i="1"/>
  <c r="EB409" i="1"/>
  <c r="EB405" i="1"/>
  <c r="EB400" i="1"/>
  <c r="EB395" i="1"/>
  <c r="EB389" i="1"/>
  <c r="EB382" i="1"/>
  <c r="EB366" i="1"/>
  <c r="EB361" i="1"/>
  <c r="EB357" i="1"/>
  <c r="EB351" i="1"/>
  <c r="EB345" i="1"/>
  <c r="EB341" i="1"/>
  <c r="EB337" i="1"/>
  <c r="EB333" i="1"/>
  <c r="EB329" i="1"/>
  <c r="EB325" i="1"/>
  <c r="EB321" i="1"/>
  <c r="EB317" i="1"/>
  <c r="EB313" i="1"/>
  <c r="EB309" i="1"/>
  <c r="EB305" i="1"/>
  <c r="EB295" i="1"/>
  <c r="EB289" i="1"/>
  <c r="EB285" i="1"/>
  <c r="EB281" i="1"/>
  <c r="EB277" i="1"/>
  <c r="EB273" i="1"/>
  <c r="EB269" i="1"/>
  <c r="EB265" i="1"/>
  <c r="EB261" i="1"/>
  <c r="EB257" i="1"/>
  <c r="EB253" i="1"/>
  <c r="EB246" i="1"/>
  <c r="EB242" i="1"/>
  <c r="EJ420" i="1"/>
  <c r="EJ416" i="1"/>
  <c r="EJ412" i="1"/>
  <c r="EJ406" i="1"/>
  <c r="EJ401" i="1"/>
  <c r="EJ396" i="1"/>
  <c r="EJ390" i="1"/>
  <c r="EJ385" i="1"/>
  <c r="EJ370" i="1"/>
  <c r="EJ362" i="1"/>
  <c r="EJ358" i="1"/>
  <c r="EJ352" i="1"/>
  <c r="EJ346" i="1"/>
  <c r="EJ342" i="1"/>
  <c r="EJ338" i="1"/>
  <c r="EJ334" i="1"/>
  <c r="EJ330" i="1"/>
  <c r="EJ326" i="1"/>
  <c r="EJ322" i="1"/>
  <c r="EJ318" i="1"/>
  <c r="EJ314" i="1"/>
  <c r="EJ310" i="1"/>
  <c r="EJ306" i="1"/>
  <c r="EJ298" i="1"/>
  <c r="EJ290" i="1"/>
  <c r="EJ286" i="1"/>
  <c r="EJ282" i="1"/>
  <c r="EJ278" i="1"/>
  <c r="EJ274" i="1"/>
  <c r="EJ270" i="1"/>
  <c r="EJ266" i="1"/>
  <c r="EJ262" i="1"/>
  <c r="EJ258" i="1"/>
  <c r="EJ254" i="1"/>
  <c r="EJ248" i="1"/>
  <c r="EJ243" i="1"/>
  <c r="EJ414" i="1"/>
  <c r="EJ407" i="1"/>
  <c r="EJ400" i="1"/>
  <c r="EJ394" i="1"/>
  <c r="EJ386" i="1"/>
  <c r="EJ366" i="1"/>
  <c r="EJ360" i="1"/>
  <c r="EJ355" i="1"/>
  <c r="EJ345" i="1"/>
  <c r="EJ340" i="1"/>
  <c r="EJ335" i="1"/>
  <c r="EJ329" i="1"/>
  <c r="EJ324" i="1"/>
  <c r="EJ319" i="1"/>
  <c r="EJ313" i="1"/>
  <c r="EJ308" i="1"/>
  <c r="EJ301" i="1"/>
  <c r="EJ289" i="1"/>
  <c r="EJ284" i="1"/>
  <c r="EJ279" i="1"/>
  <c r="EJ273" i="1"/>
  <c r="EJ268" i="1"/>
  <c r="EJ263" i="1"/>
  <c r="EJ257" i="1"/>
  <c r="EJ252" i="1"/>
  <c r="EJ244" i="1"/>
  <c r="EJ421" i="1"/>
  <c r="EJ413" i="1"/>
  <c r="EJ405" i="1"/>
  <c r="EJ399" i="1"/>
  <c r="EJ391" i="1"/>
  <c r="EJ382" i="1"/>
  <c r="EJ365" i="1"/>
  <c r="EJ359" i="1"/>
  <c r="EJ351" i="1"/>
  <c r="EJ344" i="1"/>
  <c r="EJ339" i="1"/>
  <c r="EJ333" i="1"/>
  <c r="EJ328" i="1"/>
  <c r="EJ323" i="1"/>
  <c r="EJ317" i="1"/>
  <c r="EJ312" i="1"/>
  <c r="EJ307" i="1"/>
  <c r="EJ295" i="1"/>
  <c r="EJ288" i="1"/>
  <c r="EJ283" i="1"/>
  <c r="EJ277" i="1"/>
  <c r="EJ272" i="1"/>
  <c r="EJ267" i="1"/>
  <c r="EJ261" i="1"/>
  <c r="EJ256" i="1"/>
  <c r="EJ251" i="1"/>
  <c r="EJ242" i="1"/>
  <c r="EJ419" i="1"/>
  <c r="EJ409" i="1"/>
  <c r="EJ404" i="1"/>
  <c r="EJ398" i="1"/>
  <c r="EJ389" i="1"/>
  <c r="EJ381" i="1"/>
  <c r="EJ364" i="1"/>
  <c r="EJ357" i="1"/>
  <c r="EJ350" i="1"/>
  <c r="EJ343" i="1"/>
  <c r="EJ337" i="1"/>
  <c r="EJ332" i="1"/>
  <c r="EJ327" i="1"/>
  <c r="EJ321" i="1"/>
  <c r="EJ316" i="1"/>
  <c r="EJ311" i="1"/>
  <c r="EJ305" i="1"/>
  <c r="EJ292" i="1"/>
  <c r="EJ287" i="1"/>
  <c r="EJ281" i="1"/>
  <c r="EJ276" i="1"/>
  <c r="EJ271" i="1"/>
  <c r="EJ265" i="1"/>
  <c r="EJ260" i="1"/>
  <c r="EJ255" i="1"/>
  <c r="EJ246" i="1"/>
  <c r="EJ240" i="1"/>
  <c r="EJ408" i="1"/>
  <c r="EJ380" i="1"/>
  <c r="EJ341" i="1"/>
  <c r="EJ320" i="1"/>
  <c r="EJ291" i="1"/>
  <c r="EJ269" i="1"/>
  <c r="EJ245" i="1"/>
  <c r="EJ402" i="1"/>
  <c r="EJ361" i="1"/>
  <c r="EJ336" i="1"/>
  <c r="EJ315" i="1"/>
  <c r="EJ285" i="1"/>
  <c r="EJ264" i="1"/>
  <c r="EJ395" i="1"/>
  <c r="EJ356" i="1"/>
  <c r="EJ331" i="1"/>
  <c r="EJ309" i="1"/>
  <c r="EJ280" i="1"/>
  <c r="EJ259" i="1"/>
  <c r="EJ415" i="1"/>
  <c r="EJ387" i="1"/>
  <c r="EJ347" i="1"/>
  <c r="EJ325" i="1"/>
  <c r="EJ304" i="1"/>
  <c r="EJ275" i="1"/>
  <c r="EJ253" i="1"/>
  <c r="ER416" i="1"/>
  <c r="ER412" i="1"/>
  <c r="ER406" i="1"/>
  <c r="ER401" i="1"/>
  <c r="ER396" i="1"/>
  <c r="ER390" i="1"/>
  <c r="ER385" i="1"/>
  <c r="ER370" i="1"/>
  <c r="ER362" i="1"/>
  <c r="ER358" i="1"/>
  <c r="ER352" i="1"/>
  <c r="ER419" i="1"/>
  <c r="ER409" i="1"/>
  <c r="ER404" i="1"/>
  <c r="ER398" i="1"/>
  <c r="ER389" i="1"/>
  <c r="ER381" i="1"/>
  <c r="ER364" i="1"/>
  <c r="ER357" i="1"/>
  <c r="ER350" i="1"/>
  <c r="ER344" i="1"/>
  <c r="ER340" i="1"/>
  <c r="ER336" i="1"/>
  <c r="ER332" i="1"/>
  <c r="ER328" i="1"/>
  <c r="ER324" i="1"/>
  <c r="ER320" i="1"/>
  <c r="ER316" i="1"/>
  <c r="ER312" i="1"/>
  <c r="ER308" i="1"/>
  <c r="ER304" i="1"/>
  <c r="ER292" i="1"/>
  <c r="ER288" i="1"/>
  <c r="ER284" i="1"/>
  <c r="ER280" i="1"/>
  <c r="ER276" i="1"/>
  <c r="ER272" i="1"/>
  <c r="ER268" i="1"/>
  <c r="ER264" i="1"/>
  <c r="ER260" i="1"/>
  <c r="ER256" i="1"/>
  <c r="ER252" i="1"/>
  <c r="ER245" i="1"/>
  <c r="ER240" i="1"/>
  <c r="ER421" i="1"/>
  <c r="ER413" i="1"/>
  <c r="ER402" i="1"/>
  <c r="ER394" i="1"/>
  <c r="ER382" i="1"/>
  <c r="ER361" i="1"/>
  <c r="ER355" i="1"/>
  <c r="ER345" i="1"/>
  <c r="ER339" i="1"/>
  <c r="ER334" i="1"/>
  <c r="ER329" i="1"/>
  <c r="ER323" i="1"/>
  <c r="ER318" i="1"/>
  <c r="ER313" i="1"/>
  <c r="ER307" i="1"/>
  <c r="ER298" i="1"/>
  <c r="ER289" i="1"/>
  <c r="ER283" i="1"/>
  <c r="ER278" i="1"/>
  <c r="ER273" i="1"/>
  <c r="ER267" i="1"/>
  <c r="ER262" i="1"/>
  <c r="ER257" i="1"/>
  <c r="ER251" i="1"/>
  <c r="ER243" i="1"/>
  <c r="ER420" i="1"/>
  <c r="ER408" i="1"/>
  <c r="ER400" i="1"/>
  <c r="ER391" i="1"/>
  <c r="ER380" i="1"/>
  <c r="ER360" i="1"/>
  <c r="ER351" i="1"/>
  <c r="ER343" i="1"/>
  <c r="ER338" i="1"/>
  <c r="ER333" i="1"/>
  <c r="ER327" i="1"/>
  <c r="ER322" i="1"/>
  <c r="ER317" i="1"/>
  <c r="ER311" i="1"/>
  <c r="ER306" i="1"/>
  <c r="ER295" i="1"/>
  <c r="ER287" i="1"/>
  <c r="ER282" i="1"/>
  <c r="ER277" i="1"/>
  <c r="ER271" i="1"/>
  <c r="ER266" i="1"/>
  <c r="ER261" i="1"/>
  <c r="ER255" i="1"/>
  <c r="ER248" i="1"/>
  <c r="ER242" i="1"/>
  <c r="ER414" i="1"/>
  <c r="ER405" i="1"/>
  <c r="ER395" i="1"/>
  <c r="ER386" i="1"/>
  <c r="ER365" i="1"/>
  <c r="ER356" i="1"/>
  <c r="ER346" i="1"/>
  <c r="ER341" i="1"/>
  <c r="ER335" i="1"/>
  <c r="ER330" i="1"/>
  <c r="ER325" i="1"/>
  <c r="ER319" i="1"/>
  <c r="ER314" i="1"/>
  <c r="ER309" i="1"/>
  <c r="ER301" i="1"/>
  <c r="ER290" i="1"/>
  <c r="ER285" i="1"/>
  <c r="ER279" i="1"/>
  <c r="ER274" i="1"/>
  <c r="ER269" i="1"/>
  <c r="ER263" i="1"/>
  <c r="ER258" i="1"/>
  <c r="ER253" i="1"/>
  <c r="ER244" i="1"/>
  <c r="ER387" i="1"/>
  <c r="ER342" i="1"/>
  <c r="ER321" i="1"/>
  <c r="ER291" i="1"/>
  <c r="ER270" i="1"/>
  <c r="ER246" i="1"/>
  <c r="ER415" i="1"/>
  <c r="ER366" i="1"/>
  <c r="ER337" i="1"/>
  <c r="ER315" i="1"/>
  <c r="ER286" i="1"/>
  <c r="ER265" i="1"/>
  <c r="ER407" i="1"/>
  <c r="ER359" i="1"/>
  <c r="ER331" i="1"/>
  <c r="ER310" i="1"/>
  <c r="ER281" i="1"/>
  <c r="ER259" i="1"/>
  <c r="ER347" i="1"/>
  <c r="ER254" i="1"/>
  <c r="ER326" i="1"/>
  <c r="ER305" i="1"/>
  <c r="ER399" i="1"/>
  <c r="ER275" i="1"/>
  <c r="EZ420" i="1"/>
  <c r="EZ414" i="1"/>
  <c r="EZ408" i="1"/>
  <c r="EZ404" i="1"/>
  <c r="EZ399" i="1"/>
  <c r="EZ394" i="1"/>
  <c r="EZ387" i="1"/>
  <c r="EZ381" i="1"/>
  <c r="EZ365" i="1"/>
  <c r="EZ360" i="1"/>
  <c r="EZ356" i="1"/>
  <c r="EZ350" i="1"/>
  <c r="EZ344" i="1"/>
  <c r="EZ340" i="1"/>
  <c r="EZ336" i="1"/>
  <c r="EZ332" i="1"/>
  <c r="EZ328" i="1"/>
  <c r="EZ324" i="1"/>
  <c r="EZ320" i="1"/>
  <c r="EZ316" i="1"/>
  <c r="EZ312" i="1"/>
  <c r="EZ308" i="1"/>
  <c r="EZ304" i="1"/>
  <c r="EZ292" i="1"/>
  <c r="EZ288" i="1"/>
  <c r="EZ419" i="1"/>
  <c r="EZ413" i="1"/>
  <c r="EZ407" i="1"/>
  <c r="EZ402" i="1"/>
  <c r="EZ398" i="1"/>
  <c r="EZ391" i="1"/>
  <c r="EZ386" i="1"/>
  <c r="EZ380" i="1"/>
  <c r="EZ364" i="1"/>
  <c r="EZ359" i="1"/>
  <c r="EZ355" i="1"/>
  <c r="EZ347" i="1"/>
  <c r="EZ343" i="1"/>
  <c r="EZ339" i="1"/>
  <c r="EZ335" i="1"/>
  <c r="EZ331" i="1"/>
  <c r="EZ327" i="1"/>
  <c r="EZ323" i="1"/>
  <c r="EZ319" i="1"/>
  <c r="EZ315" i="1"/>
  <c r="EZ311" i="1"/>
  <c r="EZ307" i="1"/>
  <c r="EZ301" i="1"/>
  <c r="EZ291" i="1"/>
  <c r="EZ287" i="1"/>
  <c r="EZ283" i="1"/>
  <c r="EZ279" i="1"/>
  <c r="EZ275" i="1"/>
  <c r="EZ421" i="1"/>
  <c r="EZ409" i="1"/>
  <c r="EZ415" i="1"/>
  <c r="EZ405" i="1"/>
  <c r="EZ395" i="1"/>
  <c r="EZ382" i="1"/>
  <c r="EZ361" i="1"/>
  <c r="EZ351" i="1"/>
  <c r="EZ341" i="1"/>
  <c r="EZ333" i="1"/>
  <c r="EZ325" i="1"/>
  <c r="EZ317" i="1"/>
  <c r="EZ309" i="1"/>
  <c r="EZ295" i="1"/>
  <c r="EZ285" i="1"/>
  <c r="EZ280" i="1"/>
  <c r="EZ274" i="1"/>
  <c r="EZ270" i="1"/>
  <c r="EZ266" i="1"/>
  <c r="EZ262" i="1"/>
  <c r="EZ258" i="1"/>
  <c r="EZ254" i="1"/>
  <c r="EZ248" i="1"/>
  <c r="EZ243" i="1"/>
  <c r="EZ406" i="1"/>
  <c r="EZ390" i="1"/>
  <c r="EZ366" i="1"/>
  <c r="EZ352" i="1"/>
  <c r="EZ338" i="1"/>
  <c r="EZ329" i="1"/>
  <c r="EZ318" i="1"/>
  <c r="EZ306" i="1"/>
  <c r="EZ289" i="1"/>
  <c r="EZ281" i="1"/>
  <c r="EZ273" i="1"/>
  <c r="EZ268" i="1"/>
  <c r="EZ263" i="1"/>
  <c r="EZ257" i="1"/>
  <c r="EZ252" i="1"/>
  <c r="EZ244" i="1"/>
  <c r="EZ401" i="1"/>
  <c r="EZ389" i="1"/>
  <c r="EZ362" i="1"/>
  <c r="EZ346" i="1"/>
  <c r="EZ337" i="1"/>
  <c r="EZ326" i="1"/>
  <c r="EZ314" i="1"/>
  <c r="EZ305" i="1"/>
  <c r="EZ286" i="1"/>
  <c r="EZ278" i="1"/>
  <c r="EZ272" i="1"/>
  <c r="EZ267" i="1"/>
  <c r="EZ261" i="1"/>
  <c r="EZ256" i="1"/>
  <c r="EZ251" i="1"/>
  <c r="EZ242" i="1"/>
  <c r="EZ416" i="1"/>
  <c r="EZ400" i="1"/>
  <c r="EZ385" i="1"/>
  <c r="EZ358" i="1"/>
  <c r="EZ345" i="1"/>
  <c r="EZ334" i="1"/>
  <c r="EZ322" i="1"/>
  <c r="EZ313" i="1"/>
  <c r="EZ298" i="1"/>
  <c r="EZ284" i="1"/>
  <c r="EZ277" i="1"/>
  <c r="EZ271" i="1"/>
  <c r="EZ265" i="1"/>
  <c r="EZ260" i="1"/>
  <c r="EZ255" i="1"/>
  <c r="EZ246" i="1"/>
  <c r="EZ240" i="1"/>
  <c r="EZ412" i="1"/>
  <c r="EZ342" i="1"/>
  <c r="EZ290" i="1"/>
  <c r="EZ264" i="1"/>
  <c r="EZ396" i="1"/>
  <c r="EZ321" i="1"/>
  <c r="EZ269" i="1"/>
  <c r="EZ370" i="1"/>
  <c r="EZ310" i="1"/>
  <c r="EZ259" i="1"/>
  <c r="EZ357" i="1"/>
  <c r="EZ282" i="1"/>
  <c r="EZ330" i="1"/>
  <c r="EZ276" i="1"/>
  <c r="EZ245" i="1"/>
  <c r="EZ253" i="1"/>
  <c r="BT421" i="1"/>
  <c r="BT415" i="1"/>
  <c r="BT409" i="1"/>
  <c r="BT405" i="1"/>
  <c r="BT400" i="1"/>
  <c r="BT395" i="1"/>
  <c r="BT389" i="1"/>
  <c r="BT382" i="1"/>
  <c r="BT366" i="1"/>
  <c r="BT361" i="1"/>
  <c r="BT357" i="1"/>
  <c r="BT351" i="1"/>
  <c r="BT345" i="1"/>
  <c r="BT341" i="1"/>
  <c r="BT337" i="1"/>
  <c r="BT333" i="1"/>
  <c r="BT329" i="1"/>
  <c r="BT325" i="1"/>
  <c r="BT321" i="1"/>
  <c r="BT317" i="1"/>
  <c r="BT313" i="1"/>
  <c r="BT309" i="1"/>
  <c r="BT305" i="1"/>
  <c r="BT295" i="1"/>
  <c r="BT289" i="1"/>
  <c r="BT285" i="1"/>
  <c r="BT281" i="1"/>
  <c r="BT277" i="1"/>
  <c r="BT273" i="1"/>
  <c r="BT269" i="1"/>
  <c r="BT265" i="1"/>
  <c r="BT261" i="1"/>
  <c r="BT257" i="1"/>
  <c r="BT253" i="1"/>
  <c r="BT246" i="1"/>
  <c r="BT242" i="1"/>
  <c r="BT420" i="1"/>
  <c r="BT414" i="1"/>
  <c r="BT408" i="1"/>
  <c r="BT404" i="1"/>
  <c r="BT399" i="1"/>
  <c r="BT394" i="1"/>
  <c r="BT387" i="1"/>
  <c r="BT381" i="1"/>
  <c r="BT365" i="1"/>
  <c r="BT360" i="1"/>
  <c r="BT356" i="1"/>
  <c r="BT350" i="1"/>
  <c r="BT344" i="1"/>
  <c r="BT340" i="1"/>
  <c r="BT336" i="1"/>
  <c r="BT332" i="1"/>
  <c r="BT328" i="1"/>
  <c r="BT324" i="1"/>
  <c r="BT320" i="1"/>
  <c r="BT316" i="1"/>
  <c r="BT312" i="1"/>
  <c r="BT308" i="1"/>
  <c r="BT304" i="1"/>
  <c r="BT292" i="1"/>
  <c r="BT288" i="1"/>
  <c r="BT284" i="1"/>
  <c r="BT280" i="1"/>
  <c r="BT276" i="1"/>
  <c r="BT272" i="1"/>
  <c r="BT268" i="1"/>
  <c r="BT264" i="1"/>
  <c r="BT260" i="1"/>
  <c r="BT256" i="1"/>
  <c r="BT252" i="1"/>
  <c r="BT245" i="1"/>
  <c r="BT240" i="1"/>
  <c r="BT419" i="1"/>
  <c r="BT413" i="1"/>
  <c r="BT407" i="1"/>
  <c r="BT402" i="1"/>
  <c r="BT398" i="1"/>
  <c r="BT391" i="1"/>
  <c r="BT386" i="1"/>
  <c r="BT380" i="1"/>
  <c r="BT364" i="1"/>
  <c r="BT359" i="1"/>
  <c r="BT355" i="1"/>
  <c r="BT347" i="1"/>
  <c r="BT343" i="1"/>
  <c r="BT339" i="1"/>
  <c r="BT335" i="1"/>
  <c r="BT331" i="1"/>
  <c r="BT327" i="1"/>
  <c r="BT323" i="1"/>
  <c r="BT319" i="1"/>
  <c r="BT315" i="1"/>
  <c r="BT311" i="1"/>
  <c r="BT307" i="1"/>
  <c r="BT301" i="1"/>
  <c r="BT291" i="1"/>
  <c r="BT287" i="1"/>
  <c r="BT283" i="1"/>
  <c r="BT279" i="1"/>
  <c r="BT275" i="1"/>
  <c r="BT271" i="1"/>
  <c r="BT267" i="1"/>
  <c r="BT263" i="1"/>
  <c r="BT259" i="1"/>
  <c r="BT255" i="1"/>
  <c r="BT251" i="1"/>
  <c r="BT244" i="1"/>
  <c r="BT416" i="1"/>
  <c r="BT396" i="1"/>
  <c r="BT362" i="1"/>
  <c r="BT342" i="1"/>
  <c r="BT326" i="1"/>
  <c r="BT310" i="1"/>
  <c r="BT286" i="1"/>
  <c r="BT270" i="1"/>
  <c r="BT254" i="1"/>
  <c r="BT412" i="1"/>
  <c r="BT390" i="1"/>
  <c r="BT358" i="1"/>
  <c r="BT338" i="1"/>
  <c r="BT322" i="1"/>
  <c r="BT306" i="1"/>
  <c r="BT282" i="1"/>
  <c r="BT266" i="1"/>
  <c r="BT248" i="1"/>
  <c r="BT401" i="1"/>
  <c r="BT370" i="1"/>
  <c r="BT346" i="1"/>
  <c r="BT330" i="1"/>
  <c r="BT314" i="1"/>
  <c r="BT290" i="1"/>
  <c r="BT274" i="1"/>
  <c r="BT258" i="1"/>
  <c r="BT334" i="1"/>
  <c r="BT262" i="1"/>
  <c r="BT406" i="1"/>
  <c r="BT318" i="1"/>
  <c r="BT243" i="1"/>
  <c r="BT352" i="1"/>
  <c r="BT278" i="1"/>
  <c r="D251" i="1"/>
  <c r="D259" i="1"/>
  <c r="D267" i="1"/>
  <c r="D275" i="1"/>
  <c r="D283" i="1"/>
  <c r="D291" i="1"/>
  <c r="D307" i="1"/>
  <c r="D315" i="1"/>
  <c r="D323" i="1"/>
  <c r="D331" i="1"/>
  <c r="D341" i="1"/>
  <c r="F244" i="1"/>
  <c r="F251" i="1"/>
  <c r="F255" i="1"/>
  <c r="F259" i="1"/>
  <c r="F263" i="1"/>
  <c r="F267" i="1"/>
  <c r="F271" i="1"/>
  <c r="F275" i="1"/>
  <c r="F279" i="1"/>
  <c r="F283" i="1"/>
  <c r="F287" i="1"/>
  <c r="F291" i="1"/>
  <c r="F301" i="1"/>
  <c r="F307" i="1"/>
  <c r="F311" i="1"/>
  <c r="F315" i="1"/>
  <c r="F319" i="1"/>
  <c r="F323" i="1"/>
  <c r="F327" i="1"/>
  <c r="F331" i="1"/>
  <c r="F335" i="1"/>
  <c r="F339" i="1"/>
  <c r="F343" i="1"/>
  <c r="F347" i="1"/>
  <c r="F355" i="1"/>
  <c r="F359" i="1"/>
  <c r="F364" i="1"/>
  <c r="F380" i="1"/>
  <c r="F386" i="1"/>
  <c r="F391" i="1"/>
  <c r="F398" i="1"/>
  <c r="F402" i="1"/>
  <c r="F407" i="1"/>
  <c r="F413" i="1"/>
  <c r="H244" i="1"/>
  <c r="H255" i="1"/>
  <c r="H263" i="1"/>
  <c r="H271" i="1"/>
  <c r="H279" i="1"/>
  <c r="H287" i="1"/>
  <c r="H301" i="1"/>
  <c r="H311" i="1"/>
  <c r="H319" i="1"/>
  <c r="H327" i="1"/>
  <c r="H335" i="1"/>
  <c r="H343" i="1"/>
  <c r="H355" i="1"/>
  <c r="H364" i="1"/>
  <c r="H386" i="1"/>
  <c r="H398" i="1"/>
  <c r="H407" i="1"/>
  <c r="H419" i="1"/>
  <c r="J243" i="1"/>
  <c r="J248" i="1"/>
  <c r="J254" i="1"/>
  <c r="J258" i="1"/>
  <c r="J262" i="1"/>
  <c r="J266" i="1"/>
  <c r="J270" i="1"/>
  <c r="J274" i="1"/>
  <c r="J278" i="1"/>
  <c r="J282" i="1"/>
  <c r="J286" i="1"/>
  <c r="J290" i="1"/>
  <c r="J298" i="1"/>
  <c r="J306" i="1"/>
  <c r="J310" i="1"/>
  <c r="J314" i="1"/>
  <c r="J318" i="1"/>
  <c r="J322" i="1"/>
  <c r="J326" i="1"/>
  <c r="J330" i="1"/>
  <c r="J334" i="1"/>
  <c r="J338" i="1"/>
  <c r="J342" i="1"/>
  <c r="J346" i="1"/>
  <c r="J352" i="1"/>
  <c r="J358" i="1"/>
  <c r="J362" i="1"/>
  <c r="J370" i="1"/>
  <c r="J385" i="1"/>
  <c r="J390" i="1"/>
  <c r="J396" i="1"/>
  <c r="J401" i="1"/>
  <c r="J406" i="1"/>
  <c r="J412" i="1"/>
  <c r="L240" i="1"/>
  <c r="L245" i="1"/>
  <c r="L252" i="1"/>
  <c r="L256" i="1"/>
  <c r="L260" i="1"/>
  <c r="L264" i="1"/>
  <c r="L268" i="1"/>
  <c r="L272" i="1"/>
  <c r="L276" i="1"/>
  <c r="L280" i="1"/>
  <c r="L284" i="1"/>
  <c r="L288" i="1"/>
  <c r="L292" i="1"/>
  <c r="L304" i="1"/>
  <c r="L308" i="1"/>
  <c r="L312" i="1"/>
  <c r="L316" i="1"/>
  <c r="L320" i="1"/>
  <c r="L324" i="1"/>
  <c r="L328" i="1"/>
  <c r="L332" i="1"/>
  <c r="L336" i="1"/>
  <c r="L340" i="1"/>
  <c r="L344" i="1"/>
  <c r="L350" i="1"/>
  <c r="L356" i="1"/>
  <c r="L360" i="1"/>
  <c r="L365" i="1"/>
  <c r="L381" i="1"/>
  <c r="L387" i="1"/>
  <c r="L394" i="1"/>
  <c r="L399" i="1"/>
  <c r="L404" i="1"/>
  <c r="L408" i="1"/>
  <c r="L414" i="1"/>
  <c r="L420" i="1"/>
  <c r="N243" i="1"/>
  <c r="N248" i="1"/>
  <c r="N254" i="1"/>
  <c r="N258" i="1"/>
  <c r="N262" i="1"/>
  <c r="N266" i="1"/>
  <c r="N270" i="1"/>
  <c r="N274" i="1"/>
  <c r="N278" i="1"/>
  <c r="N282" i="1"/>
  <c r="N286" i="1"/>
  <c r="N290" i="1"/>
  <c r="N298" i="1"/>
  <c r="N306" i="1"/>
  <c r="N310" i="1"/>
  <c r="N314" i="1"/>
  <c r="N318" i="1"/>
  <c r="N322" i="1"/>
  <c r="N326" i="1"/>
  <c r="N330" i="1"/>
  <c r="N334" i="1"/>
  <c r="N338" i="1"/>
  <c r="N342" i="1"/>
  <c r="N346" i="1"/>
  <c r="N352" i="1"/>
  <c r="N358" i="1"/>
  <c r="N362" i="1"/>
  <c r="N370" i="1"/>
  <c r="N385" i="1"/>
  <c r="N390" i="1"/>
  <c r="N396" i="1"/>
  <c r="N401" i="1"/>
  <c r="N406" i="1"/>
  <c r="N412" i="1"/>
  <c r="N416" i="1"/>
  <c r="P240" i="1"/>
  <c r="P245" i="1"/>
  <c r="P252" i="1"/>
  <c r="P256" i="1"/>
  <c r="P260" i="1"/>
  <c r="P264" i="1"/>
  <c r="P268" i="1"/>
  <c r="P272" i="1"/>
  <c r="P276" i="1"/>
  <c r="P280" i="1"/>
  <c r="P284" i="1"/>
  <c r="P288" i="1"/>
  <c r="P292" i="1"/>
  <c r="P304" i="1"/>
  <c r="P308" i="1"/>
  <c r="P312" i="1"/>
  <c r="P316" i="1"/>
  <c r="P321" i="1"/>
  <c r="P327" i="1"/>
  <c r="P332" i="1"/>
  <c r="P337" i="1"/>
  <c r="P343" i="1"/>
  <c r="P350" i="1"/>
  <c r="P357" i="1"/>
  <c r="P364" i="1"/>
  <c r="P381" i="1"/>
  <c r="P389" i="1"/>
  <c r="P398" i="1"/>
  <c r="P404" i="1"/>
  <c r="P409" i="1"/>
  <c r="P419" i="1"/>
  <c r="R243" i="1"/>
  <c r="R251" i="1"/>
  <c r="R257" i="1"/>
  <c r="R262" i="1"/>
  <c r="R267" i="1"/>
  <c r="R273" i="1"/>
  <c r="R278" i="1"/>
  <c r="R283" i="1"/>
  <c r="R289" i="1"/>
  <c r="R305" i="1"/>
  <c r="R313" i="1"/>
  <c r="R321" i="1"/>
  <c r="R329" i="1"/>
  <c r="R337" i="1"/>
  <c r="R345" i="1"/>
  <c r="R357" i="1"/>
  <c r="R366" i="1"/>
  <c r="R389" i="1"/>
  <c r="R400" i="1"/>
  <c r="R409" i="1"/>
  <c r="R421" i="1"/>
  <c r="T251" i="1"/>
  <c r="T259" i="1"/>
  <c r="T267" i="1"/>
  <c r="T275" i="1"/>
  <c r="T283" i="1"/>
  <c r="T291" i="1"/>
  <c r="T307" i="1"/>
  <c r="T315" i="1"/>
  <c r="T323" i="1"/>
  <c r="T331" i="1"/>
  <c r="T339" i="1"/>
  <c r="T347" i="1"/>
  <c r="T359" i="1"/>
  <c r="T380" i="1"/>
  <c r="T391" i="1"/>
  <c r="T402" i="1"/>
  <c r="T413" i="1"/>
  <c r="V242" i="1"/>
  <c r="V253" i="1"/>
  <c r="V261" i="1"/>
  <c r="V269" i="1"/>
  <c r="V277" i="1"/>
  <c r="V285" i="1"/>
  <c r="V295" i="1"/>
  <c r="V309" i="1"/>
  <c r="V317" i="1"/>
  <c r="V325" i="1"/>
  <c r="V333" i="1"/>
  <c r="V341" i="1"/>
  <c r="V351" i="1"/>
  <c r="V361" i="1"/>
  <c r="V382" i="1"/>
  <c r="V395" i="1"/>
  <c r="V405" i="1"/>
  <c r="V415" i="1"/>
  <c r="X244" i="1"/>
  <c r="X255" i="1"/>
  <c r="X263" i="1"/>
  <c r="X271" i="1"/>
  <c r="X279" i="1"/>
  <c r="X287" i="1"/>
  <c r="X301" i="1"/>
  <c r="X311" i="1"/>
  <c r="X319" i="1"/>
  <c r="X327" i="1"/>
  <c r="X335" i="1"/>
  <c r="X343" i="1"/>
  <c r="X355" i="1"/>
  <c r="X364" i="1"/>
  <c r="X386" i="1"/>
  <c r="X398" i="1"/>
  <c r="X407" i="1"/>
  <c r="X419" i="1"/>
  <c r="Z246" i="1"/>
  <c r="Z257" i="1"/>
  <c r="Z265" i="1"/>
  <c r="Z273" i="1"/>
  <c r="Z281" i="1"/>
  <c r="Z289" i="1"/>
  <c r="Z305" i="1"/>
  <c r="Z313" i="1"/>
  <c r="Z321" i="1"/>
  <c r="Z329" i="1"/>
  <c r="Z337" i="1"/>
  <c r="Z345" i="1"/>
  <c r="Z357" i="1"/>
  <c r="Z366" i="1"/>
  <c r="Z389" i="1"/>
  <c r="Z400" i="1"/>
  <c r="Z409" i="1"/>
  <c r="Z421" i="1"/>
  <c r="AB251" i="1"/>
  <c r="AB259" i="1"/>
  <c r="AB267" i="1"/>
  <c r="AB275" i="1"/>
  <c r="AB283" i="1"/>
  <c r="AB291" i="1"/>
  <c r="AB307" i="1"/>
  <c r="AB315" i="1"/>
  <c r="AB323" i="1"/>
  <c r="AB331" i="1"/>
  <c r="AB339" i="1"/>
  <c r="AB347" i="1"/>
  <c r="AB359" i="1"/>
  <c r="AB380" i="1"/>
  <c r="AB391" i="1"/>
  <c r="AB402" i="1"/>
  <c r="AD242" i="1"/>
  <c r="AD253" i="1"/>
  <c r="AD261" i="1"/>
  <c r="AD269" i="1"/>
  <c r="AD277" i="1"/>
  <c r="AD285" i="1"/>
  <c r="AD295" i="1"/>
  <c r="AD309" i="1"/>
  <c r="AD317" i="1"/>
  <c r="AD325" i="1"/>
  <c r="AD341" i="1"/>
  <c r="AD361" i="1"/>
  <c r="AD395" i="1"/>
  <c r="AD415" i="1"/>
  <c r="AF255" i="1"/>
  <c r="AF271" i="1"/>
  <c r="AF287" i="1"/>
  <c r="AF311" i="1"/>
  <c r="AF327" i="1"/>
  <c r="AF343" i="1"/>
  <c r="AF364" i="1"/>
  <c r="AF398" i="1"/>
  <c r="AF419" i="1"/>
  <c r="AH257" i="1"/>
  <c r="AH273" i="1"/>
  <c r="AH289" i="1"/>
  <c r="AH313" i="1"/>
  <c r="AH329" i="1"/>
  <c r="AH345" i="1"/>
  <c r="AH366" i="1"/>
  <c r="AH400" i="1"/>
  <c r="AJ259" i="1"/>
  <c r="AJ275" i="1"/>
  <c r="AJ291" i="1"/>
  <c r="AJ315" i="1"/>
  <c r="AJ331" i="1"/>
  <c r="AJ347" i="1"/>
  <c r="AJ380" i="1"/>
  <c r="AJ402" i="1"/>
  <c r="AL242" i="1"/>
  <c r="AL261" i="1"/>
  <c r="AL277" i="1"/>
  <c r="AL295" i="1"/>
  <c r="AL317" i="1"/>
  <c r="AL333" i="1"/>
  <c r="AL351" i="1"/>
  <c r="AL382" i="1"/>
  <c r="AL405" i="1"/>
  <c r="AN244" i="1"/>
  <c r="AN263" i="1"/>
  <c r="AN279" i="1"/>
  <c r="AN301" i="1"/>
  <c r="AN319" i="1"/>
  <c r="AN335" i="1"/>
  <c r="AN355" i="1"/>
  <c r="AN386" i="1"/>
  <c r="AN407" i="1"/>
  <c r="AP246" i="1"/>
  <c r="AP265" i="1"/>
  <c r="AP281" i="1"/>
  <c r="AP305" i="1"/>
  <c r="AP321" i="1"/>
  <c r="AP337" i="1"/>
  <c r="AP357" i="1"/>
  <c r="AP389" i="1"/>
  <c r="AP409" i="1"/>
  <c r="AR251" i="1"/>
  <c r="AR267" i="1"/>
  <c r="AR283" i="1"/>
  <c r="AR307" i="1"/>
  <c r="AR323" i="1"/>
  <c r="AR339" i="1"/>
  <c r="AR359" i="1"/>
  <c r="AR391" i="1"/>
  <c r="AR413" i="1"/>
  <c r="AT253" i="1"/>
  <c r="AT269" i="1"/>
  <c r="AT285" i="1"/>
  <c r="AT309" i="1"/>
  <c r="AT325" i="1"/>
  <c r="AT341" i="1"/>
  <c r="AT361" i="1"/>
  <c r="AT395" i="1"/>
  <c r="AT415" i="1"/>
  <c r="AV257" i="1"/>
  <c r="AV278" i="1"/>
  <c r="AV308" i="1"/>
  <c r="AV329" i="1"/>
  <c r="AV352" i="1"/>
  <c r="AV394" i="1"/>
  <c r="AV421" i="1"/>
  <c r="AX264" i="1"/>
  <c r="AX290" i="1"/>
  <c r="AX330" i="1"/>
  <c r="AX370" i="1"/>
  <c r="AZ240" i="1"/>
  <c r="AZ276" i="1"/>
  <c r="AZ316" i="1"/>
  <c r="AZ350" i="1"/>
  <c r="AZ404" i="1"/>
  <c r="BB262" i="1"/>
  <c r="BB298" i="1"/>
  <c r="BB334" i="1"/>
  <c r="BB390" i="1"/>
  <c r="BD285" i="1"/>
  <c r="BD401" i="1"/>
  <c r="BF336" i="1"/>
  <c r="BJ308" i="1"/>
  <c r="BR240" i="1"/>
  <c r="BT385" i="1"/>
  <c r="BX338" i="1"/>
  <c r="CF274" i="1"/>
  <c r="CJ295" i="1"/>
  <c r="J368" i="1"/>
  <c r="J369" i="1"/>
  <c r="AH419" i="1"/>
  <c r="AH413" i="1"/>
  <c r="AH407" i="1"/>
  <c r="AH402" i="1"/>
  <c r="AH398" i="1"/>
  <c r="AH391" i="1"/>
  <c r="AH386" i="1"/>
  <c r="AH380" i="1"/>
  <c r="AH364" i="1"/>
  <c r="AH359" i="1"/>
  <c r="AH355" i="1"/>
  <c r="AH347" i="1"/>
  <c r="AH343" i="1"/>
  <c r="AH339" i="1"/>
  <c r="AH335" i="1"/>
  <c r="AH331" i="1"/>
  <c r="AH327" i="1"/>
  <c r="AH323" i="1"/>
  <c r="AH319" i="1"/>
  <c r="AH315" i="1"/>
  <c r="AH311" i="1"/>
  <c r="AH307" i="1"/>
  <c r="AH301" i="1"/>
  <c r="AH291" i="1"/>
  <c r="AH287" i="1"/>
  <c r="AH283" i="1"/>
  <c r="AH279" i="1"/>
  <c r="AH275" i="1"/>
  <c r="AH271" i="1"/>
  <c r="AH267" i="1"/>
  <c r="AH263" i="1"/>
  <c r="AH259" i="1"/>
  <c r="AH255" i="1"/>
  <c r="AH251" i="1"/>
  <c r="AH244" i="1"/>
  <c r="AH416" i="1"/>
  <c r="AH412" i="1"/>
  <c r="AH406" i="1"/>
  <c r="AH401" i="1"/>
  <c r="AH396" i="1"/>
  <c r="AH390" i="1"/>
  <c r="AH385" i="1"/>
  <c r="AH370" i="1"/>
  <c r="AH362" i="1"/>
  <c r="AH358" i="1"/>
  <c r="AH352" i="1"/>
  <c r="AH346" i="1"/>
  <c r="AH342" i="1"/>
  <c r="AH338" i="1"/>
  <c r="AH334" i="1"/>
  <c r="AH330" i="1"/>
  <c r="AH326" i="1"/>
  <c r="AH322" i="1"/>
  <c r="AH318" i="1"/>
  <c r="AH314" i="1"/>
  <c r="AH310" i="1"/>
  <c r="AH306" i="1"/>
  <c r="AH298" i="1"/>
  <c r="AH290" i="1"/>
  <c r="AH286" i="1"/>
  <c r="AH282" i="1"/>
  <c r="AH278" i="1"/>
  <c r="AH274" i="1"/>
  <c r="AH270" i="1"/>
  <c r="AH266" i="1"/>
  <c r="AH262" i="1"/>
  <c r="AH258" i="1"/>
  <c r="AH254" i="1"/>
  <c r="AH248" i="1"/>
  <c r="AH243" i="1"/>
  <c r="AH368" i="1" s="1"/>
  <c r="AH369" i="1" s="1"/>
  <c r="AH420" i="1"/>
  <c r="AH414" i="1"/>
  <c r="AH408" i="1"/>
  <c r="AH404" i="1"/>
  <c r="AH399" i="1"/>
  <c r="AH394" i="1"/>
  <c r="AH387" i="1"/>
  <c r="AH381" i="1"/>
  <c r="AH365" i="1"/>
  <c r="AH360" i="1"/>
  <c r="AH356" i="1"/>
  <c r="AH350" i="1"/>
  <c r="AH344" i="1"/>
  <c r="AH340" i="1"/>
  <c r="AH336" i="1"/>
  <c r="AH332" i="1"/>
  <c r="AH328" i="1"/>
  <c r="AH324" i="1"/>
  <c r="AH320" i="1"/>
  <c r="AH316" i="1"/>
  <c r="AH312" i="1"/>
  <c r="AH308" i="1"/>
  <c r="AH304" i="1"/>
  <c r="AH292" i="1"/>
  <c r="AH288" i="1"/>
  <c r="AH284" i="1"/>
  <c r="AH280" i="1"/>
  <c r="AH276" i="1"/>
  <c r="AH272" i="1"/>
  <c r="AH268" i="1"/>
  <c r="AH264" i="1"/>
  <c r="AH260" i="1"/>
  <c r="AH256" i="1"/>
  <c r="AH252" i="1"/>
  <c r="AH245" i="1"/>
  <c r="AH240" i="1"/>
  <c r="BN368" i="1"/>
  <c r="BN369" i="1"/>
  <c r="BN419" i="1"/>
  <c r="BN413" i="1"/>
  <c r="BN407" i="1"/>
  <c r="BN402" i="1"/>
  <c r="BN398" i="1"/>
  <c r="BN391" i="1"/>
  <c r="BN386" i="1"/>
  <c r="BN380" i="1"/>
  <c r="BN364" i="1"/>
  <c r="BN359" i="1"/>
  <c r="BN355" i="1"/>
  <c r="BN347" i="1"/>
  <c r="BN343" i="1"/>
  <c r="BN339" i="1"/>
  <c r="BN335" i="1"/>
  <c r="BN331" i="1"/>
  <c r="BN327" i="1"/>
  <c r="BN323" i="1"/>
  <c r="BN319" i="1"/>
  <c r="BN315" i="1"/>
  <c r="BN311" i="1"/>
  <c r="BN307" i="1"/>
  <c r="BN301" i="1"/>
  <c r="BN291" i="1"/>
  <c r="BN287" i="1"/>
  <c r="BN283" i="1"/>
  <c r="BN279" i="1"/>
  <c r="BN275" i="1"/>
  <c r="BN271" i="1"/>
  <c r="BN267" i="1"/>
  <c r="BN263" i="1"/>
  <c r="BN259" i="1"/>
  <c r="BN255" i="1"/>
  <c r="BN251" i="1"/>
  <c r="BN244" i="1"/>
  <c r="BN416" i="1"/>
  <c r="BN412" i="1"/>
  <c r="BN406" i="1"/>
  <c r="BN401" i="1"/>
  <c r="BN396" i="1"/>
  <c r="BN390" i="1"/>
  <c r="BN385" i="1"/>
  <c r="BN370" i="1"/>
  <c r="BN362" i="1"/>
  <c r="BN358" i="1"/>
  <c r="BN352" i="1"/>
  <c r="BN346" i="1"/>
  <c r="BN342" i="1"/>
  <c r="BN338" i="1"/>
  <c r="BN334" i="1"/>
  <c r="BN330" i="1"/>
  <c r="BN326" i="1"/>
  <c r="BN322" i="1"/>
  <c r="BN318" i="1"/>
  <c r="BN314" i="1"/>
  <c r="BN310" i="1"/>
  <c r="BN306" i="1"/>
  <c r="BN298" i="1"/>
  <c r="BN290" i="1"/>
  <c r="BN286" i="1"/>
  <c r="BN282" i="1"/>
  <c r="BN278" i="1"/>
  <c r="BN274" i="1"/>
  <c r="BN270" i="1"/>
  <c r="BN266" i="1"/>
  <c r="BN262" i="1"/>
  <c r="BN258" i="1"/>
  <c r="BN254" i="1"/>
  <c r="BN248" i="1"/>
  <c r="BN243" i="1"/>
  <c r="BN421" i="1"/>
  <c r="BN415" i="1"/>
  <c r="BN409" i="1"/>
  <c r="BN405" i="1"/>
  <c r="BN400" i="1"/>
  <c r="BN395" i="1"/>
  <c r="BN389" i="1"/>
  <c r="BN382" i="1"/>
  <c r="BN366" i="1"/>
  <c r="BN361" i="1"/>
  <c r="BN357" i="1"/>
  <c r="BN351" i="1"/>
  <c r="BN345" i="1"/>
  <c r="BN341" i="1"/>
  <c r="BN337" i="1"/>
  <c r="BN333" i="1"/>
  <c r="BN329" i="1"/>
  <c r="BN325" i="1"/>
  <c r="BN321" i="1"/>
  <c r="BN317" i="1"/>
  <c r="BN313" i="1"/>
  <c r="BN309" i="1"/>
  <c r="BN305" i="1"/>
  <c r="BN295" i="1"/>
  <c r="BN289" i="1"/>
  <c r="BN285" i="1"/>
  <c r="BN281" i="1"/>
  <c r="BN277" i="1"/>
  <c r="BN273" i="1"/>
  <c r="BN269" i="1"/>
  <c r="BN265" i="1"/>
  <c r="BN261" i="1"/>
  <c r="BN257" i="1"/>
  <c r="BN253" i="1"/>
  <c r="BN246" i="1"/>
  <c r="BN242" i="1"/>
  <c r="BN408" i="1"/>
  <c r="BN387" i="1"/>
  <c r="BN356" i="1"/>
  <c r="BN336" i="1"/>
  <c r="BN320" i="1"/>
  <c r="BN304" i="1"/>
  <c r="BN280" i="1"/>
  <c r="BN264" i="1"/>
  <c r="BN245" i="1"/>
  <c r="BN404" i="1"/>
  <c r="BN381" i="1"/>
  <c r="BN350" i="1"/>
  <c r="BN332" i="1"/>
  <c r="BN316" i="1"/>
  <c r="BN292" i="1"/>
  <c r="BN276" i="1"/>
  <c r="BN260" i="1"/>
  <c r="BN240" i="1"/>
  <c r="BN414" i="1"/>
  <c r="BN394" i="1"/>
  <c r="BN360" i="1"/>
  <c r="BN340" i="1"/>
  <c r="BN324" i="1"/>
  <c r="BN308" i="1"/>
  <c r="BN284" i="1"/>
  <c r="BN268" i="1"/>
  <c r="BN252" i="1"/>
  <c r="BN399" i="1"/>
  <c r="BN312" i="1"/>
  <c r="BN365" i="1"/>
  <c r="BN288" i="1"/>
  <c r="BN420" i="1"/>
  <c r="BN328" i="1"/>
  <c r="BN256" i="1"/>
  <c r="CP369" i="1"/>
  <c r="CP368" i="1"/>
  <c r="CP420" i="1"/>
  <c r="CP414" i="1"/>
  <c r="CP408" i="1"/>
  <c r="CP404" i="1"/>
  <c r="CP399" i="1"/>
  <c r="CP394" i="1"/>
  <c r="CP387" i="1"/>
  <c r="CP381" i="1"/>
  <c r="CP365" i="1"/>
  <c r="CP360" i="1"/>
  <c r="CP356" i="1"/>
  <c r="CP350" i="1"/>
  <c r="CP344" i="1"/>
  <c r="CP340" i="1"/>
  <c r="CP336" i="1"/>
  <c r="CP332" i="1"/>
  <c r="CP328" i="1"/>
  <c r="CP324" i="1"/>
  <c r="CP320" i="1"/>
  <c r="CP316" i="1"/>
  <c r="CP312" i="1"/>
  <c r="CP308" i="1"/>
  <c r="CP304" i="1"/>
  <c r="CP292" i="1"/>
  <c r="CP288" i="1"/>
  <c r="CP284" i="1"/>
  <c r="CP280" i="1"/>
  <c r="CP276" i="1"/>
  <c r="CP272" i="1"/>
  <c r="CP268" i="1"/>
  <c r="CP264" i="1"/>
  <c r="CP260" i="1"/>
  <c r="CP256" i="1"/>
  <c r="CP252" i="1"/>
  <c r="CP245" i="1"/>
  <c r="CP240" i="1"/>
  <c r="CP416" i="1"/>
  <c r="CP412" i="1"/>
  <c r="CP406" i="1"/>
  <c r="CP401" i="1"/>
  <c r="CP396" i="1"/>
  <c r="CP390" i="1"/>
  <c r="CP385" i="1"/>
  <c r="CP370" i="1"/>
  <c r="CP362" i="1"/>
  <c r="CP358" i="1"/>
  <c r="CP352" i="1"/>
  <c r="CP346" i="1"/>
  <c r="CP342" i="1"/>
  <c r="CP338" i="1"/>
  <c r="CP334" i="1"/>
  <c r="CP330" i="1"/>
  <c r="CP326" i="1"/>
  <c r="CP322" i="1"/>
  <c r="CP318" i="1"/>
  <c r="CP314" i="1"/>
  <c r="CP310" i="1"/>
  <c r="CP306" i="1"/>
  <c r="CP298" i="1"/>
  <c r="CP290" i="1"/>
  <c r="CP286" i="1"/>
  <c r="CP282" i="1"/>
  <c r="CP278" i="1"/>
  <c r="CP274" i="1"/>
  <c r="CP270" i="1"/>
  <c r="CP266" i="1"/>
  <c r="CP262" i="1"/>
  <c r="CP258" i="1"/>
  <c r="CP254" i="1"/>
  <c r="CP248" i="1"/>
  <c r="CP243" i="1"/>
  <c r="CP421" i="1"/>
  <c r="CP409" i="1"/>
  <c r="CP400" i="1"/>
  <c r="CP389" i="1"/>
  <c r="CP366" i="1"/>
  <c r="CP357" i="1"/>
  <c r="CP345" i="1"/>
  <c r="CP337" i="1"/>
  <c r="CP329" i="1"/>
  <c r="CP321" i="1"/>
  <c r="CP313" i="1"/>
  <c r="CP305" i="1"/>
  <c r="CP289" i="1"/>
  <c r="CP281" i="1"/>
  <c r="CP273" i="1"/>
  <c r="CP265" i="1"/>
  <c r="CP257" i="1"/>
  <c r="CP246" i="1"/>
  <c r="CP419" i="1"/>
  <c r="CP407" i="1"/>
  <c r="CP398" i="1"/>
  <c r="CP386" i="1"/>
  <c r="CP364" i="1"/>
  <c r="CP355" i="1"/>
  <c r="CP343" i="1"/>
  <c r="CP335" i="1"/>
  <c r="CP327" i="1"/>
  <c r="CP319" i="1"/>
  <c r="CP311" i="1"/>
  <c r="CP301" i="1"/>
  <c r="CP287" i="1"/>
  <c r="CP279" i="1"/>
  <c r="CP271" i="1"/>
  <c r="CP263" i="1"/>
  <c r="CP255" i="1"/>
  <c r="CP244" i="1"/>
  <c r="CP415" i="1"/>
  <c r="CP405" i="1"/>
  <c r="CP395" i="1"/>
  <c r="CP382" i="1"/>
  <c r="CP361" i="1"/>
  <c r="CP351" i="1"/>
  <c r="CP341" i="1"/>
  <c r="CP333" i="1"/>
  <c r="CP325" i="1"/>
  <c r="CP317" i="1"/>
  <c r="CP309" i="1"/>
  <c r="CP295" i="1"/>
  <c r="CP285" i="1"/>
  <c r="CP277" i="1"/>
  <c r="CP269" i="1"/>
  <c r="CP261" i="1"/>
  <c r="CP253" i="1"/>
  <c r="CP242" i="1"/>
  <c r="CP391" i="1"/>
  <c r="CP339" i="1"/>
  <c r="CP307" i="1"/>
  <c r="CP267" i="1"/>
  <c r="CP380" i="1"/>
  <c r="CP331" i="1"/>
  <c r="CP291" i="1"/>
  <c r="CP259" i="1"/>
  <c r="CP402" i="1"/>
  <c r="CP347" i="1"/>
  <c r="CP315" i="1"/>
  <c r="CP275" i="1"/>
  <c r="CP323" i="1"/>
  <c r="CP283" i="1"/>
  <c r="CP359" i="1"/>
  <c r="DF369" i="1"/>
  <c r="DF368" i="1"/>
  <c r="DF416" i="1"/>
  <c r="DF412" i="1"/>
  <c r="DF406" i="1"/>
  <c r="DF401" i="1"/>
  <c r="DF396" i="1"/>
  <c r="DF390" i="1"/>
  <c r="DF385" i="1"/>
  <c r="DF370" i="1"/>
  <c r="DF362" i="1"/>
  <c r="DF358" i="1"/>
  <c r="DF352" i="1"/>
  <c r="DF346" i="1"/>
  <c r="DF342" i="1"/>
  <c r="DF338" i="1"/>
  <c r="DF334" i="1"/>
  <c r="DF330" i="1"/>
  <c r="DF326" i="1"/>
  <c r="DF322" i="1"/>
  <c r="DF318" i="1"/>
  <c r="DF314" i="1"/>
  <c r="DF310" i="1"/>
  <c r="DF306" i="1"/>
  <c r="DF298" i="1"/>
  <c r="DF290" i="1"/>
  <c r="DF286" i="1"/>
  <c r="DF282" i="1"/>
  <c r="DF278" i="1"/>
  <c r="DF274" i="1"/>
  <c r="DF270" i="1"/>
  <c r="DF266" i="1"/>
  <c r="DF262" i="1"/>
  <c r="DF258" i="1"/>
  <c r="DF254" i="1"/>
  <c r="DF248" i="1"/>
  <c r="DF243" i="1"/>
  <c r="DF421" i="1"/>
  <c r="DF415" i="1"/>
  <c r="DF409" i="1"/>
  <c r="DF405" i="1"/>
  <c r="DF400" i="1"/>
  <c r="DF395" i="1"/>
  <c r="DF389" i="1"/>
  <c r="DF382" i="1"/>
  <c r="DF366" i="1"/>
  <c r="DF361" i="1"/>
  <c r="DF357" i="1"/>
  <c r="DF351" i="1"/>
  <c r="DF345" i="1"/>
  <c r="DF341" i="1"/>
  <c r="DF337" i="1"/>
  <c r="DF333" i="1"/>
  <c r="DF329" i="1"/>
  <c r="DF325" i="1"/>
  <c r="DF321" i="1"/>
  <c r="DF317" i="1"/>
  <c r="DF313" i="1"/>
  <c r="DF309" i="1"/>
  <c r="DF305" i="1"/>
  <c r="DF295" i="1"/>
  <c r="DF289" i="1"/>
  <c r="DF285" i="1"/>
  <c r="DF281" i="1"/>
  <c r="DF277" i="1"/>
  <c r="DF273" i="1"/>
  <c r="DF269" i="1"/>
  <c r="DF265" i="1"/>
  <c r="DF261" i="1"/>
  <c r="DF257" i="1"/>
  <c r="DF253" i="1"/>
  <c r="DF246" i="1"/>
  <c r="DF242" i="1"/>
  <c r="DF413" i="1"/>
  <c r="DF402" i="1"/>
  <c r="DF391" i="1"/>
  <c r="DF380" i="1"/>
  <c r="DF359" i="1"/>
  <c r="DF347" i="1"/>
  <c r="DF339" i="1"/>
  <c r="DF331" i="1"/>
  <c r="DF323" i="1"/>
  <c r="DF315" i="1"/>
  <c r="DF307" i="1"/>
  <c r="DF291" i="1"/>
  <c r="DF283" i="1"/>
  <c r="DF275" i="1"/>
  <c r="DF267" i="1"/>
  <c r="DF259" i="1"/>
  <c r="DF251" i="1"/>
  <c r="DF420" i="1"/>
  <c r="DF408" i="1"/>
  <c r="DF399" i="1"/>
  <c r="DF387" i="1"/>
  <c r="DF365" i="1"/>
  <c r="DF356" i="1"/>
  <c r="DF344" i="1"/>
  <c r="DF336" i="1"/>
  <c r="DF328" i="1"/>
  <c r="DF320" i="1"/>
  <c r="DF312" i="1"/>
  <c r="DF304" i="1"/>
  <c r="DF288" i="1"/>
  <c r="DF280" i="1"/>
  <c r="DF272" i="1"/>
  <c r="DF264" i="1"/>
  <c r="DF256" i="1"/>
  <c r="DF245" i="1"/>
  <c r="DF404" i="1"/>
  <c r="DF381" i="1"/>
  <c r="DF350" i="1"/>
  <c r="DF332" i="1"/>
  <c r="DF316" i="1"/>
  <c r="DF292" i="1"/>
  <c r="DF276" i="1"/>
  <c r="DF260" i="1"/>
  <c r="DF240" i="1"/>
  <c r="DF419" i="1"/>
  <c r="DF398" i="1"/>
  <c r="DF364" i="1"/>
  <c r="DF343" i="1"/>
  <c r="DF327" i="1"/>
  <c r="DF311" i="1"/>
  <c r="DF287" i="1"/>
  <c r="DF271" i="1"/>
  <c r="DF255" i="1"/>
  <c r="DF414" i="1"/>
  <c r="DF394" i="1"/>
  <c r="DF360" i="1"/>
  <c r="DF340" i="1"/>
  <c r="DF324" i="1"/>
  <c r="DF308" i="1"/>
  <c r="DF284" i="1"/>
  <c r="DF268" i="1"/>
  <c r="DF252" i="1"/>
  <c r="DF407" i="1"/>
  <c r="DF319" i="1"/>
  <c r="DF244" i="1"/>
  <c r="DF386" i="1"/>
  <c r="DF301" i="1"/>
  <c r="DF355" i="1"/>
  <c r="DF279" i="1"/>
  <c r="DF335" i="1"/>
  <c r="DF263" i="1"/>
  <c r="EL369" i="1"/>
  <c r="EL368" i="1"/>
  <c r="EL416" i="1"/>
  <c r="EL412" i="1"/>
  <c r="EL406" i="1"/>
  <c r="EL401" i="1"/>
  <c r="EL396" i="1"/>
  <c r="EL390" i="1"/>
  <c r="EL385" i="1"/>
  <c r="EL370" i="1"/>
  <c r="EL362" i="1"/>
  <c r="EL358" i="1"/>
  <c r="EL352" i="1"/>
  <c r="EL346" i="1"/>
  <c r="EL342" i="1"/>
  <c r="EL338" i="1"/>
  <c r="EL334" i="1"/>
  <c r="EL330" i="1"/>
  <c r="EL326" i="1"/>
  <c r="EL322" i="1"/>
  <c r="EL318" i="1"/>
  <c r="EL314" i="1"/>
  <c r="EL310" i="1"/>
  <c r="EL306" i="1"/>
  <c r="EL298" i="1"/>
  <c r="EL290" i="1"/>
  <c r="EL286" i="1"/>
  <c r="EL419" i="1"/>
  <c r="EL409" i="1"/>
  <c r="EL404" i="1"/>
  <c r="EL398" i="1"/>
  <c r="EL389" i="1"/>
  <c r="EL381" i="1"/>
  <c r="EL364" i="1"/>
  <c r="EL357" i="1"/>
  <c r="EL350" i="1"/>
  <c r="EL343" i="1"/>
  <c r="EL337" i="1"/>
  <c r="EL332" i="1"/>
  <c r="EL327" i="1"/>
  <c r="EL321" i="1"/>
  <c r="EL316" i="1"/>
  <c r="EL311" i="1"/>
  <c r="EL305" i="1"/>
  <c r="EL292" i="1"/>
  <c r="EL287" i="1"/>
  <c r="EL282" i="1"/>
  <c r="EL278" i="1"/>
  <c r="EL274" i="1"/>
  <c r="EL270" i="1"/>
  <c r="EL266" i="1"/>
  <c r="EL262" i="1"/>
  <c r="EL258" i="1"/>
  <c r="EL254" i="1"/>
  <c r="EL248" i="1"/>
  <c r="EL243" i="1"/>
  <c r="EL421" i="1"/>
  <c r="EL414" i="1"/>
  <c r="EL407" i="1"/>
  <c r="EL400" i="1"/>
  <c r="EL394" i="1"/>
  <c r="EL386" i="1"/>
  <c r="EL366" i="1"/>
  <c r="EL360" i="1"/>
  <c r="EL355" i="1"/>
  <c r="EL345" i="1"/>
  <c r="EL340" i="1"/>
  <c r="EL335" i="1"/>
  <c r="EL329" i="1"/>
  <c r="EL324" i="1"/>
  <c r="EL319" i="1"/>
  <c r="EL313" i="1"/>
  <c r="EL308" i="1"/>
  <c r="EL301" i="1"/>
  <c r="EL289" i="1"/>
  <c r="EL284" i="1"/>
  <c r="EL280" i="1"/>
  <c r="EL276" i="1"/>
  <c r="EL272" i="1"/>
  <c r="EL268" i="1"/>
  <c r="EL264" i="1"/>
  <c r="EL260" i="1"/>
  <c r="EL256" i="1"/>
  <c r="EL252" i="1"/>
  <c r="EL245" i="1"/>
  <c r="EL240" i="1"/>
  <c r="EL415" i="1"/>
  <c r="EL402" i="1"/>
  <c r="EL387" i="1"/>
  <c r="EL361" i="1"/>
  <c r="EL347" i="1"/>
  <c r="EL336" i="1"/>
  <c r="EL325" i="1"/>
  <c r="EL315" i="1"/>
  <c r="EL304" i="1"/>
  <c r="EL285" i="1"/>
  <c r="EL277" i="1"/>
  <c r="EL269" i="1"/>
  <c r="EL261" i="1"/>
  <c r="EL253" i="1"/>
  <c r="EL242" i="1"/>
  <c r="EL413" i="1"/>
  <c r="EL399" i="1"/>
  <c r="EL382" i="1"/>
  <c r="EL359" i="1"/>
  <c r="EL344" i="1"/>
  <c r="EL333" i="1"/>
  <c r="EL323" i="1"/>
  <c r="EL312" i="1"/>
  <c r="EL295" i="1"/>
  <c r="EL283" i="1"/>
  <c r="EL275" i="1"/>
  <c r="EL267" i="1"/>
  <c r="EL259" i="1"/>
  <c r="EL251" i="1"/>
  <c r="EL408" i="1"/>
  <c r="EL395" i="1"/>
  <c r="EL380" i="1"/>
  <c r="EL356" i="1"/>
  <c r="EL341" i="1"/>
  <c r="EL331" i="1"/>
  <c r="EL320" i="1"/>
  <c r="EL309" i="1"/>
  <c r="EL291" i="1"/>
  <c r="EL281" i="1"/>
  <c r="EL273" i="1"/>
  <c r="EL265" i="1"/>
  <c r="EL257" i="1"/>
  <c r="EL246" i="1"/>
  <c r="EL420" i="1"/>
  <c r="EL351" i="1"/>
  <c r="EL307" i="1"/>
  <c r="EL263" i="1"/>
  <c r="EL405" i="1"/>
  <c r="EL339" i="1"/>
  <c r="EL288" i="1"/>
  <c r="EL255" i="1"/>
  <c r="EL391" i="1"/>
  <c r="EL328" i="1"/>
  <c r="EL279" i="1"/>
  <c r="EL244" i="1"/>
  <c r="EL365" i="1"/>
  <c r="EL317" i="1"/>
  <c r="EL271" i="1"/>
  <c r="J255" i="1"/>
  <c r="J271" i="1"/>
  <c r="J283" i="1"/>
  <c r="J301" i="1"/>
  <c r="J315" i="1"/>
  <c r="J323" i="1"/>
  <c r="J331" i="1"/>
  <c r="J355" i="1"/>
  <c r="J391" i="1"/>
  <c r="J419" i="1"/>
  <c r="R253" i="1"/>
  <c r="R269" i="1"/>
  <c r="R279" i="1"/>
  <c r="R314" i="1"/>
  <c r="R346" i="1"/>
  <c r="R401" i="1"/>
  <c r="Z258" i="1"/>
  <c r="Z282" i="1"/>
  <c r="Z322" i="1"/>
  <c r="Z358" i="1"/>
  <c r="Z401" i="1"/>
  <c r="AH317" i="1"/>
  <c r="AP253" i="1"/>
  <c r="AP325" i="1"/>
  <c r="AP395" i="1"/>
  <c r="AX270" i="1"/>
  <c r="AX338" i="1"/>
  <c r="AB421" i="1"/>
  <c r="AB415" i="1"/>
  <c r="AB409" i="1"/>
  <c r="AB405" i="1"/>
  <c r="AB400" i="1"/>
  <c r="AB395" i="1"/>
  <c r="AB389" i="1"/>
  <c r="AB382" i="1"/>
  <c r="AB366" i="1"/>
  <c r="AB361" i="1"/>
  <c r="AB357" i="1"/>
  <c r="AB351" i="1"/>
  <c r="AB345" i="1"/>
  <c r="AB341" i="1"/>
  <c r="AB337" i="1"/>
  <c r="AB333" i="1"/>
  <c r="AB329" i="1"/>
  <c r="AB325" i="1"/>
  <c r="AB321" i="1"/>
  <c r="AB317" i="1"/>
  <c r="AB313" i="1"/>
  <c r="AB309" i="1"/>
  <c r="AB305" i="1"/>
  <c r="AB295" i="1"/>
  <c r="AB289" i="1"/>
  <c r="AB285" i="1"/>
  <c r="AB281" i="1"/>
  <c r="AB277" i="1"/>
  <c r="AB273" i="1"/>
  <c r="AB269" i="1"/>
  <c r="AB265" i="1"/>
  <c r="AB261" i="1"/>
  <c r="AB257" i="1"/>
  <c r="AB253" i="1"/>
  <c r="AB246" i="1"/>
  <c r="AB242" i="1"/>
  <c r="AB416" i="1"/>
  <c r="AB412" i="1"/>
  <c r="AB406" i="1"/>
  <c r="AB401" i="1"/>
  <c r="AB396" i="1"/>
  <c r="AB390" i="1"/>
  <c r="AB385" i="1"/>
  <c r="AB370" i="1"/>
  <c r="AB362" i="1"/>
  <c r="AB358" i="1"/>
  <c r="AB352" i="1"/>
  <c r="AB346" i="1"/>
  <c r="AB342" i="1"/>
  <c r="AB338" i="1"/>
  <c r="AB334" i="1"/>
  <c r="AB330" i="1"/>
  <c r="AB326" i="1"/>
  <c r="AB322" i="1"/>
  <c r="AB318" i="1"/>
  <c r="AB314" i="1"/>
  <c r="AB310" i="1"/>
  <c r="AB306" i="1"/>
  <c r="AB298" i="1"/>
  <c r="AB290" i="1"/>
  <c r="AB286" i="1"/>
  <c r="AB282" i="1"/>
  <c r="AB278" i="1"/>
  <c r="AB274" i="1"/>
  <c r="AB270" i="1"/>
  <c r="AB266" i="1"/>
  <c r="AB262" i="1"/>
  <c r="AB258" i="1"/>
  <c r="AB254" i="1"/>
  <c r="AB248" i="1"/>
  <c r="AB243" i="1"/>
  <c r="BH421" i="1"/>
  <c r="BH415" i="1"/>
  <c r="BH409" i="1"/>
  <c r="BH405" i="1"/>
  <c r="BH400" i="1"/>
  <c r="BH395" i="1"/>
  <c r="BH389" i="1"/>
  <c r="BH382" i="1"/>
  <c r="BH366" i="1"/>
  <c r="BH361" i="1"/>
  <c r="BH357" i="1"/>
  <c r="BH351" i="1"/>
  <c r="BH345" i="1"/>
  <c r="BH341" i="1"/>
  <c r="BH337" i="1"/>
  <c r="BH333" i="1"/>
  <c r="BH329" i="1"/>
  <c r="BH325" i="1"/>
  <c r="BH321" i="1"/>
  <c r="BH317" i="1"/>
  <c r="BH313" i="1"/>
  <c r="BH309" i="1"/>
  <c r="BH305" i="1"/>
  <c r="BH295" i="1"/>
  <c r="BH289" i="1"/>
  <c r="BH285" i="1"/>
  <c r="BH281" i="1"/>
  <c r="BH277" i="1"/>
  <c r="BH273" i="1"/>
  <c r="BH269" i="1"/>
  <c r="BH265" i="1"/>
  <c r="BH261" i="1"/>
  <c r="BH257" i="1"/>
  <c r="BH253" i="1"/>
  <c r="BH246" i="1"/>
  <c r="BH242" i="1"/>
  <c r="BH420" i="1"/>
  <c r="BH414" i="1"/>
  <c r="BH408" i="1"/>
  <c r="BH404" i="1"/>
  <c r="BH399" i="1"/>
  <c r="BH394" i="1"/>
  <c r="BH387" i="1"/>
  <c r="BH381" i="1"/>
  <c r="BH365" i="1"/>
  <c r="BH360" i="1"/>
  <c r="BH356" i="1"/>
  <c r="BH350" i="1"/>
  <c r="BH344" i="1"/>
  <c r="BH340" i="1"/>
  <c r="BH336" i="1"/>
  <c r="BH332" i="1"/>
  <c r="BH328" i="1"/>
  <c r="BH324" i="1"/>
  <c r="BH320" i="1"/>
  <c r="BH316" i="1"/>
  <c r="BH312" i="1"/>
  <c r="BH308" i="1"/>
  <c r="BH304" i="1"/>
  <c r="BH292" i="1"/>
  <c r="BH288" i="1"/>
  <c r="BH284" i="1"/>
  <c r="BH280" i="1"/>
  <c r="BH276" i="1"/>
  <c r="BH272" i="1"/>
  <c r="BH268" i="1"/>
  <c r="BH264" i="1"/>
  <c r="BH260" i="1"/>
  <c r="BH256" i="1"/>
  <c r="BH252" i="1"/>
  <c r="BH245" i="1"/>
  <c r="BH240" i="1"/>
  <c r="BH419" i="1"/>
  <c r="BH413" i="1"/>
  <c r="BH407" i="1"/>
  <c r="BH402" i="1"/>
  <c r="BH398" i="1"/>
  <c r="BH391" i="1"/>
  <c r="BH386" i="1"/>
  <c r="BH380" i="1"/>
  <c r="BH364" i="1"/>
  <c r="BH359" i="1"/>
  <c r="BH355" i="1"/>
  <c r="BH347" i="1"/>
  <c r="BH343" i="1"/>
  <c r="BH339" i="1"/>
  <c r="BH335" i="1"/>
  <c r="BH331" i="1"/>
  <c r="BH327" i="1"/>
  <c r="BH323" i="1"/>
  <c r="BH319" i="1"/>
  <c r="BH315" i="1"/>
  <c r="BH311" i="1"/>
  <c r="BH307" i="1"/>
  <c r="BH301" i="1"/>
  <c r="BH291" i="1"/>
  <c r="BH287" i="1"/>
  <c r="BH283" i="1"/>
  <c r="BH279" i="1"/>
  <c r="BH275" i="1"/>
  <c r="BH271" i="1"/>
  <c r="BH267" i="1"/>
  <c r="BH263" i="1"/>
  <c r="BH259" i="1"/>
  <c r="BH255" i="1"/>
  <c r="BH251" i="1"/>
  <c r="BH244" i="1"/>
  <c r="BH401" i="1"/>
  <c r="BH370" i="1"/>
  <c r="BH346" i="1"/>
  <c r="BH330" i="1"/>
  <c r="BH314" i="1"/>
  <c r="BH290" i="1"/>
  <c r="BH274" i="1"/>
  <c r="BH258" i="1"/>
  <c r="BH416" i="1"/>
  <c r="BH396" i="1"/>
  <c r="BH362" i="1"/>
  <c r="BH342" i="1"/>
  <c r="BH326" i="1"/>
  <c r="BH310" i="1"/>
  <c r="BH286" i="1"/>
  <c r="BH270" i="1"/>
  <c r="BH254" i="1"/>
  <c r="BH406" i="1"/>
  <c r="BH385" i="1"/>
  <c r="BH352" i="1"/>
  <c r="BH334" i="1"/>
  <c r="BH318" i="1"/>
  <c r="BH298" i="1"/>
  <c r="BH278" i="1"/>
  <c r="BH262" i="1"/>
  <c r="BH243" i="1"/>
  <c r="BH358" i="1"/>
  <c r="BH282" i="1"/>
  <c r="BH338" i="1"/>
  <c r="BH266" i="1"/>
  <c r="BH390" i="1"/>
  <c r="BH306" i="1"/>
  <c r="CR416" i="1"/>
  <c r="CR412" i="1"/>
  <c r="CR406" i="1"/>
  <c r="CR401" i="1"/>
  <c r="CR396" i="1"/>
  <c r="CR390" i="1"/>
  <c r="CR385" i="1"/>
  <c r="CR370" i="1"/>
  <c r="CR362" i="1"/>
  <c r="CR358" i="1"/>
  <c r="CR352" i="1"/>
  <c r="CR346" i="1"/>
  <c r="CR342" i="1"/>
  <c r="CR338" i="1"/>
  <c r="CR334" i="1"/>
  <c r="CR330" i="1"/>
  <c r="CR326" i="1"/>
  <c r="CR322" i="1"/>
  <c r="CR318" i="1"/>
  <c r="CR314" i="1"/>
  <c r="CR310" i="1"/>
  <c r="CR306" i="1"/>
  <c r="CR298" i="1"/>
  <c r="CR290" i="1"/>
  <c r="CR286" i="1"/>
  <c r="CR282" i="1"/>
  <c r="CR278" i="1"/>
  <c r="CR274" i="1"/>
  <c r="CR270" i="1"/>
  <c r="CR266" i="1"/>
  <c r="CR262" i="1"/>
  <c r="CR258" i="1"/>
  <c r="CR254" i="1"/>
  <c r="CR248" i="1"/>
  <c r="CR243" i="1"/>
  <c r="CR421" i="1"/>
  <c r="CR415" i="1"/>
  <c r="CR409" i="1"/>
  <c r="CR405" i="1"/>
  <c r="CR400" i="1"/>
  <c r="CR395" i="1"/>
  <c r="CR389" i="1"/>
  <c r="CR382" i="1"/>
  <c r="CR366" i="1"/>
  <c r="CR420" i="1"/>
  <c r="CR414" i="1"/>
  <c r="CR408" i="1"/>
  <c r="CR404" i="1"/>
  <c r="CR399" i="1"/>
  <c r="CR394" i="1"/>
  <c r="CR387" i="1"/>
  <c r="CR381" i="1"/>
  <c r="CR365" i="1"/>
  <c r="CR360" i="1"/>
  <c r="CR356" i="1"/>
  <c r="CR350" i="1"/>
  <c r="CR344" i="1"/>
  <c r="CR340" i="1"/>
  <c r="CR336" i="1"/>
  <c r="CR332" i="1"/>
  <c r="CR328" i="1"/>
  <c r="CR324" i="1"/>
  <c r="CR320" i="1"/>
  <c r="CR316" i="1"/>
  <c r="CR312" i="1"/>
  <c r="CR308" i="1"/>
  <c r="CR304" i="1"/>
  <c r="CR292" i="1"/>
  <c r="CR288" i="1"/>
  <c r="CR284" i="1"/>
  <c r="CR280" i="1"/>
  <c r="CR276" i="1"/>
  <c r="CR272" i="1"/>
  <c r="CR268" i="1"/>
  <c r="CR264" i="1"/>
  <c r="CR260" i="1"/>
  <c r="CR256" i="1"/>
  <c r="CR252" i="1"/>
  <c r="CR245" i="1"/>
  <c r="CR240" i="1"/>
  <c r="CR407" i="1"/>
  <c r="CR386" i="1"/>
  <c r="CR359" i="1"/>
  <c r="CR347" i="1"/>
  <c r="CR339" i="1"/>
  <c r="CR331" i="1"/>
  <c r="CR323" i="1"/>
  <c r="CR315" i="1"/>
  <c r="CR307" i="1"/>
  <c r="CR291" i="1"/>
  <c r="CR283" i="1"/>
  <c r="CR275" i="1"/>
  <c r="CR267" i="1"/>
  <c r="CR259" i="1"/>
  <c r="CR251" i="1"/>
  <c r="CR402" i="1"/>
  <c r="CR380" i="1"/>
  <c r="CR357" i="1"/>
  <c r="CR345" i="1"/>
  <c r="CR337" i="1"/>
  <c r="CR329" i="1"/>
  <c r="CR321" i="1"/>
  <c r="CR313" i="1"/>
  <c r="CR305" i="1"/>
  <c r="CR289" i="1"/>
  <c r="CR281" i="1"/>
  <c r="CR273" i="1"/>
  <c r="CR265" i="1"/>
  <c r="CR257" i="1"/>
  <c r="CR246" i="1"/>
  <c r="CR419" i="1"/>
  <c r="CR398" i="1"/>
  <c r="CR364" i="1"/>
  <c r="CR355" i="1"/>
  <c r="CR343" i="1"/>
  <c r="CR335" i="1"/>
  <c r="CR327" i="1"/>
  <c r="CR319" i="1"/>
  <c r="CR311" i="1"/>
  <c r="CR301" i="1"/>
  <c r="CR287" i="1"/>
  <c r="CR279" i="1"/>
  <c r="CR271" i="1"/>
  <c r="CR263" i="1"/>
  <c r="CR255" i="1"/>
  <c r="CR244" i="1"/>
  <c r="CR361" i="1"/>
  <c r="CR325" i="1"/>
  <c r="CR285" i="1"/>
  <c r="CR253" i="1"/>
  <c r="CR351" i="1"/>
  <c r="CR317" i="1"/>
  <c r="CR277" i="1"/>
  <c r="CR242" i="1"/>
  <c r="CR391" i="1"/>
  <c r="CR333" i="1"/>
  <c r="CR295" i="1"/>
  <c r="CR261" i="1"/>
  <c r="CR309" i="1"/>
  <c r="CR269" i="1"/>
  <c r="CR341" i="1"/>
  <c r="FD421" i="1"/>
  <c r="FD415" i="1"/>
  <c r="FD409" i="1"/>
  <c r="FD405" i="1"/>
  <c r="FD400" i="1"/>
  <c r="FD395" i="1"/>
  <c r="FD389" i="1"/>
  <c r="FD382" i="1"/>
  <c r="FD366" i="1"/>
  <c r="FD361" i="1"/>
  <c r="FD357" i="1"/>
  <c r="FD351" i="1"/>
  <c r="FD345" i="1"/>
  <c r="FD341" i="1"/>
  <c r="FD337" i="1"/>
  <c r="FD333" i="1"/>
  <c r="FD329" i="1"/>
  <c r="FD325" i="1"/>
  <c r="FD321" i="1"/>
  <c r="FD317" i="1"/>
  <c r="FD313" i="1"/>
  <c r="FD309" i="1"/>
  <c r="FD305" i="1"/>
  <c r="FD295" i="1"/>
  <c r="FD289" i="1"/>
  <c r="FD285" i="1"/>
  <c r="FD281" i="1"/>
  <c r="FD277" i="1"/>
  <c r="FD273" i="1"/>
  <c r="FD269" i="1"/>
  <c r="FD265" i="1"/>
  <c r="FD261" i="1"/>
  <c r="FD257" i="1"/>
  <c r="FD253" i="1"/>
  <c r="FD246" i="1"/>
  <c r="FD242" i="1"/>
  <c r="FD420" i="1"/>
  <c r="FD414" i="1"/>
  <c r="FD408" i="1"/>
  <c r="FD404" i="1"/>
  <c r="FD399" i="1"/>
  <c r="FD394" i="1"/>
  <c r="FD387" i="1"/>
  <c r="FD381" i="1"/>
  <c r="FD365" i="1"/>
  <c r="FD360" i="1"/>
  <c r="FD356" i="1"/>
  <c r="FD350" i="1"/>
  <c r="FD344" i="1"/>
  <c r="FD340" i="1"/>
  <c r="FD336" i="1"/>
  <c r="FD332" i="1"/>
  <c r="FD328" i="1"/>
  <c r="FD324" i="1"/>
  <c r="FD320" i="1"/>
  <c r="FD316" i="1"/>
  <c r="FD312" i="1"/>
  <c r="FD308" i="1"/>
  <c r="FD304" i="1"/>
  <c r="FD292" i="1"/>
  <c r="FD288" i="1"/>
  <c r="FD284" i="1"/>
  <c r="FD280" i="1"/>
  <c r="FD276" i="1"/>
  <c r="FD272" i="1"/>
  <c r="FD268" i="1"/>
  <c r="FD264" i="1"/>
  <c r="FD260" i="1"/>
  <c r="FD256" i="1"/>
  <c r="FD252" i="1"/>
  <c r="FD245" i="1"/>
  <c r="FD240" i="1"/>
  <c r="FD413" i="1"/>
  <c r="FD402" i="1"/>
  <c r="FD391" i="1"/>
  <c r="FD380" i="1"/>
  <c r="FD359" i="1"/>
  <c r="FD347" i="1"/>
  <c r="FD339" i="1"/>
  <c r="FD331" i="1"/>
  <c r="FD323" i="1"/>
  <c r="FD315" i="1"/>
  <c r="FD307" i="1"/>
  <c r="FD291" i="1"/>
  <c r="FD283" i="1"/>
  <c r="FD275" i="1"/>
  <c r="FD267" i="1"/>
  <c r="FD259" i="1"/>
  <c r="FD251" i="1"/>
  <c r="FD412" i="1"/>
  <c r="FD401" i="1"/>
  <c r="FD390" i="1"/>
  <c r="FD370" i="1"/>
  <c r="FD358" i="1"/>
  <c r="FD346" i="1"/>
  <c r="FD338" i="1"/>
  <c r="FD330" i="1"/>
  <c r="FD322" i="1"/>
  <c r="FD314" i="1"/>
  <c r="FD306" i="1"/>
  <c r="FD290" i="1"/>
  <c r="FD282" i="1"/>
  <c r="FD274" i="1"/>
  <c r="FD266" i="1"/>
  <c r="FD258" i="1"/>
  <c r="FD248" i="1"/>
  <c r="FD416" i="1"/>
  <c r="FD396" i="1"/>
  <c r="FD362" i="1"/>
  <c r="FD342" i="1"/>
  <c r="FD326" i="1"/>
  <c r="FD310" i="1"/>
  <c r="FD286" i="1"/>
  <c r="FD270" i="1"/>
  <c r="FD254" i="1"/>
  <c r="FD406" i="1"/>
  <c r="FD385" i="1"/>
  <c r="FD352" i="1"/>
  <c r="FD334" i="1"/>
  <c r="FD318" i="1"/>
  <c r="FD298" i="1"/>
  <c r="FD278" i="1"/>
  <c r="FD262" i="1"/>
  <c r="FD243" i="1"/>
  <c r="FD386" i="1"/>
  <c r="FD335" i="1"/>
  <c r="FD301" i="1"/>
  <c r="FD263" i="1"/>
  <c r="FD419" i="1"/>
  <c r="FD364" i="1"/>
  <c r="FD327" i="1"/>
  <c r="FD287" i="1"/>
  <c r="FD255" i="1"/>
  <c r="FD407" i="1"/>
  <c r="FD355" i="1"/>
  <c r="FD319" i="1"/>
  <c r="FD279" i="1"/>
  <c r="FD244" i="1"/>
  <c r="FD271" i="1"/>
  <c r="FD343" i="1"/>
  <c r="FD311" i="1"/>
  <c r="FD398" i="1"/>
  <c r="D263" i="1"/>
  <c r="D271" i="1"/>
  <c r="D319" i="1"/>
  <c r="J252" i="1"/>
  <c r="J272" i="1"/>
  <c r="J304" i="1"/>
  <c r="J320" i="1"/>
  <c r="J336" i="1"/>
  <c r="J356" i="1"/>
  <c r="J387" i="1"/>
  <c r="J414" i="1"/>
  <c r="L254" i="1"/>
  <c r="L274" i="1"/>
  <c r="L290" i="1"/>
  <c r="L318" i="1"/>
  <c r="L342" i="1"/>
  <c r="L362" i="1"/>
  <c r="L390" i="1"/>
  <c r="L416" i="1"/>
  <c r="P366" i="1"/>
  <c r="P386" i="1"/>
  <c r="P394" i="1"/>
  <c r="P400" i="1"/>
  <c r="P407" i="1"/>
  <c r="P414" i="1"/>
  <c r="P421" i="1"/>
  <c r="R246" i="1"/>
  <c r="R254" i="1"/>
  <c r="R259" i="1"/>
  <c r="R265" i="1"/>
  <c r="R270" i="1"/>
  <c r="R275" i="1"/>
  <c r="R281" i="1"/>
  <c r="R286" i="1"/>
  <c r="R295" i="1"/>
  <c r="R309" i="1"/>
  <c r="R317" i="1"/>
  <c r="R325" i="1"/>
  <c r="R333" i="1"/>
  <c r="R341" i="1"/>
  <c r="R351" i="1"/>
  <c r="R361" i="1"/>
  <c r="R382" i="1"/>
  <c r="R395" i="1"/>
  <c r="R405" i="1"/>
  <c r="T244" i="1"/>
  <c r="T255" i="1"/>
  <c r="T263" i="1"/>
  <c r="T271" i="1"/>
  <c r="T279" i="1"/>
  <c r="T287" i="1"/>
  <c r="T301" i="1"/>
  <c r="T311" i="1"/>
  <c r="T319" i="1"/>
  <c r="T327" i="1"/>
  <c r="T335" i="1"/>
  <c r="T343" i="1"/>
  <c r="T355" i="1"/>
  <c r="T364" i="1"/>
  <c r="T386" i="1"/>
  <c r="T398" i="1"/>
  <c r="T407" i="1"/>
  <c r="V246" i="1"/>
  <c r="V257" i="1"/>
  <c r="V265" i="1"/>
  <c r="V273" i="1"/>
  <c r="V281" i="1"/>
  <c r="V289" i="1"/>
  <c r="V305" i="1"/>
  <c r="V313" i="1"/>
  <c r="V321" i="1"/>
  <c r="V329" i="1"/>
  <c r="V337" i="1"/>
  <c r="V345" i="1"/>
  <c r="V357" i="1"/>
  <c r="V366" i="1"/>
  <c r="V389" i="1"/>
  <c r="V400" i="1"/>
  <c r="V409" i="1"/>
  <c r="X251" i="1"/>
  <c r="X259" i="1"/>
  <c r="X267" i="1"/>
  <c r="X275" i="1"/>
  <c r="X283" i="1"/>
  <c r="X291" i="1"/>
  <c r="X307" i="1"/>
  <c r="X315" i="1"/>
  <c r="X323" i="1"/>
  <c r="X331" i="1"/>
  <c r="X339" i="1"/>
  <c r="X347" i="1"/>
  <c r="X359" i="1"/>
  <c r="X380" i="1"/>
  <c r="X391" i="1"/>
  <c r="X402" i="1"/>
  <c r="X413" i="1"/>
  <c r="Z242" i="1"/>
  <c r="Z253" i="1"/>
  <c r="Z261" i="1"/>
  <c r="Z269" i="1"/>
  <c r="Z277" i="1"/>
  <c r="Z285" i="1"/>
  <c r="Z295" i="1"/>
  <c r="Z309" i="1"/>
  <c r="Z317" i="1"/>
  <c r="Z325" i="1"/>
  <c r="Z333" i="1"/>
  <c r="Z341" i="1"/>
  <c r="Z351" i="1"/>
  <c r="Z361" i="1"/>
  <c r="Z382" i="1"/>
  <c r="Z395" i="1"/>
  <c r="Z405" i="1"/>
  <c r="Z415" i="1"/>
  <c r="AB244" i="1"/>
  <c r="AB255" i="1"/>
  <c r="AB263" i="1"/>
  <c r="AB271" i="1"/>
  <c r="AB279" i="1"/>
  <c r="AB287" i="1"/>
  <c r="AB301" i="1"/>
  <c r="AB311" i="1"/>
  <c r="AB319" i="1"/>
  <c r="AB327" i="1"/>
  <c r="AB335" i="1"/>
  <c r="AB343" i="1"/>
  <c r="AB355" i="1"/>
  <c r="AB364" i="1"/>
  <c r="AB386" i="1"/>
  <c r="AB398" i="1"/>
  <c r="AB407" i="1"/>
  <c r="AB419" i="1"/>
  <c r="AD246" i="1"/>
  <c r="AD257" i="1"/>
  <c r="AD265" i="1"/>
  <c r="AD273" i="1"/>
  <c r="AD281" i="1"/>
  <c r="AD289" i="1"/>
  <c r="AD305" i="1"/>
  <c r="AD313" i="1"/>
  <c r="AD321" i="1"/>
  <c r="AD333" i="1"/>
  <c r="AD351" i="1"/>
  <c r="AD382" i="1"/>
  <c r="AD405" i="1"/>
  <c r="AF244" i="1"/>
  <c r="AF263" i="1"/>
  <c r="AF279" i="1"/>
  <c r="AF301" i="1"/>
  <c r="AF319" i="1"/>
  <c r="AF335" i="1"/>
  <c r="AF355" i="1"/>
  <c r="AF386" i="1"/>
  <c r="AF407" i="1"/>
  <c r="AH246" i="1"/>
  <c r="AH265" i="1"/>
  <c r="AH281" i="1"/>
  <c r="AH305" i="1"/>
  <c r="AH321" i="1"/>
  <c r="AH337" i="1"/>
  <c r="AH357" i="1"/>
  <c r="AH389" i="1"/>
  <c r="AH409" i="1"/>
  <c r="AJ251" i="1"/>
  <c r="AJ267" i="1"/>
  <c r="AJ283" i="1"/>
  <c r="AJ307" i="1"/>
  <c r="AJ323" i="1"/>
  <c r="AJ339" i="1"/>
  <c r="AJ359" i="1"/>
  <c r="AJ391" i="1"/>
  <c r="AJ413" i="1"/>
  <c r="AL253" i="1"/>
  <c r="AL269" i="1"/>
  <c r="AL285" i="1"/>
  <c r="AL309" i="1"/>
  <c r="AL325" i="1"/>
  <c r="AL341" i="1"/>
  <c r="AL361" i="1"/>
  <c r="AL395" i="1"/>
  <c r="AN255" i="1"/>
  <c r="AN271" i="1"/>
  <c r="AN287" i="1"/>
  <c r="AN311" i="1"/>
  <c r="AN327" i="1"/>
  <c r="AN343" i="1"/>
  <c r="AN364" i="1"/>
  <c r="AN398" i="1"/>
  <c r="AN419" i="1"/>
  <c r="AP257" i="1"/>
  <c r="AP273" i="1"/>
  <c r="AP289" i="1"/>
  <c r="AP313" i="1"/>
  <c r="AP329" i="1"/>
  <c r="AP345" i="1"/>
  <c r="AP366" i="1"/>
  <c r="AP400" i="1"/>
  <c r="AR259" i="1"/>
  <c r="AR275" i="1"/>
  <c r="AR291" i="1"/>
  <c r="AR315" i="1"/>
  <c r="AR331" i="1"/>
  <c r="AR347" i="1"/>
  <c r="AR380" i="1"/>
  <c r="AT242" i="1"/>
  <c r="AT261" i="1"/>
  <c r="AT277" i="1"/>
  <c r="AT295" i="1"/>
  <c r="AT317" i="1"/>
  <c r="AT333" i="1"/>
  <c r="AT351" i="1"/>
  <c r="AT382" i="1"/>
  <c r="AT405" i="1"/>
  <c r="AV244" i="1"/>
  <c r="AV268" i="1"/>
  <c r="AV289" i="1"/>
  <c r="AV318" i="1"/>
  <c r="AV340" i="1"/>
  <c r="AV366" i="1"/>
  <c r="AV406" i="1"/>
  <c r="AX254" i="1"/>
  <c r="AX275" i="1"/>
  <c r="AX314" i="1"/>
  <c r="AX346" i="1"/>
  <c r="AZ260" i="1"/>
  <c r="AZ292" i="1"/>
  <c r="AZ332" i="1"/>
  <c r="AZ381" i="1"/>
  <c r="BB243" i="1"/>
  <c r="BB278" i="1"/>
  <c r="BB318" i="1"/>
  <c r="BD252" i="1"/>
  <c r="BD336" i="1"/>
  <c r="BH322" i="1"/>
  <c r="BL286" i="1"/>
  <c r="BP258" i="1"/>
  <c r="BZ324" i="1"/>
  <c r="CD288" i="1"/>
  <c r="CN265" i="1"/>
  <c r="R369" i="1"/>
  <c r="R368" i="1"/>
  <c r="R419" i="1"/>
  <c r="R413" i="1"/>
  <c r="R407" i="1"/>
  <c r="R402" i="1"/>
  <c r="R398" i="1"/>
  <c r="R391" i="1"/>
  <c r="R386" i="1"/>
  <c r="R380" i="1"/>
  <c r="R364" i="1"/>
  <c r="R359" i="1"/>
  <c r="R355" i="1"/>
  <c r="R347" i="1"/>
  <c r="R343" i="1"/>
  <c r="R339" i="1"/>
  <c r="R335" i="1"/>
  <c r="R331" i="1"/>
  <c r="R327" i="1"/>
  <c r="R323" i="1"/>
  <c r="R319" i="1"/>
  <c r="R315" i="1"/>
  <c r="R311" i="1"/>
  <c r="R307" i="1"/>
  <c r="R301" i="1"/>
  <c r="R291" i="1"/>
  <c r="R420" i="1"/>
  <c r="R414" i="1"/>
  <c r="R408" i="1"/>
  <c r="R404" i="1"/>
  <c r="R399" i="1"/>
  <c r="R394" i="1"/>
  <c r="R387" i="1"/>
  <c r="R381" i="1"/>
  <c r="R365" i="1"/>
  <c r="R360" i="1"/>
  <c r="R356" i="1"/>
  <c r="R350" i="1"/>
  <c r="R344" i="1"/>
  <c r="R340" i="1"/>
  <c r="R336" i="1"/>
  <c r="R332" i="1"/>
  <c r="R328" i="1"/>
  <c r="R324" i="1"/>
  <c r="R320" i="1"/>
  <c r="R316" i="1"/>
  <c r="R312" i="1"/>
  <c r="R308" i="1"/>
  <c r="R304" i="1"/>
  <c r="R292" i="1"/>
  <c r="R288" i="1"/>
  <c r="R284" i="1"/>
  <c r="R280" i="1"/>
  <c r="R276" i="1"/>
  <c r="R272" i="1"/>
  <c r="R268" i="1"/>
  <c r="R264" i="1"/>
  <c r="R260" i="1"/>
  <c r="R256" i="1"/>
  <c r="R252" i="1"/>
  <c r="R245" i="1"/>
  <c r="R240" i="1"/>
  <c r="AP419" i="1"/>
  <c r="AP413" i="1"/>
  <c r="AP407" i="1"/>
  <c r="AP402" i="1"/>
  <c r="AP398" i="1"/>
  <c r="AP391" i="1"/>
  <c r="AP386" i="1"/>
  <c r="AP380" i="1"/>
  <c r="AP364" i="1"/>
  <c r="AP359" i="1"/>
  <c r="AP355" i="1"/>
  <c r="AP347" i="1"/>
  <c r="AP343" i="1"/>
  <c r="AP339" i="1"/>
  <c r="AP335" i="1"/>
  <c r="AP331" i="1"/>
  <c r="AP327" i="1"/>
  <c r="AP323" i="1"/>
  <c r="AP319" i="1"/>
  <c r="AP315" i="1"/>
  <c r="AP311" i="1"/>
  <c r="AP307" i="1"/>
  <c r="AP301" i="1"/>
  <c r="AP291" i="1"/>
  <c r="AP287" i="1"/>
  <c r="AP283" i="1"/>
  <c r="AP279" i="1"/>
  <c r="AP275" i="1"/>
  <c r="AP271" i="1"/>
  <c r="AP267" i="1"/>
  <c r="AP263" i="1"/>
  <c r="AP259" i="1"/>
  <c r="AP255" i="1"/>
  <c r="AP251" i="1"/>
  <c r="AP244" i="1"/>
  <c r="AP416" i="1"/>
  <c r="AP412" i="1"/>
  <c r="AP406" i="1"/>
  <c r="AP401" i="1"/>
  <c r="AP396" i="1"/>
  <c r="AP390" i="1"/>
  <c r="AP385" i="1"/>
  <c r="AP370" i="1"/>
  <c r="AP362" i="1"/>
  <c r="AP358" i="1"/>
  <c r="AP352" i="1"/>
  <c r="AP346" i="1"/>
  <c r="AP342" i="1"/>
  <c r="AP338" i="1"/>
  <c r="AP334" i="1"/>
  <c r="AP330" i="1"/>
  <c r="AP326" i="1"/>
  <c r="AP322" i="1"/>
  <c r="AP318" i="1"/>
  <c r="AP314" i="1"/>
  <c r="AP310" i="1"/>
  <c r="AP306" i="1"/>
  <c r="AP298" i="1"/>
  <c r="AP290" i="1"/>
  <c r="AP286" i="1"/>
  <c r="AP282" i="1"/>
  <c r="AP278" i="1"/>
  <c r="AP274" i="1"/>
  <c r="AP270" i="1"/>
  <c r="AP266" i="1"/>
  <c r="AP262" i="1"/>
  <c r="AP258" i="1"/>
  <c r="AP254" i="1"/>
  <c r="AP248" i="1"/>
  <c r="AP243" i="1"/>
  <c r="AP368" i="1" s="1"/>
  <c r="AP369" i="1" s="1"/>
  <c r="AP420" i="1"/>
  <c r="AP414" i="1"/>
  <c r="AP408" i="1"/>
  <c r="AP404" i="1"/>
  <c r="AP399" i="1"/>
  <c r="AP394" i="1"/>
  <c r="AP387" i="1"/>
  <c r="AP381" i="1"/>
  <c r="AP365" i="1"/>
  <c r="AP360" i="1"/>
  <c r="AP356" i="1"/>
  <c r="AP350" i="1"/>
  <c r="AP344" i="1"/>
  <c r="AP340" i="1"/>
  <c r="AP336" i="1"/>
  <c r="AP332" i="1"/>
  <c r="AP328" i="1"/>
  <c r="AP324" i="1"/>
  <c r="AP320" i="1"/>
  <c r="AP316" i="1"/>
  <c r="AP312" i="1"/>
  <c r="AP308" i="1"/>
  <c r="AP304" i="1"/>
  <c r="AP292" i="1"/>
  <c r="AP288" i="1"/>
  <c r="AP284" i="1"/>
  <c r="AP280" i="1"/>
  <c r="AP276" i="1"/>
  <c r="AP272" i="1"/>
  <c r="AP268" i="1"/>
  <c r="AP264" i="1"/>
  <c r="AP260" i="1"/>
  <c r="AP256" i="1"/>
  <c r="AP252" i="1"/>
  <c r="AP245" i="1"/>
  <c r="AP240" i="1"/>
  <c r="AX369" i="1"/>
  <c r="AX368" i="1"/>
  <c r="AX420" i="1"/>
  <c r="AX414" i="1"/>
  <c r="AX408" i="1"/>
  <c r="AX404" i="1"/>
  <c r="AX399" i="1"/>
  <c r="AX394" i="1"/>
  <c r="AX387" i="1"/>
  <c r="AX381" i="1"/>
  <c r="AX365" i="1"/>
  <c r="AX360" i="1"/>
  <c r="AX356" i="1"/>
  <c r="AX350" i="1"/>
  <c r="AX344" i="1"/>
  <c r="AX340" i="1"/>
  <c r="AX336" i="1"/>
  <c r="AX332" i="1"/>
  <c r="AX328" i="1"/>
  <c r="AX324" i="1"/>
  <c r="AX320" i="1"/>
  <c r="AX316" i="1"/>
  <c r="AX312" i="1"/>
  <c r="AX308" i="1"/>
  <c r="AX304" i="1"/>
  <c r="AX292" i="1"/>
  <c r="AX288" i="1"/>
  <c r="AX284" i="1"/>
  <c r="AX280" i="1"/>
  <c r="AX421" i="1"/>
  <c r="AX415" i="1"/>
  <c r="AX409" i="1"/>
  <c r="AX405" i="1"/>
  <c r="AX400" i="1"/>
  <c r="AX395" i="1"/>
  <c r="AX389" i="1"/>
  <c r="AX382" i="1"/>
  <c r="AX366" i="1"/>
  <c r="AX361" i="1"/>
  <c r="AX357" i="1"/>
  <c r="AX351" i="1"/>
  <c r="AX345" i="1"/>
  <c r="AX341" i="1"/>
  <c r="AX337" i="1"/>
  <c r="AX333" i="1"/>
  <c r="AX329" i="1"/>
  <c r="AX325" i="1"/>
  <c r="AX321" i="1"/>
  <c r="AX317" i="1"/>
  <c r="AX313" i="1"/>
  <c r="AX309" i="1"/>
  <c r="AX305" i="1"/>
  <c r="AX295" i="1"/>
  <c r="AX289" i="1"/>
  <c r="AX285" i="1"/>
  <c r="AX281" i="1"/>
  <c r="AX277" i="1"/>
  <c r="AX273" i="1"/>
  <c r="AX269" i="1"/>
  <c r="AX265" i="1"/>
  <c r="AX261" i="1"/>
  <c r="AX257" i="1"/>
  <c r="AX253" i="1"/>
  <c r="AX246" i="1"/>
  <c r="AX242" i="1"/>
  <c r="AX416" i="1"/>
  <c r="AX406" i="1"/>
  <c r="AX396" i="1"/>
  <c r="AX385" i="1"/>
  <c r="AX362" i="1"/>
  <c r="AX352" i="1"/>
  <c r="AX342" i="1"/>
  <c r="AX334" i="1"/>
  <c r="AX326" i="1"/>
  <c r="AX318" i="1"/>
  <c r="AX310" i="1"/>
  <c r="AX298" i="1"/>
  <c r="AX286" i="1"/>
  <c r="AX278" i="1"/>
  <c r="AX272" i="1"/>
  <c r="AX267" i="1"/>
  <c r="AX262" i="1"/>
  <c r="AX256" i="1"/>
  <c r="AX251" i="1"/>
  <c r="AX243" i="1"/>
  <c r="AX413" i="1"/>
  <c r="AX402" i="1"/>
  <c r="AX391" i="1"/>
  <c r="AX380" i="1"/>
  <c r="AX359" i="1"/>
  <c r="AX347" i="1"/>
  <c r="AX339" i="1"/>
  <c r="AX331" i="1"/>
  <c r="AX323" i="1"/>
  <c r="AX315" i="1"/>
  <c r="AX307" i="1"/>
  <c r="AX291" i="1"/>
  <c r="AX283" i="1"/>
  <c r="AX276" i="1"/>
  <c r="AX271" i="1"/>
  <c r="AX266" i="1"/>
  <c r="AX260" i="1"/>
  <c r="AX255" i="1"/>
  <c r="AX248" i="1"/>
  <c r="AX240" i="1"/>
  <c r="AX419" i="1"/>
  <c r="AX407" i="1"/>
  <c r="AX398" i="1"/>
  <c r="AX386" i="1"/>
  <c r="AX364" i="1"/>
  <c r="AX355" i="1"/>
  <c r="AX343" i="1"/>
  <c r="AX335" i="1"/>
  <c r="AX327" i="1"/>
  <c r="AX319" i="1"/>
  <c r="AX311" i="1"/>
  <c r="AX301" i="1"/>
  <c r="AX287" i="1"/>
  <c r="AX279" i="1"/>
  <c r="AX274" i="1"/>
  <c r="AX268" i="1"/>
  <c r="AX263" i="1"/>
  <c r="AX258" i="1"/>
  <c r="AX252" i="1"/>
  <c r="AX244" i="1"/>
  <c r="BF368" i="1"/>
  <c r="BF369" i="1"/>
  <c r="BF419" i="1"/>
  <c r="BF413" i="1"/>
  <c r="BF407" i="1"/>
  <c r="BF402" i="1"/>
  <c r="BF398" i="1"/>
  <c r="BF391" i="1"/>
  <c r="BF386" i="1"/>
  <c r="BF380" i="1"/>
  <c r="BF364" i="1"/>
  <c r="BF359" i="1"/>
  <c r="BF355" i="1"/>
  <c r="BF347" i="1"/>
  <c r="BF343" i="1"/>
  <c r="BF339" i="1"/>
  <c r="BF335" i="1"/>
  <c r="BF331" i="1"/>
  <c r="BF327" i="1"/>
  <c r="BF323" i="1"/>
  <c r="BF319" i="1"/>
  <c r="BF416" i="1"/>
  <c r="BF412" i="1"/>
  <c r="BF406" i="1"/>
  <c r="BF401" i="1"/>
  <c r="BF396" i="1"/>
  <c r="BF390" i="1"/>
  <c r="BF385" i="1"/>
  <c r="BF370" i="1"/>
  <c r="BF362" i="1"/>
  <c r="BF358" i="1"/>
  <c r="BF352" i="1"/>
  <c r="BF346" i="1"/>
  <c r="BF342" i="1"/>
  <c r="BF338" i="1"/>
  <c r="BF334" i="1"/>
  <c r="BF330" i="1"/>
  <c r="BF326" i="1"/>
  <c r="BF322" i="1"/>
  <c r="BF318" i="1"/>
  <c r="BF314" i="1"/>
  <c r="BF421" i="1"/>
  <c r="BF415" i="1"/>
  <c r="BF409" i="1"/>
  <c r="BF405" i="1"/>
  <c r="BF400" i="1"/>
  <c r="BF395" i="1"/>
  <c r="BF389" i="1"/>
  <c r="BF382" i="1"/>
  <c r="BF366" i="1"/>
  <c r="BF361" i="1"/>
  <c r="BF357" i="1"/>
  <c r="BF351" i="1"/>
  <c r="BF345" i="1"/>
  <c r="BF341" i="1"/>
  <c r="BF337" i="1"/>
  <c r="BF333" i="1"/>
  <c r="BF329" i="1"/>
  <c r="BF325" i="1"/>
  <c r="BF321" i="1"/>
  <c r="BF317" i="1"/>
  <c r="BF313" i="1"/>
  <c r="BF309" i="1"/>
  <c r="BF305" i="1"/>
  <c r="BF295" i="1"/>
  <c r="BF289" i="1"/>
  <c r="BF285" i="1"/>
  <c r="BF281" i="1"/>
  <c r="BF277" i="1"/>
  <c r="BF273" i="1"/>
  <c r="BF269" i="1"/>
  <c r="BF265" i="1"/>
  <c r="BF261" i="1"/>
  <c r="BF257" i="1"/>
  <c r="BF253" i="1"/>
  <c r="BF246" i="1"/>
  <c r="BF242" i="1"/>
  <c r="BF420" i="1"/>
  <c r="BF399" i="1"/>
  <c r="BF365" i="1"/>
  <c r="BF344" i="1"/>
  <c r="BF328" i="1"/>
  <c r="BF315" i="1"/>
  <c r="BF308" i="1"/>
  <c r="BF301" i="1"/>
  <c r="BF290" i="1"/>
  <c r="BF284" i="1"/>
  <c r="BF279" i="1"/>
  <c r="BF274" i="1"/>
  <c r="BF268" i="1"/>
  <c r="BF263" i="1"/>
  <c r="BF258" i="1"/>
  <c r="BF252" i="1"/>
  <c r="BF244" i="1"/>
  <c r="BF414" i="1"/>
  <c r="BF394" i="1"/>
  <c r="BF360" i="1"/>
  <c r="BF340" i="1"/>
  <c r="BF324" i="1"/>
  <c r="BF312" i="1"/>
  <c r="BF307" i="1"/>
  <c r="BF298" i="1"/>
  <c r="BF288" i="1"/>
  <c r="BF283" i="1"/>
  <c r="BF278" i="1"/>
  <c r="BF272" i="1"/>
  <c r="BF267" i="1"/>
  <c r="BF262" i="1"/>
  <c r="BF256" i="1"/>
  <c r="BF251" i="1"/>
  <c r="BF243" i="1"/>
  <c r="BF404" i="1"/>
  <c r="BF381" i="1"/>
  <c r="BF350" i="1"/>
  <c r="BF332" i="1"/>
  <c r="BF316" i="1"/>
  <c r="BF310" i="1"/>
  <c r="BF304" i="1"/>
  <c r="BF291" i="1"/>
  <c r="BF286" i="1"/>
  <c r="BF280" i="1"/>
  <c r="BF275" i="1"/>
  <c r="BF270" i="1"/>
  <c r="BF264" i="1"/>
  <c r="BF259" i="1"/>
  <c r="BF254" i="1"/>
  <c r="BF245" i="1"/>
  <c r="BF387" i="1"/>
  <c r="BF311" i="1"/>
  <c r="BF282" i="1"/>
  <c r="BF260" i="1"/>
  <c r="BF356" i="1"/>
  <c r="BF306" i="1"/>
  <c r="BF276" i="1"/>
  <c r="BF255" i="1"/>
  <c r="BF408" i="1"/>
  <c r="BF320" i="1"/>
  <c r="BF287" i="1"/>
  <c r="BF266" i="1"/>
  <c r="BF240" i="1"/>
  <c r="CH368" i="1"/>
  <c r="CH369" i="1"/>
  <c r="CH416" i="1"/>
  <c r="CH412" i="1"/>
  <c r="CH406" i="1"/>
  <c r="CH401" i="1"/>
  <c r="CH396" i="1"/>
  <c r="CH390" i="1"/>
  <c r="CH385" i="1"/>
  <c r="CH370" i="1"/>
  <c r="CH362" i="1"/>
  <c r="CH358" i="1"/>
  <c r="CH352" i="1"/>
  <c r="CH346" i="1"/>
  <c r="CH342" i="1"/>
  <c r="CH338" i="1"/>
  <c r="CH334" i="1"/>
  <c r="CH330" i="1"/>
  <c r="CH326" i="1"/>
  <c r="CH322" i="1"/>
  <c r="CH318" i="1"/>
  <c r="CH314" i="1"/>
  <c r="CH310" i="1"/>
  <c r="CH306" i="1"/>
  <c r="CH298" i="1"/>
  <c r="CH290" i="1"/>
  <c r="CH286" i="1"/>
  <c r="CH282" i="1"/>
  <c r="CH278" i="1"/>
  <c r="CH274" i="1"/>
  <c r="CH270" i="1"/>
  <c r="CH420" i="1"/>
  <c r="CH413" i="1"/>
  <c r="CH405" i="1"/>
  <c r="CH399" i="1"/>
  <c r="CH391" i="1"/>
  <c r="CH382" i="1"/>
  <c r="CH365" i="1"/>
  <c r="CH359" i="1"/>
  <c r="CH351" i="1"/>
  <c r="CH344" i="1"/>
  <c r="CH339" i="1"/>
  <c r="CH333" i="1"/>
  <c r="CH328" i="1"/>
  <c r="CH323" i="1"/>
  <c r="CH317" i="1"/>
  <c r="CH312" i="1"/>
  <c r="CH307" i="1"/>
  <c r="CH295" i="1"/>
  <c r="CH288" i="1"/>
  <c r="CH283" i="1"/>
  <c r="CH277" i="1"/>
  <c r="CH272" i="1"/>
  <c r="CH267" i="1"/>
  <c r="CH263" i="1"/>
  <c r="CH259" i="1"/>
  <c r="CH255" i="1"/>
  <c r="CH251" i="1"/>
  <c r="CH244" i="1"/>
  <c r="CH419" i="1"/>
  <c r="CH409" i="1"/>
  <c r="CH404" i="1"/>
  <c r="CH398" i="1"/>
  <c r="CH389" i="1"/>
  <c r="CH381" i="1"/>
  <c r="CH364" i="1"/>
  <c r="CH357" i="1"/>
  <c r="CH350" i="1"/>
  <c r="CH343" i="1"/>
  <c r="CH337" i="1"/>
  <c r="CH332" i="1"/>
  <c r="CH327" i="1"/>
  <c r="CH321" i="1"/>
  <c r="CH316" i="1"/>
  <c r="CH311" i="1"/>
  <c r="CH305" i="1"/>
  <c r="CH292" i="1"/>
  <c r="CH287" i="1"/>
  <c r="CH281" i="1"/>
  <c r="CH276" i="1"/>
  <c r="CH271" i="1"/>
  <c r="CH266" i="1"/>
  <c r="CH262" i="1"/>
  <c r="CH258" i="1"/>
  <c r="CH254" i="1"/>
  <c r="CH248" i="1"/>
  <c r="CH243" i="1"/>
  <c r="CH415" i="1"/>
  <c r="CH408" i="1"/>
  <c r="CH402" i="1"/>
  <c r="CH395" i="1"/>
  <c r="CH387" i="1"/>
  <c r="CH380" i="1"/>
  <c r="CH361" i="1"/>
  <c r="CH356" i="1"/>
  <c r="CH347" i="1"/>
  <c r="CH341" i="1"/>
  <c r="CH336" i="1"/>
  <c r="CH331" i="1"/>
  <c r="CH325" i="1"/>
  <c r="CH320" i="1"/>
  <c r="CH315" i="1"/>
  <c r="CH309" i="1"/>
  <c r="CH304" i="1"/>
  <c r="CH291" i="1"/>
  <c r="CH285" i="1"/>
  <c r="CH280" i="1"/>
  <c r="CH275" i="1"/>
  <c r="CH269" i="1"/>
  <c r="CH265" i="1"/>
  <c r="CH261" i="1"/>
  <c r="CH257" i="1"/>
  <c r="CH253" i="1"/>
  <c r="CH246" i="1"/>
  <c r="CH242" i="1"/>
  <c r="CH407" i="1"/>
  <c r="CH366" i="1"/>
  <c r="CH340" i="1"/>
  <c r="CH319" i="1"/>
  <c r="CH289" i="1"/>
  <c r="CH268" i="1"/>
  <c r="CH252" i="1"/>
  <c r="CH400" i="1"/>
  <c r="CH360" i="1"/>
  <c r="CH335" i="1"/>
  <c r="CH313" i="1"/>
  <c r="CH284" i="1"/>
  <c r="CH264" i="1"/>
  <c r="CH245" i="1"/>
  <c r="CH414" i="1"/>
  <c r="CH386" i="1"/>
  <c r="CH345" i="1"/>
  <c r="CH324" i="1"/>
  <c r="CH301" i="1"/>
  <c r="CH273" i="1"/>
  <c r="CH256" i="1"/>
  <c r="CH421" i="1"/>
  <c r="CH308" i="1"/>
  <c r="CH394" i="1"/>
  <c r="CH279" i="1"/>
  <c r="CH329" i="1"/>
  <c r="CH240" i="1"/>
  <c r="CX368" i="1"/>
  <c r="CX369" i="1"/>
  <c r="CX421" i="1"/>
  <c r="CX415" i="1"/>
  <c r="CX409" i="1"/>
  <c r="CX405" i="1"/>
  <c r="CX400" i="1"/>
  <c r="CX395" i="1"/>
  <c r="CX389" i="1"/>
  <c r="CX382" i="1"/>
  <c r="CX366" i="1"/>
  <c r="CX361" i="1"/>
  <c r="CX357" i="1"/>
  <c r="CX351" i="1"/>
  <c r="CX345" i="1"/>
  <c r="CX341" i="1"/>
  <c r="CX337" i="1"/>
  <c r="CX333" i="1"/>
  <c r="CX329" i="1"/>
  <c r="CX325" i="1"/>
  <c r="CX321" i="1"/>
  <c r="CX317" i="1"/>
  <c r="CX313" i="1"/>
  <c r="CX309" i="1"/>
  <c r="CX305" i="1"/>
  <c r="CX295" i="1"/>
  <c r="CX289" i="1"/>
  <c r="CX285" i="1"/>
  <c r="CX281" i="1"/>
  <c r="CX277" i="1"/>
  <c r="CX273" i="1"/>
  <c r="CX269" i="1"/>
  <c r="CX265" i="1"/>
  <c r="CX261" i="1"/>
  <c r="CX257" i="1"/>
  <c r="CX253" i="1"/>
  <c r="CX246" i="1"/>
  <c r="CX242" i="1"/>
  <c r="CX420" i="1"/>
  <c r="CX414" i="1"/>
  <c r="CX408" i="1"/>
  <c r="CX404" i="1"/>
  <c r="CX399" i="1"/>
  <c r="CX394" i="1"/>
  <c r="CX387" i="1"/>
  <c r="CX381" i="1"/>
  <c r="CX365" i="1"/>
  <c r="CX360" i="1"/>
  <c r="CX356" i="1"/>
  <c r="CX350" i="1"/>
  <c r="CX344" i="1"/>
  <c r="CX340" i="1"/>
  <c r="CX336" i="1"/>
  <c r="CX332" i="1"/>
  <c r="CX328" i="1"/>
  <c r="CX324" i="1"/>
  <c r="CX320" i="1"/>
  <c r="CX316" i="1"/>
  <c r="CX312" i="1"/>
  <c r="CX308" i="1"/>
  <c r="CX304" i="1"/>
  <c r="CX292" i="1"/>
  <c r="CX288" i="1"/>
  <c r="CX284" i="1"/>
  <c r="CX280" i="1"/>
  <c r="CX276" i="1"/>
  <c r="CX272" i="1"/>
  <c r="CX268" i="1"/>
  <c r="CX264" i="1"/>
  <c r="CX260" i="1"/>
  <c r="CX256" i="1"/>
  <c r="CX252" i="1"/>
  <c r="CX245" i="1"/>
  <c r="CX240" i="1"/>
  <c r="CX412" i="1"/>
  <c r="CX401" i="1"/>
  <c r="CX390" i="1"/>
  <c r="CX370" i="1"/>
  <c r="CX358" i="1"/>
  <c r="CX346" i="1"/>
  <c r="CX338" i="1"/>
  <c r="CX330" i="1"/>
  <c r="CX322" i="1"/>
  <c r="CX314" i="1"/>
  <c r="CX306" i="1"/>
  <c r="CX290" i="1"/>
  <c r="CX282" i="1"/>
  <c r="CX274" i="1"/>
  <c r="CX266" i="1"/>
  <c r="CX258" i="1"/>
  <c r="CX248" i="1"/>
  <c r="CX419" i="1"/>
  <c r="CX407" i="1"/>
  <c r="CX398" i="1"/>
  <c r="CX386" i="1"/>
  <c r="CX364" i="1"/>
  <c r="CX355" i="1"/>
  <c r="CX343" i="1"/>
  <c r="CX335" i="1"/>
  <c r="CX327" i="1"/>
  <c r="CX319" i="1"/>
  <c r="CX311" i="1"/>
  <c r="CX301" i="1"/>
  <c r="CX287" i="1"/>
  <c r="CX279" i="1"/>
  <c r="CX271" i="1"/>
  <c r="CX263" i="1"/>
  <c r="CX255" i="1"/>
  <c r="CX244" i="1"/>
  <c r="CX416" i="1"/>
  <c r="CX406" i="1"/>
  <c r="CX396" i="1"/>
  <c r="CX385" i="1"/>
  <c r="CX362" i="1"/>
  <c r="CX352" i="1"/>
  <c r="CX342" i="1"/>
  <c r="CX334" i="1"/>
  <c r="CX326" i="1"/>
  <c r="CX318" i="1"/>
  <c r="CX310" i="1"/>
  <c r="CX298" i="1"/>
  <c r="CX286" i="1"/>
  <c r="CX278" i="1"/>
  <c r="CX270" i="1"/>
  <c r="CX262" i="1"/>
  <c r="CX254" i="1"/>
  <c r="CX243" i="1"/>
  <c r="CX380" i="1"/>
  <c r="CX331" i="1"/>
  <c r="CX291" i="1"/>
  <c r="CX259" i="1"/>
  <c r="CX413" i="1"/>
  <c r="CX359" i="1"/>
  <c r="CX323" i="1"/>
  <c r="CX283" i="1"/>
  <c r="CX251" i="1"/>
  <c r="CX402" i="1"/>
  <c r="CX347" i="1"/>
  <c r="CX315" i="1"/>
  <c r="CX275" i="1"/>
  <c r="CX267" i="1"/>
  <c r="CX391" i="1"/>
  <c r="CX307" i="1"/>
  <c r="CX339" i="1"/>
  <c r="DN369" i="1"/>
  <c r="DN368" i="1"/>
  <c r="DN416" i="1"/>
  <c r="DN412" i="1"/>
  <c r="DN406" i="1"/>
  <c r="DN401" i="1"/>
  <c r="DN396" i="1"/>
  <c r="DN390" i="1"/>
  <c r="DN385" i="1"/>
  <c r="DN370" i="1"/>
  <c r="DN362" i="1"/>
  <c r="DN358" i="1"/>
  <c r="DN352" i="1"/>
  <c r="DN346" i="1"/>
  <c r="DN342" i="1"/>
  <c r="DN338" i="1"/>
  <c r="DN334" i="1"/>
  <c r="DN330" i="1"/>
  <c r="DN326" i="1"/>
  <c r="DN322" i="1"/>
  <c r="DN318" i="1"/>
  <c r="DN314" i="1"/>
  <c r="DN310" i="1"/>
  <c r="DN306" i="1"/>
  <c r="DN298" i="1"/>
  <c r="DN290" i="1"/>
  <c r="DN286" i="1"/>
  <c r="DN282" i="1"/>
  <c r="DN278" i="1"/>
  <c r="DN274" i="1"/>
  <c r="DN270" i="1"/>
  <c r="DN266" i="1"/>
  <c r="DN262" i="1"/>
  <c r="DN258" i="1"/>
  <c r="DN254" i="1"/>
  <c r="DN248" i="1"/>
  <c r="DN243" i="1"/>
  <c r="DN421" i="1"/>
  <c r="DN415" i="1"/>
  <c r="DN409" i="1"/>
  <c r="DN405" i="1"/>
  <c r="DN400" i="1"/>
  <c r="DN395" i="1"/>
  <c r="DN389" i="1"/>
  <c r="DN382" i="1"/>
  <c r="DN366" i="1"/>
  <c r="DN361" i="1"/>
  <c r="DN357" i="1"/>
  <c r="DN351" i="1"/>
  <c r="DN345" i="1"/>
  <c r="DN341" i="1"/>
  <c r="DN337" i="1"/>
  <c r="DN333" i="1"/>
  <c r="DN329" i="1"/>
  <c r="DN325" i="1"/>
  <c r="DN321" i="1"/>
  <c r="DN317" i="1"/>
  <c r="DN313" i="1"/>
  <c r="DN309" i="1"/>
  <c r="DN305" i="1"/>
  <c r="DN295" i="1"/>
  <c r="DN289" i="1"/>
  <c r="DN285" i="1"/>
  <c r="DN281" i="1"/>
  <c r="DN277" i="1"/>
  <c r="DN273" i="1"/>
  <c r="DN269" i="1"/>
  <c r="DN265" i="1"/>
  <c r="DN261" i="1"/>
  <c r="DN257" i="1"/>
  <c r="DN253" i="1"/>
  <c r="DN246" i="1"/>
  <c r="DN242" i="1"/>
  <c r="DN413" i="1"/>
  <c r="DN402" i="1"/>
  <c r="DN391" i="1"/>
  <c r="DN380" i="1"/>
  <c r="DN359" i="1"/>
  <c r="DN347" i="1"/>
  <c r="DN339" i="1"/>
  <c r="DN331" i="1"/>
  <c r="DN323" i="1"/>
  <c r="DN315" i="1"/>
  <c r="DN307" i="1"/>
  <c r="DN291" i="1"/>
  <c r="DN283" i="1"/>
  <c r="DN275" i="1"/>
  <c r="DN267" i="1"/>
  <c r="DN259" i="1"/>
  <c r="DN251" i="1"/>
  <c r="DN420" i="1"/>
  <c r="DN408" i="1"/>
  <c r="DN399" i="1"/>
  <c r="DN387" i="1"/>
  <c r="DN365" i="1"/>
  <c r="DN356" i="1"/>
  <c r="DN344" i="1"/>
  <c r="DN336" i="1"/>
  <c r="DN328" i="1"/>
  <c r="DN320" i="1"/>
  <c r="DN312" i="1"/>
  <c r="DN304" i="1"/>
  <c r="DN288" i="1"/>
  <c r="DN280" i="1"/>
  <c r="DN272" i="1"/>
  <c r="DN264" i="1"/>
  <c r="DN256" i="1"/>
  <c r="DN245" i="1"/>
  <c r="DN414" i="1"/>
  <c r="DN394" i="1"/>
  <c r="DN360" i="1"/>
  <c r="DN340" i="1"/>
  <c r="DN324" i="1"/>
  <c r="DN308" i="1"/>
  <c r="DN284" i="1"/>
  <c r="DN268" i="1"/>
  <c r="DN252" i="1"/>
  <c r="DN407" i="1"/>
  <c r="DN386" i="1"/>
  <c r="DN355" i="1"/>
  <c r="DN335" i="1"/>
  <c r="DN319" i="1"/>
  <c r="DN301" i="1"/>
  <c r="DN279" i="1"/>
  <c r="DN263" i="1"/>
  <c r="DN244" i="1"/>
  <c r="DN404" i="1"/>
  <c r="DN381" i="1"/>
  <c r="DN350" i="1"/>
  <c r="DN332" i="1"/>
  <c r="DN316" i="1"/>
  <c r="DN292" i="1"/>
  <c r="DN276" i="1"/>
  <c r="DN260" i="1"/>
  <c r="DN240" i="1"/>
  <c r="DN419" i="1"/>
  <c r="DN327" i="1"/>
  <c r="DN255" i="1"/>
  <c r="DN398" i="1"/>
  <c r="DN311" i="1"/>
  <c r="DN364" i="1"/>
  <c r="DN287" i="1"/>
  <c r="DN271" i="1"/>
  <c r="DN343" i="1"/>
  <c r="ED369" i="1"/>
  <c r="ED368" i="1"/>
  <c r="ED420" i="1"/>
  <c r="ED414" i="1"/>
  <c r="ED408" i="1"/>
  <c r="ED404" i="1"/>
  <c r="ED399" i="1"/>
  <c r="ED394" i="1"/>
  <c r="ED387" i="1"/>
  <c r="ED381" i="1"/>
  <c r="ED365" i="1"/>
  <c r="ED360" i="1"/>
  <c r="ED356" i="1"/>
  <c r="ED350" i="1"/>
  <c r="ED344" i="1"/>
  <c r="ED340" i="1"/>
  <c r="ED336" i="1"/>
  <c r="ED332" i="1"/>
  <c r="ED328" i="1"/>
  <c r="ED324" i="1"/>
  <c r="ED320" i="1"/>
  <c r="ED316" i="1"/>
  <c r="ED312" i="1"/>
  <c r="ED308" i="1"/>
  <c r="ED304" i="1"/>
  <c r="ED292" i="1"/>
  <c r="ED288" i="1"/>
  <c r="ED284" i="1"/>
  <c r="ED280" i="1"/>
  <c r="ED276" i="1"/>
  <c r="ED272" i="1"/>
  <c r="ED268" i="1"/>
  <c r="ED264" i="1"/>
  <c r="ED421" i="1"/>
  <c r="ED413" i="1"/>
  <c r="ED406" i="1"/>
  <c r="ED400" i="1"/>
  <c r="ED391" i="1"/>
  <c r="ED385" i="1"/>
  <c r="ED366" i="1"/>
  <c r="ED359" i="1"/>
  <c r="ED352" i="1"/>
  <c r="ED345" i="1"/>
  <c r="ED339" i="1"/>
  <c r="ED334" i="1"/>
  <c r="ED329" i="1"/>
  <c r="ED323" i="1"/>
  <c r="ED318" i="1"/>
  <c r="ED313" i="1"/>
  <c r="ED307" i="1"/>
  <c r="ED298" i="1"/>
  <c r="ED289" i="1"/>
  <c r="ED283" i="1"/>
  <c r="ED278" i="1"/>
  <c r="ED273" i="1"/>
  <c r="ED267" i="1"/>
  <c r="ED262" i="1"/>
  <c r="ED258" i="1"/>
  <c r="ED254" i="1"/>
  <c r="ED248" i="1"/>
  <c r="ED243" i="1"/>
  <c r="ED419" i="1"/>
  <c r="ED412" i="1"/>
  <c r="ED405" i="1"/>
  <c r="ED398" i="1"/>
  <c r="ED390" i="1"/>
  <c r="ED382" i="1"/>
  <c r="ED364" i="1"/>
  <c r="ED358" i="1"/>
  <c r="ED351" i="1"/>
  <c r="ED343" i="1"/>
  <c r="ED338" i="1"/>
  <c r="ED333" i="1"/>
  <c r="ED327" i="1"/>
  <c r="ED322" i="1"/>
  <c r="ED317" i="1"/>
  <c r="ED311" i="1"/>
  <c r="ED306" i="1"/>
  <c r="ED295" i="1"/>
  <c r="ED287" i="1"/>
  <c r="ED282" i="1"/>
  <c r="ED277" i="1"/>
  <c r="ED271" i="1"/>
  <c r="ED266" i="1"/>
  <c r="ED261" i="1"/>
  <c r="ED257" i="1"/>
  <c r="ED253" i="1"/>
  <c r="ED246" i="1"/>
  <c r="ED242" i="1"/>
  <c r="ED416" i="1"/>
  <c r="ED409" i="1"/>
  <c r="ED402" i="1"/>
  <c r="ED396" i="1"/>
  <c r="ED389" i="1"/>
  <c r="ED380" i="1"/>
  <c r="ED362" i="1"/>
  <c r="ED357" i="1"/>
  <c r="ED347" i="1"/>
  <c r="ED342" i="1"/>
  <c r="ED337" i="1"/>
  <c r="ED331" i="1"/>
  <c r="ED326" i="1"/>
  <c r="ED321" i="1"/>
  <c r="ED315" i="1"/>
  <c r="ED310" i="1"/>
  <c r="ED305" i="1"/>
  <c r="ED291" i="1"/>
  <c r="ED286" i="1"/>
  <c r="ED281" i="1"/>
  <c r="ED275" i="1"/>
  <c r="ED270" i="1"/>
  <c r="ED265" i="1"/>
  <c r="ED260" i="1"/>
  <c r="ED256" i="1"/>
  <c r="ED252" i="1"/>
  <c r="ED245" i="1"/>
  <c r="ED240" i="1"/>
  <c r="ED415" i="1"/>
  <c r="ED407" i="1"/>
  <c r="ED401" i="1"/>
  <c r="ED395" i="1"/>
  <c r="ED386" i="1"/>
  <c r="ED370" i="1"/>
  <c r="ED361" i="1"/>
  <c r="ED355" i="1"/>
  <c r="ED346" i="1"/>
  <c r="ED341" i="1"/>
  <c r="ED335" i="1"/>
  <c r="ED330" i="1"/>
  <c r="ED325" i="1"/>
  <c r="ED319" i="1"/>
  <c r="ED314" i="1"/>
  <c r="ED309" i="1"/>
  <c r="ED301" i="1"/>
  <c r="ED290" i="1"/>
  <c r="ED285" i="1"/>
  <c r="ED279" i="1"/>
  <c r="ED274" i="1"/>
  <c r="ED269" i="1"/>
  <c r="ED263" i="1"/>
  <c r="ED259" i="1"/>
  <c r="ED255" i="1"/>
  <c r="ED251" i="1"/>
  <c r="ED244" i="1"/>
  <c r="FB369" i="1"/>
  <c r="FB419" i="1"/>
  <c r="FB413" i="1"/>
  <c r="FB407" i="1"/>
  <c r="FB402" i="1"/>
  <c r="FB398" i="1"/>
  <c r="FB391" i="1"/>
  <c r="FB386" i="1"/>
  <c r="FB380" i="1"/>
  <c r="FB364" i="1"/>
  <c r="FB359" i="1"/>
  <c r="FB355" i="1"/>
  <c r="FB347" i="1"/>
  <c r="FB343" i="1"/>
  <c r="FB339" i="1"/>
  <c r="FB335" i="1"/>
  <c r="FB331" i="1"/>
  <c r="FB327" i="1"/>
  <c r="FB416" i="1"/>
  <c r="FB412" i="1"/>
  <c r="FB406" i="1"/>
  <c r="FB401" i="1"/>
  <c r="FB396" i="1"/>
  <c r="FB390" i="1"/>
  <c r="FB385" i="1"/>
  <c r="FB370" i="1"/>
  <c r="FB362" i="1"/>
  <c r="FB358" i="1"/>
  <c r="FB352" i="1"/>
  <c r="FB346" i="1"/>
  <c r="FB342" i="1"/>
  <c r="FB338" i="1"/>
  <c r="FB334" i="1"/>
  <c r="FB330" i="1"/>
  <c r="FB326" i="1"/>
  <c r="FB322" i="1"/>
  <c r="FB421" i="1"/>
  <c r="FB409" i="1"/>
  <c r="FB400" i="1"/>
  <c r="FB389" i="1"/>
  <c r="FB366" i="1"/>
  <c r="FB357" i="1"/>
  <c r="FB345" i="1"/>
  <c r="FB337" i="1"/>
  <c r="FB329" i="1"/>
  <c r="FB323" i="1"/>
  <c r="FB318" i="1"/>
  <c r="FB314" i="1"/>
  <c r="FB310" i="1"/>
  <c r="FB306" i="1"/>
  <c r="FB298" i="1"/>
  <c r="FB290" i="1"/>
  <c r="FB286" i="1"/>
  <c r="FB282" i="1"/>
  <c r="FB278" i="1"/>
  <c r="FB274" i="1"/>
  <c r="FB270" i="1"/>
  <c r="FB266" i="1"/>
  <c r="FB262" i="1"/>
  <c r="FB258" i="1"/>
  <c r="FB254" i="1"/>
  <c r="FB248" i="1"/>
  <c r="FB243" i="1"/>
  <c r="FB420" i="1"/>
  <c r="FB408" i="1"/>
  <c r="FB399" i="1"/>
  <c r="FB387" i="1"/>
  <c r="FB365" i="1"/>
  <c r="FB356" i="1"/>
  <c r="FB344" i="1"/>
  <c r="FB336" i="1"/>
  <c r="FB328" i="1"/>
  <c r="FB321" i="1"/>
  <c r="FB317" i="1"/>
  <c r="FB313" i="1"/>
  <c r="FB309" i="1"/>
  <c r="FB305" i="1"/>
  <c r="FB295" i="1"/>
  <c r="FB289" i="1"/>
  <c r="FB285" i="1"/>
  <c r="FB281" i="1"/>
  <c r="FB277" i="1"/>
  <c r="FB273" i="1"/>
  <c r="FB269" i="1"/>
  <c r="FB265" i="1"/>
  <c r="FB261" i="1"/>
  <c r="FB257" i="1"/>
  <c r="FB253" i="1"/>
  <c r="FB246" i="1"/>
  <c r="FB242" i="1"/>
  <c r="FB414" i="1"/>
  <c r="FB394" i="1"/>
  <c r="FB360" i="1"/>
  <c r="FB340" i="1"/>
  <c r="FB324" i="1"/>
  <c r="FB315" i="1"/>
  <c r="FB307" i="1"/>
  <c r="FB291" i="1"/>
  <c r="FB283" i="1"/>
  <c r="FB275" i="1"/>
  <c r="FB267" i="1"/>
  <c r="FB259" i="1"/>
  <c r="FB251" i="1"/>
  <c r="FB368" i="1"/>
  <c r="FB404" i="1"/>
  <c r="FB381" i="1"/>
  <c r="FB350" i="1"/>
  <c r="FB332" i="1"/>
  <c r="FB319" i="1"/>
  <c r="FB311" i="1"/>
  <c r="FB301" i="1"/>
  <c r="FB287" i="1"/>
  <c r="FB279" i="1"/>
  <c r="FB271" i="1"/>
  <c r="FB263" i="1"/>
  <c r="FB255" i="1"/>
  <c r="FB244" i="1"/>
  <c r="FB405" i="1"/>
  <c r="FB351" i="1"/>
  <c r="FB320" i="1"/>
  <c r="FB304" i="1"/>
  <c r="FB280" i="1"/>
  <c r="FB264" i="1"/>
  <c r="FB245" i="1"/>
  <c r="FB395" i="1"/>
  <c r="FB341" i="1"/>
  <c r="FB316" i="1"/>
  <c r="FB292" i="1"/>
  <c r="FB276" i="1"/>
  <c r="FB260" i="1"/>
  <c r="FB240" i="1"/>
  <c r="FB382" i="1"/>
  <c r="FB333" i="1"/>
  <c r="FB312" i="1"/>
  <c r="FB288" i="1"/>
  <c r="FB272" i="1"/>
  <c r="FB256" i="1"/>
  <c r="FB308" i="1"/>
  <c r="FB325" i="1"/>
  <c r="FB284" i="1"/>
  <c r="FB415" i="1"/>
  <c r="FB268" i="1"/>
  <c r="FB361" i="1"/>
  <c r="FB252" i="1"/>
  <c r="J251" i="1"/>
  <c r="J263" i="1"/>
  <c r="J279" i="1"/>
  <c r="J291" i="1"/>
  <c r="J311" i="1"/>
  <c r="J319" i="1"/>
  <c r="J327" i="1"/>
  <c r="J335" i="1"/>
  <c r="J343" i="1"/>
  <c r="J364" i="1"/>
  <c r="J380" i="1"/>
  <c r="J398" i="1"/>
  <c r="J407" i="1"/>
  <c r="R263" i="1"/>
  <c r="R285" i="1"/>
  <c r="R322" i="1"/>
  <c r="R390" i="1"/>
  <c r="Z274" i="1"/>
  <c r="Z306" i="1"/>
  <c r="Z338" i="1"/>
  <c r="Z370" i="1"/>
  <c r="AH242" i="1"/>
  <c r="AH277" i="1"/>
  <c r="AH333" i="1"/>
  <c r="AH351" i="1"/>
  <c r="AH382" i="1"/>
  <c r="AH405" i="1"/>
  <c r="AP285" i="1"/>
  <c r="AP361" i="1"/>
  <c r="BF248" i="1"/>
  <c r="BZ252" i="1"/>
  <c r="T421" i="1"/>
  <c r="T415" i="1"/>
  <c r="T409" i="1"/>
  <c r="T405" i="1"/>
  <c r="T400" i="1"/>
  <c r="T395" i="1"/>
  <c r="T389" i="1"/>
  <c r="T382" i="1"/>
  <c r="T366" i="1"/>
  <c r="T361" i="1"/>
  <c r="T357" i="1"/>
  <c r="T351" i="1"/>
  <c r="T345" i="1"/>
  <c r="T341" i="1"/>
  <c r="T337" i="1"/>
  <c r="T333" i="1"/>
  <c r="T329" i="1"/>
  <c r="T325" i="1"/>
  <c r="T321" i="1"/>
  <c r="T317" i="1"/>
  <c r="T313" i="1"/>
  <c r="T309" i="1"/>
  <c r="T305" i="1"/>
  <c r="T295" i="1"/>
  <c r="T289" i="1"/>
  <c r="T285" i="1"/>
  <c r="T281" i="1"/>
  <c r="T277" i="1"/>
  <c r="T273" i="1"/>
  <c r="T269" i="1"/>
  <c r="T265" i="1"/>
  <c r="T261" i="1"/>
  <c r="T257" i="1"/>
  <c r="T253" i="1"/>
  <c r="T246" i="1"/>
  <c r="T242" i="1"/>
  <c r="T416" i="1"/>
  <c r="T412" i="1"/>
  <c r="T406" i="1"/>
  <c r="T401" i="1"/>
  <c r="T396" i="1"/>
  <c r="T390" i="1"/>
  <c r="T385" i="1"/>
  <c r="T370" i="1"/>
  <c r="T362" i="1"/>
  <c r="T358" i="1"/>
  <c r="T352" i="1"/>
  <c r="T346" i="1"/>
  <c r="T342" i="1"/>
  <c r="T338" i="1"/>
  <c r="T334" i="1"/>
  <c r="T330" i="1"/>
  <c r="T326" i="1"/>
  <c r="T322" i="1"/>
  <c r="T318" i="1"/>
  <c r="T314" i="1"/>
  <c r="T310" i="1"/>
  <c r="T306" i="1"/>
  <c r="T298" i="1"/>
  <c r="T290" i="1"/>
  <c r="T286" i="1"/>
  <c r="T282" i="1"/>
  <c r="T278" i="1"/>
  <c r="T274" i="1"/>
  <c r="T270" i="1"/>
  <c r="T266" i="1"/>
  <c r="T262" i="1"/>
  <c r="T258" i="1"/>
  <c r="T254" i="1"/>
  <c r="T248" i="1"/>
  <c r="T243" i="1"/>
  <c r="AR421" i="1"/>
  <c r="AR415" i="1"/>
  <c r="AR409" i="1"/>
  <c r="AR405" i="1"/>
  <c r="AR400" i="1"/>
  <c r="AR395" i="1"/>
  <c r="AR389" i="1"/>
  <c r="AR382" i="1"/>
  <c r="AR366" i="1"/>
  <c r="AR361" i="1"/>
  <c r="AR357" i="1"/>
  <c r="AR351" i="1"/>
  <c r="AR345" i="1"/>
  <c r="AR341" i="1"/>
  <c r="AR337" i="1"/>
  <c r="AR333" i="1"/>
  <c r="AR329" i="1"/>
  <c r="AR325" i="1"/>
  <c r="AR321" i="1"/>
  <c r="AR317" i="1"/>
  <c r="AR313" i="1"/>
  <c r="AR309" i="1"/>
  <c r="AR305" i="1"/>
  <c r="AR295" i="1"/>
  <c r="AR289" i="1"/>
  <c r="AR285" i="1"/>
  <c r="AR281" i="1"/>
  <c r="AR277" i="1"/>
  <c r="AR273" i="1"/>
  <c r="AR269" i="1"/>
  <c r="AR265" i="1"/>
  <c r="AR261" i="1"/>
  <c r="AR257" i="1"/>
  <c r="AR253" i="1"/>
  <c r="AR246" i="1"/>
  <c r="AR242" i="1"/>
  <c r="AR420" i="1"/>
  <c r="AR414" i="1"/>
  <c r="AR408" i="1"/>
  <c r="AR404" i="1"/>
  <c r="AR399" i="1"/>
  <c r="AR394" i="1"/>
  <c r="AR387" i="1"/>
  <c r="AR381" i="1"/>
  <c r="AR365" i="1"/>
  <c r="AR360" i="1"/>
  <c r="AR356" i="1"/>
  <c r="AR350" i="1"/>
  <c r="AR344" i="1"/>
  <c r="AR340" i="1"/>
  <c r="AR336" i="1"/>
  <c r="AR332" i="1"/>
  <c r="AR328" i="1"/>
  <c r="AR324" i="1"/>
  <c r="AR320" i="1"/>
  <c r="AR316" i="1"/>
  <c r="AR312" i="1"/>
  <c r="AR308" i="1"/>
  <c r="AR304" i="1"/>
  <c r="AR292" i="1"/>
  <c r="AR288" i="1"/>
  <c r="AR284" i="1"/>
  <c r="AR280" i="1"/>
  <c r="AR276" i="1"/>
  <c r="AR272" i="1"/>
  <c r="AR268" i="1"/>
  <c r="AR264" i="1"/>
  <c r="AR260" i="1"/>
  <c r="AR256" i="1"/>
  <c r="AR252" i="1"/>
  <c r="AR245" i="1"/>
  <c r="AR240" i="1"/>
  <c r="AR416" i="1"/>
  <c r="AR412" i="1"/>
  <c r="AR406" i="1"/>
  <c r="AR401" i="1"/>
  <c r="AR396" i="1"/>
  <c r="AR390" i="1"/>
  <c r="AR385" i="1"/>
  <c r="AR370" i="1"/>
  <c r="AR362" i="1"/>
  <c r="AR358" i="1"/>
  <c r="AR352" i="1"/>
  <c r="AR346" i="1"/>
  <c r="AR342" i="1"/>
  <c r="AR338" i="1"/>
  <c r="AR334" i="1"/>
  <c r="AR330" i="1"/>
  <c r="AR326" i="1"/>
  <c r="AR322" i="1"/>
  <c r="AR318" i="1"/>
  <c r="AR314" i="1"/>
  <c r="AR310" i="1"/>
  <c r="AR306" i="1"/>
  <c r="AR298" i="1"/>
  <c r="AR290" i="1"/>
  <c r="AR286" i="1"/>
  <c r="AR282" i="1"/>
  <c r="AR278" i="1"/>
  <c r="AR274" i="1"/>
  <c r="AR270" i="1"/>
  <c r="AR266" i="1"/>
  <c r="AR262" i="1"/>
  <c r="AR258" i="1"/>
  <c r="AR254" i="1"/>
  <c r="AR248" i="1"/>
  <c r="AR243" i="1"/>
  <c r="CB421" i="1"/>
  <c r="CB415" i="1"/>
  <c r="CB409" i="1"/>
  <c r="CB405" i="1"/>
  <c r="CB400" i="1"/>
  <c r="CB395" i="1"/>
  <c r="CB389" i="1"/>
  <c r="CB382" i="1"/>
  <c r="CB366" i="1"/>
  <c r="CB361" i="1"/>
  <c r="CB357" i="1"/>
  <c r="CB351" i="1"/>
  <c r="CB345" i="1"/>
  <c r="CB341" i="1"/>
  <c r="CB337" i="1"/>
  <c r="CB333" i="1"/>
  <c r="CB329" i="1"/>
  <c r="CB325" i="1"/>
  <c r="CB321" i="1"/>
  <c r="CB317" i="1"/>
  <c r="CB313" i="1"/>
  <c r="CB309" i="1"/>
  <c r="CB305" i="1"/>
  <c r="CB295" i="1"/>
  <c r="CB289" i="1"/>
  <c r="CB285" i="1"/>
  <c r="CB281" i="1"/>
  <c r="CB277" i="1"/>
  <c r="CB273" i="1"/>
  <c r="CB269" i="1"/>
  <c r="CB265" i="1"/>
  <c r="CB261" i="1"/>
  <c r="CB257" i="1"/>
  <c r="CB253" i="1"/>
  <c r="CB246" i="1"/>
  <c r="CB242" i="1"/>
  <c r="CB420" i="1"/>
  <c r="CB414" i="1"/>
  <c r="CB408" i="1"/>
  <c r="CB404" i="1"/>
  <c r="CB399" i="1"/>
  <c r="CB394" i="1"/>
  <c r="CB387" i="1"/>
  <c r="CB381" i="1"/>
  <c r="CB365" i="1"/>
  <c r="CB360" i="1"/>
  <c r="CB356" i="1"/>
  <c r="CB350" i="1"/>
  <c r="CB344" i="1"/>
  <c r="CB340" i="1"/>
  <c r="CB336" i="1"/>
  <c r="CB332" i="1"/>
  <c r="CB328" i="1"/>
  <c r="CB324" i="1"/>
  <c r="CB320" i="1"/>
  <c r="CB316" i="1"/>
  <c r="CB312" i="1"/>
  <c r="CB308" i="1"/>
  <c r="CB304" i="1"/>
  <c r="CB292" i="1"/>
  <c r="CB288" i="1"/>
  <c r="CB284" i="1"/>
  <c r="CB280" i="1"/>
  <c r="CB276" i="1"/>
  <c r="CB272" i="1"/>
  <c r="CB268" i="1"/>
  <c r="CB264" i="1"/>
  <c r="CB260" i="1"/>
  <c r="CB256" i="1"/>
  <c r="CB252" i="1"/>
  <c r="CB245" i="1"/>
  <c r="CB240" i="1"/>
  <c r="CB419" i="1"/>
  <c r="CB413" i="1"/>
  <c r="CB407" i="1"/>
  <c r="CB402" i="1"/>
  <c r="CB398" i="1"/>
  <c r="CB391" i="1"/>
  <c r="CB386" i="1"/>
  <c r="CB380" i="1"/>
  <c r="CB364" i="1"/>
  <c r="CB359" i="1"/>
  <c r="CB355" i="1"/>
  <c r="CB347" i="1"/>
  <c r="CB343" i="1"/>
  <c r="CB339" i="1"/>
  <c r="CB335" i="1"/>
  <c r="CB331" i="1"/>
  <c r="CB327" i="1"/>
  <c r="CB323" i="1"/>
  <c r="CB319" i="1"/>
  <c r="CB315" i="1"/>
  <c r="CB311" i="1"/>
  <c r="CB307" i="1"/>
  <c r="CB301" i="1"/>
  <c r="CB291" i="1"/>
  <c r="CB287" i="1"/>
  <c r="CB283" i="1"/>
  <c r="CB279" i="1"/>
  <c r="CB275" i="1"/>
  <c r="CB271" i="1"/>
  <c r="CB267" i="1"/>
  <c r="CB263" i="1"/>
  <c r="CB259" i="1"/>
  <c r="CB255" i="1"/>
  <c r="CB251" i="1"/>
  <c r="CB244" i="1"/>
  <c r="CB406" i="1"/>
  <c r="CB385" i="1"/>
  <c r="CB352" i="1"/>
  <c r="CB334" i="1"/>
  <c r="CB318" i="1"/>
  <c r="CB298" i="1"/>
  <c r="CB278" i="1"/>
  <c r="CB262" i="1"/>
  <c r="CB243" i="1"/>
  <c r="CB401" i="1"/>
  <c r="CB370" i="1"/>
  <c r="CB346" i="1"/>
  <c r="CB330" i="1"/>
  <c r="CB314" i="1"/>
  <c r="CB290" i="1"/>
  <c r="CB274" i="1"/>
  <c r="CB258" i="1"/>
  <c r="CB412" i="1"/>
  <c r="CB390" i="1"/>
  <c r="CB358" i="1"/>
  <c r="CB338" i="1"/>
  <c r="CB322" i="1"/>
  <c r="CB306" i="1"/>
  <c r="CB282" i="1"/>
  <c r="CB266" i="1"/>
  <c r="CB248" i="1"/>
  <c r="CB342" i="1"/>
  <c r="CB270" i="1"/>
  <c r="CB416" i="1"/>
  <c r="CB326" i="1"/>
  <c r="CB254" i="1"/>
  <c r="CB362" i="1"/>
  <c r="CB286" i="1"/>
  <c r="CZ419" i="1"/>
  <c r="CZ413" i="1"/>
  <c r="CZ407" i="1"/>
  <c r="CZ402" i="1"/>
  <c r="CZ398" i="1"/>
  <c r="CZ391" i="1"/>
  <c r="CZ386" i="1"/>
  <c r="CZ380" i="1"/>
  <c r="CZ364" i="1"/>
  <c r="CZ359" i="1"/>
  <c r="CZ355" i="1"/>
  <c r="CZ347" i="1"/>
  <c r="CZ343" i="1"/>
  <c r="CZ339" i="1"/>
  <c r="CZ335" i="1"/>
  <c r="CZ331" i="1"/>
  <c r="CZ327" i="1"/>
  <c r="CZ323" i="1"/>
  <c r="CZ319" i="1"/>
  <c r="CZ315" i="1"/>
  <c r="CZ311" i="1"/>
  <c r="CZ307" i="1"/>
  <c r="CZ301" i="1"/>
  <c r="CZ291" i="1"/>
  <c r="CZ287" i="1"/>
  <c r="CZ283" i="1"/>
  <c r="CZ279" i="1"/>
  <c r="CZ275" i="1"/>
  <c r="CZ271" i="1"/>
  <c r="CZ267" i="1"/>
  <c r="CZ263" i="1"/>
  <c r="CZ259" i="1"/>
  <c r="CZ255" i="1"/>
  <c r="CZ251" i="1"/>
  <c r="CZ244" i="1"/>
  <c r="CZ416" i="1"/>
  <c r="CZ412" i="1"/>
  <c r="CZ406" i="1"/>
  <c r="CZ401" i="1"/>
  <c r="CZ396" i="1"/>
  <c r="CZ390" i="1"/>
  <c r="CZ385" i="1"/>
  <c r="CZ370" i="1"/>
  <c r="CZ362" i="1"/>
  <c r="CZ358" i="1"/>
  <c r="CZ352" i="1"/>
  <c r="CZ346" i="1"/>
  <c r="CZ342" i="1"/>
  <c r="CZ338" i="1"/>
  <c r="CZ334" i="1"/>
  <c r="CZ330" i="1"/>
  <c r="CZ326" i="1"/>
  <c r="CZ322" i="1"/>
  <c r="CZ318" i="1"/>
  <c r="CZ314" i="1"/>
  <c r="CZ310" i="1"/>
  <c r="CZ306" i="1"/>
  <c r="CZ298" i="1"/>
  <c r="CZ290" i="1"/>
  <c r="CZ286" i="1"/>
  <c r="CZ282" i="1"/>
  <c r="CZ278" i="1"/>
  <c r="CZ274" i="1"/>
  <c r="CZ270" i="1"/>
  <c r="CZ266" i="1"/>
  <c r="CZ262" i="1"/>
  <c r="CZ258" i="1"/>
  <c r="CZ254" i="1"/>
  <c r="CZ248" i="1"/>
  <c r="CZ243" i="1"/>
  <c r="CZ414" i="1"/>
  <c r="CZ404" i="1"/>
  <c r="CZ394" i="1"/>
  <c r="CZ381" i="1"/>
  <c r="CZ360" i="1"/>
  <c r="CZ350" i="1"/>
  <c r="CZ340" i="1"/>
  <c r="CZ332" i="1"/>
  <c r="CZ324" i="1"/>
  <c r="CZ316" i="1"/>
  <c r="CZ308" i="1"/>
  <c r="CZ292" i="1"/>
  <c r="CZ284" i="1"/>
  <c r="CZ276" i="1"/>
  <c r="CZ268" i="1"/>
  <c r="CZ260" i="1"/>
  <c r="CZ252" i="1"/>
  <c r="CZ240" i="1"/>
  <c r="CZ421" i="1"/>
  <c r="CZ409" i="1"/>
  <c r="CZ400" i="1"/>
  <c r="CZ389" i="1"/>
  <c r="CZ366" i="1"/>
  <c r="CZ357" i="1"/>
  <c r="CZ345" i="1"/>
  <c r="CZ337" i="1"/>
  <c r="CZ329" i="1"/>
  <c r="CZ321" i="1"/>
  <c r="CZ313" i="1"/>
  <c r="CZ305" i="1"/>
  <c r="CZ289" i="1"/>
  <c r="CZ281" i="1"/>
  <c r="CZ273" i="1"/>
  <c r="CZ265" i="1"/>
  <c r="CZ257" i="1"/>
  <c r="CZ246" i="1"/>
  <c r="CZ420" i="1"/>
  <c r="CZ408" i="1"/>
  <c r="CZ399" i="1"/>
  <c r="CZ387" i="1"/>
  <c r="CZ365" i="1"/>
  <c r="CZ356" i="1"/>
  <c r="CZ344" i="1"/>
  <c r="CZ336" i="1"/>
  <c r="CZ328" i="1"/>
  <c r="CZ320" i="1"/>
  <c r="CZ312" i="1"/>
  <c r="CZ304" i="1"/>
  <c r="CZ288" i="1"/>
  <c r="CZ280" i="1"/>
  <c r="CZ272" i="1"/>
  <c r="CZ264" i="1"/>
  <c r="CZ256" i="1"/>
  <c r="CZ245" i="1"/>
  <c r="CZ405" i="1"/>
  <c r="CZ351" i="1"/>
  <c r="CZ317" i="1"/>
  <c r="CZ277" i="1"/>
  <c r="CZ242" i="1"/>
  <c r="CZ395" i="1"/>
  <c r="CZ341" i="1"/>
  <c r="CZ309" i="1"/>
  <c r="CZ269" i="1"/>
  <c r="CZ382" i="1"/>
  <c r="CZ333" i="1"/>
  <c r="CZ295" i="1"/>
  <c r="CZ261" i="1"/>
  <c r="CZ415" i="1"/>
  <c r="CZ253" i="1"/>
  <c r="CZ361" i="1"/>
  <c r="CZ285" i="1"/>
  <c r="DX420" i="1"/>
  <c r="DX414" i="1"/>
  <c r="DX408" i="1"/>
  <c r="DX404" i="1"/>
  <c r="DX399" i="1"/>
  <c r="DX394" i="1"/>
  <c r="DX387" i="1"/>
  <c r="DX381" i="1"/>
  <c r="DX365" i="1"/>
  <c r="DX360" i="1"/>
  <c r="DX356" i="1"/>
  <c r="DX350" i="1"/>
  <c r="DX344" i="1"/>
  <c r="DX340" i="1"/>
  <c r="DX336" i="1"/>
  <c r="DX332" i="1"/>
  <c r="DX328" i="1"/>
  <c r="DX324" i="1"/>
  <c r="DX320" i="1"/>
  <c r="DX316" i="1"/>
  <c r="DX312" i="1"/>
  <c r="DX308" i="1"/>
  <c r="DX304" i="1"/>
  <c r="DX292" i="1"/>
  <c r="DX288" i="1"/>
  <c r="DX284" i="1"/>
  <c r="DX280" i="1"/>
  <c r="DX276" i="1"/>
  <c r="DX272" i="1"/>
  <c r="DX268" i="1"/>
  <c r="DX264" i="1"/>
  <c r="DX419" i="1"/>
  <c r="DX413" i="1"/>
  <c r="DX407" i="1"/>
  <c r="DX402" i="1"/>
  <c r="DX398" i="1"/>
  <c r="DX391" i="1"/>
  <c r="DX386" i="1"/>
  <c r="DX380" i="1"/>
  <c r="DX364" i="1"/>
  <c r="DX359" i="1"/>
  <c r="DX355" i="1"/>
  <c r="DX347" i="1"/>
  <c r="DX343" i="1"/>
  <c r="DX339" i="1"/>
  <c r="DX335" i="1"/>
  <c r="DX331" i="1"/>
  <c r="DX327" i="1"/>
  <c r="DX323" i="1"/>
  <c r="DX319" i="1"/>
  <c r="DX315" i="1"/>
  <c r="DX311" i="1"/>
  <c r="DX307" i="1"/>
  <c r="DX301" i="1"/>
  <c r="DX291" i="1"/>
  <c r="DX287" i="1"/>
  <c r="DX283" i="1"/>
  <c r="DX279" i="1"/>
  <c r="DX275" i="1"/>
  <c r="DX271" i="1"/>
  <c r="DX267" i="1"/>
  <c r="DX263" i="1"/>
  <c r="DX259" i="1"/>
  <c r="DX255" i="1"/>
  <c r="DX251" i="1"/>
  <c r="DX244" i="1"/>
  <c r="DX416" i="1"/>
  <c r="DX412" i="1"/>
  <c r="DX406" i="1"/>
  <c r="DX401" i="1"/>
  <c r="DX396" i="1"/>
  <c r="DX390" i="1"/>
  <c r="DX385" i="1"/>
  <c r="DX370" i="1"/>
  <c r="DX362" i="1"/>
  <c r="DX358" i="1"/>
  <c r="DX352" i="1"/>
  <c r="DX346" i="1"/>
  <c r="DX342" i="1"/>
  <c r="DX338" i="1"/>
  <c r="DX334" i="1"/>
  <c r="DX330" i="1"/>
  <c r="DX326" i="1"/>
  <c r="DX322" i="1"/>
  <c r="DX318" i="1"/>
  <c r="DX314" i="1"/>
  <c r="DX310" i="1"/>
  <c r="DX306" i="1"/>
  <c r="DX298" i="1"/>
  <c r="DX290" i="1"/>
  <c r="DX286" i="1"/>
  <c r="DX282" i="1"/>
  <c r="DX278" i="1"/>
  <c r="DX274" i="1"/>
  <c r="DX270" i="1"/>
  <c r="DX266" i="1"/>
  <c r="DX262" i="1"/>
  <c r="DX258" i="1"/>
  <c r="DX254" i="1"/>
  <c r="DX248" i="1"/>
  <c r="DX243" i="1"/>
  <c r="DX421" i="1"/>
  <c r="DX415" i="1"/>
  <c r="DX409" i="1"/>
  <c r="DX405" i="1"/>
  <c r="DX400" i="1"/>
  <c r="DX395" i="1"/>
  <c r="DX389" i="1"/>
  <c r="DX382" i="1"/>
  <c r="DX366" i="1"/>
  <c r="DX361" i="1"/>
  <c r="DX357" i="1"/>
  <c r="DX351" i="1"/>
  <c r="DX345" i="1"/>
  <c r="DX341" i="1"/>
  <c r="DX337" i="1"/>
  <c r="DX333" i="1"/>
  <c r="DX329" i="1"/>
  <c r="DX325" i="1"/>
  <c r="DX321" i="1"/>
  <c r="DX317" i="1"/>
  <c r="DX313" i="1"/>
  <c r="DX309" i="1"/>
  <c r="DX305" i="1"/>
  <c r="DX295" i="1"/>
  <c r="DX289" i="1"/>
  <c r="DX285" i="1"/>
  <c r="DX281" i="1"/>
  <c r="DX277" i="1"/>
  <c r="DX273" i="1"/>
  <c r="DX269" i="1"/>
  <c r="DX265" i="1"/>
  <c r="DX261" i="1"/>
  <c r="DX257" i="1"/>
  <c r="DX253" i="1"/>
  <c r="DX246" i="1"/>
  <c r="DX242" i="1"/>
  <c r="DX260" i="1"/>
  <c r="DX240" i="1"/>
  <c r="DX256" i="1"/>
  <c r="DX245" i="1"/>
  <c r="DX252" i="1"/>
  <c r="EN420" i="1"/>
  <c r="EN414" i="1"/>
  <c r="EN408" i="1"/>
  <c r="EN404" i="1"/>
  <c r="EN399" i="1"/>
  <c r="EN394" i="1"/>
  <c r="EN387" i="1"/>
  <c r="EN381" i="1"/>
  <c r="EN365" i="1"/>
  <c r="EN360" i="1"/>
  <c r="EN356" i="1"/>
  <c r="EN350" i="1"/>
  <c r="EN344" i="1"/>
  <c r="EN340" i="1"/>
  <c r="EN336" i="1"/>
  <c r="EN332" i="1"/>
  <c r="EN328" i="1"/>
  <c r="EN324" i="1"/>
  <c r="EN320" i="1"/>
  <c r="EN316" i="1"/>
  <c r="EN312" i="1"/>
  <c r="EN308" i="1"/>
  <c r="EN304" i="1"/>
  <c r="EN292" i="1"/>
  <c r="EN288" i="1"/>
  <c r="EN284" i="1"/>
  <c r="EN280" i="1"/>
  <c r="EN276" i="1"/>
  <c r="EN272" i="1"/>
  <c r="EN268" i="1"/>
  <c r="EN264" i="1"/>
  <c r="EN260" i="1"/>
  <c r="EN256" i="1"/>
  <c r="EN252" i="1"/>
  <c r="EN245" i="1"/>
  <c r="EN240" i="1"/>
  <c r="EN415" i="1"/>
  <c r="EN407" i="1"/>
  <c r="EN421" i="1"/>
  <c r="EN413" i="1"/>
  <c r="EN406" i="1"/>
  <c r="EN400" i="1"/>
  <c r="EN391" i="1"/>
  <c r="EN385" i="1"/>
  <c r="EN366" i="1"/>
  <c r="EN359" i="1"/>
  <c r="EN352" i="1"/>
  <c r="EN345" i="1"/>
  <c r="EN339" i="1"/>
  <c r="EN334" i="1"/>
  <c r="EN329" i="1"/>
  <c r="EN323" i="1"/>
  <c r="EN318" i="1"/>
  <c r="EN313" i="1"/>
  <c r="EN307" i="1"/>
  <c r="EN298" i="1"/>
  <c r="EN289" i="1"/>
  <c r="EN283" i="1"/>
  <c r="EN278" i="1"/>
  <c r="EN273" i="1"/>
  <c r="EN267" i="1"/>
  <c r="EN262" i="1"/>
  <c r="EN257" i="1"/>
  <c r="EN251" i="1"/>
  <c r="EN243" i="1"/>
  <c r="EN416" i="1"/>
  <c r="EN409" i="1"/>
  <c r="EN402" i="1"/>
  <c r="EN396" i="1"/>
  <c r="EN389" i="1"/>
  <c r="EN380" i="1"/>
  <c r="EN362" i="1"/>
  <c r="EN357" i="1"/>
  <c r="EN347" i="1"/>
  <c r="EN342" i="1"/>
  <c r="EN337" i="1"/>
  <c r="EN331" i="1"/>
  <c r="EN326" i="1"/>
  <c r="EN321" i="1"/>
  <c r="EN315" i="1"/>
  <c r="EN310" i="1"/>
  <c r="EN305" i="1"/>
  <c r="EN291" i="1"/>
  <c r="EN286" i="1"/>
  <c r="EN281" i="1"/>
  <c r="EN275" i="1"/>
  <c r="EN270" i="1"/>
  <c r="EN265" i="1"/>
  <c r="EN259" i="1"/>
  <c r="EN254" i="1"/>
  <c r="EN246" i="1"/>
  <c r="EN419" i="1"/>
  <c r="EN398" i="1"/>
  <c r="EN382" i="1"/>
  <c r="EN358" i="1"/>
  <c r="EN343" i="1"/>
  <c r="EN333" i="1"/>
  <c r="EN322" i="1"/>
  <c r="EN311" i="1"/>
  <c r="EN295" i="1"/>
  <c r="EN282" i="1"/>
  <c r="EN271" i="1"/>
  <c r="EN261" i="1"/>
  <c r="EN248" i="1"/>
  <c r="EN412" i="1"/>
  <c r="EN395" i="1"/>
  <c r="EN370" i="1"/>
  <c r="EN355" i="1"/>
  <c r="EN341" i="1"/>
  <c r="EN330" i="1"/>
  <c r="EN319" i="1"/>
  <c r="EN309" i="1"/>
  <c r="EN290" i="1"/>
  <c r="EN279" i="1"/>
  <c r="EN269" i="1"/>
  <c r="EN258" i="1"/>
  <c r="EN244" i="1"/>
  <c r="EN405" i="1"/>
  <c r="EN390" i="1"/>
  <c r="EN364" i="1"/>
  <c r="EN351" i="1"/>
  <c r="EN338" i="1"/>
  <c r="EN327" i="1"/>
  <c r="EN317" i="1"/>
  <c r="EN306" i="1"/>
  <c r="EN287" i="1"/>
  <c r="EN277" i="1"/>
  <c r="EN266" i="1"/>
  <c r="EN255" i="1"/>
  <c r="EN242" i="1"/>
  <c r="EN401" i="1"/>
  <c r="EN335" i="1"/>
  <c r="EN285" i="1"/>
  <c r="EN386" i="1"/>
  <c r="EN325" i="1"/>
  <c r="EN274" i="1"/>
  <c r="EN361" i="1"/>
  <c r="EN314" i="1"/>
  <c r="EN263" i="1"/>
  <c r="EN346" i="1"/>
  <c r="EN301" i="1"/>
  <c r="EN253" i="1"/>
  <c r="D255" i="1"/>
  <c r="D287" i="1"/>
  <c r="D311" i="1"/>
  <c r="D327" i="1"/>
  <c r="D335" i="1"/>
  <c r="J245" i="1"/>
  <c r="J260" i="1"/>
  <c r="J268" i="1"/>
  <c r="J280" i="1"/>
  <c r="J288" i="1"/>
  <c r="J308" i="1"/>
  <c r="J312" i="1"/>
  <c r="J324" i="1"/>
  <c r="J332" i="1"/>
  <c r="J344" i="1"/>
  <c r="J381" i="1"/>
  <c r="J399" i="1"/>
  <c r="J408" i="1"/>
  <c r="L243" i="1"/>
  <c r="L258" i="1"/>
  <c r="L270" i="1"/>
  <c r="L286" i="1"/>
  <c r="L306" i="1"/>
  <c r="L314" i="1"/>
  <c r="L326" i="1"/>
  <c r="L334" i="1"/>
  <c r="L346" i="1"/>
  <c r="L358" i="1"/>
  <c r="L385" i="1"/>
  <c r="L401" i="1"/>
  <c r="L412" i="1"/>
  <c r="F369" i="1"/>
  <c r="F368" i="1"/>
  <c r="V419" i="1"/>
  <c r="V413" i="1"/>
  <c r="V407" i="1"/>
  <c r="V402" i="1"/>
  <c r="V398" i="1"/>
  <c r="V391" i="1"/>
  <c r="V386" i="1"/>
  <c r="V380" i="1"/>
  <c r="V364" i="1"/>
  <c r="V359" i="1"/>
  <c r="V355" i="1"/>
  <c r="V347" i="1"/>
  <c r="V343" i="1"/>
  <c r="V339" i="1"/>
  <c r="V335" i="1"/>
  <c r="V331" i="1"/>
  <c r="V327" i="1"/>
  <c r="V323" i="1"/>
  <c r="V319" i="1"/>
  <c r="V315" i="1"/>
  <c r="V311" i="1"/>
  <c r="V307" i="1"/>
  <c r="V301" i="1"/>
  <c r="V291" i="1"/>
  <c r="V287" i="1"/>
  <c r="V283" i="1"/>
  <c r="V279" i="1"/>
  <c r="V275" i="1"/>
  <c r="V271" i="1"/>
  <c r="V267" i="1"/>
  <c r="V263" i="1"/>
  <c r="V259" i="1"/>
  <c r="V255" i="1"/>
  <c r="V251" i="1"/>
  <c r="V244" i="1"/>
  <c r="V368" i="1" s="1"/>
  <c r="V420" i="1"/>
  <c r="V414" i="1"/>
  <c r="V408" i="1"/>
  <c r="V404" i="1"/>
  <c r="V399" i="1"/>
  <c r="V394" i="1"/>
  <c r="V387" i="1"/>
  <c r="V381" i="1"/>
  <c r="V365" i="1"/>
  <c r="V360" i="1"/>
  <c r="V356" i="1"/>
  <c r="V350" i="1"/>
  <c r="V344" i="1"/>
  <c r="V340" i="1"/>
  <c r="V336" i="1"/>
  <c r="V332" i="1"/>
  <c r="V328" i="1"/>
  <c r="V324" i="1"/>
  <c r="V320" i="1"/>
  <c r="V316" i="1"/>
  <c r="V312" i="1"/>
  <c r="V308" i="1"/>
  <c r="V304" i="1"/>
  <c r="V292" i="1"/>
  <c r="V288" i="1"/>
  <c r="V284" i="1"/>
  <c r="V280" i="1"/>
  <c r="V276" i="1"/>
  <c r="V272" i="1"/>
  <c r="V268" i="1"/>
  <c r="V264" i="1"/>
  <c r="V260" i="1"/>
  <c r="V256" i="1"/>
  <c r="V252" i="1"/>
  <c r="V245" i="1"/>
  <c r="V240" i="1"/>
  <c r="AL368" i="1"/>
  <c r="AL369" i="1"/>
  <c r="AL419" i="1"/>
  <c r="AL413" i="1"/>
  <c r="AL407" i="1"/>
  <c r="AL402" i="1"/>
  <c r="AL398" i="1"/>
  <c r="AL391" i="1"/>
  <c r="AL386" i="1"/>
  <c r="AL380" i="1"/>
  <c r="AL364" i="1"/>
  <c r="AL359" i="1"/>
  <c r="AL355" i="1"/>
  <c r="AL347" i="1"/>
  <c r="AL343" i="1"/>
  <c r="AL339" i="1"/>
  <c r="AL335" i="1"/>
  <c r="AL331" i="1"/>
  <c r="AL327" i="1"/>
  <c r="AL323" i="1"/>
  <c r="AL319" i="1"/>
  <c r="AL315" i="1"/>
  <c r="AL311" i="1"/>
  <c r="AL307" i="1"/>
  <c r="AL301" i="1"/>
  <c r="AL291" i="1"/>
  <c r="AL287" i="1"/>
  <c r="AL283" i="1"/>
  <c r="AL279" i="1"/>
  <c r="AL275" i="1"/>
  <c r="AL271" i="1"/>
  <c r="AL267" i="1"/>
  <c r="AL263" i="1"/>
  <c r="AL259" i="1"/>
  <c r="AL255" i="1"/>
  <c r="AL251" i="1"/>
  <c r="AL244" i="1"/>
  <c r="AL416" i="1"/>
  <c r="AL412" i="1"/>
  <c r="AL406" i="1"/>
  <c r="AL401" i="1"/>
  <c r="AL396" i="1"/>
  <c r="AL390" i="1"/>
  <c r="AL385" i="1"/>
  <c r="AL370" i="1"/>
  <c r="AL362" i="1"/>
  <c r="AL358" i="1"/>
  <c r="AL352" i="1"/>
  <c r="AL346" i="1"/>
  <c r="AL342" i="1"/>
  <c r="AL338" i="1"/>
  <c r="AL334" i="1"/>
  <c r="AL330" i="1"/>
  <c r="AL326" i="1"/>
  <c r="AL322" i="1"/>
  <c r="AL318" i="1"/>
  <c r="AL314" i="1"/>
  <c r="AL310" i="1"/>
  <c r="AL306" i="1"/>
  <c r="AL298" i="1"/>
  <c r="AL290" i="1"/>
  <c r="AL286" i="1"/>
  <c r="AL282" i="1"/>
  <c r="AL278" i="1"/>
  <c r="AL274" i="1"/>
  <c r="AL270" i="1"/>
  <c r="AL266" i="1"/>
  <c r="AL262" i="1"/>
  <c r="AL258" i="1"/>
  <c r="AL254" i="1"/>
  <c r="AL248" i="1"/>
  <c r="AL243" i="1"/>
  <c r="AL420" i="1"/>
  <c r="AL414" i="1"/>
  <c r="AL408" i="1"/>
  <c r="AL404" i="1"/>
  <c r="AL399" i="1"/>
  <c r="AL394" i="1"/>
  <c r="AL387" i="1"/>
  <c r="AL381" i="1"/>
  <c r="AL365" i="1"/>
  <c r="AL360" i="1"/>
  <c r="AL356" i="1"/>
  <c r="AL350" i="1"/>
  <c r="AL344" i="1"/>
  <c r="AL340" i="1"/>
  <c r="AL336" i="1"/>
  <c r="AL332" i="1"/>
  <c r="AL328" i="1"/>
  <c r="AL324" i="1"/>
  <c r="AL320" i="1"/>
  <c r="AL316" i="1"/>
  <c r="AL312" i="1"/>
  <c r="AL308" i="1"/>
  <c r="AL304" i="1"/>
  <c r="AL292" i="1"/>
  <c r="AL288" i="1"/>
  <c r="AL284" i="1"/>
  <c r="AL280" i="1"/>
  <c r="AL276" i="1"/>
  <c r="AL272" i="1"/>
  <c r="AL268" i="1"/>
  <c r="AL264" i="1"/>
  <c r="AL260" i="1"/>
  <c r="AL256" i="1"/>
  <c r="AL252" i="1"/>
  <c r="AL245" i="1"/>
  <c r="AL240" i="1"/>
  <c r="BB420" i="1"/>
  <c r="BB414" i="1"/>
  <c r="BB408" i="1"/>
  <c r="BB404" i="1"/>
  <c r="BB399" i="1"/>
  <c r="BB394" i="1"/>
  <c r="BB387" i="1"/>
  <c r="BB381" i="1"/>
  <c r="BB365" i="1"/>
  <c r="BB360" i="1"/>
  <c r="BB356" i="1"/>
  <c r="BB350" i="1"/>
  <c r="BB344" i="1"/>
  <c r="BB340" i="1"/>
  <c r="BB336" i="1"/>
  <c r="BB332" i="1"/>
  <c r="BB328" i="1"/>
  <c r="BB324" i="1"/>
  <c r="BB320" i="1"/>
  <c r="BB316" i="1"/>
  <c r="BB312" i="1"/>
  <c r="BB308" i="1"/>
  <c r="BB304" i="1"/>
  <c r="BB292" i="1"/>
  <c r="BB288" i="1"/>
  <c r="BB284" i="1"/>
  <c r="BB280" i="1"/>
  <c r="BB276" i="1"/>
  <c r="BB272" i="1"/>
  <c r="BB268" i="1"/>
  <c r="BB264" i="1"/>
  <c r="BB260" i="1"/>
  <c r="BB256" i="1"/>
  <c r="BB252" i="1"/>
  <c r="BB245" i="1"/>
  <c r="BB240" i="1"/>
  <c r="BB419" i="1"/>
  <c r="BB413" i="1"/>
  <c r="BB407" i="1"/>
  <c r="BB402" i="1"/>
  <c r="BB398" i="1"/>
  <c r="BB391" i="1"/>
  <c r="BB386" i="1"/>
  <c r="BB380" i="1"/>
  <c r="BB421" i="1"/>
  <c r="BB415" i="1"/>
  <c r="BB409" i="1"/>
  <c r="BB405" i="1"/>
  <c r="BB400" i="1"/>
  <c r="BB395" i="1"/>
  <c r="BB389" i="1"/>
  <c r="BB382" i="1"/>
  <c r="BB366" i="1"/>
  <c r="BB361" i="1"/>
  <c r="BB357" i="1"/>
  <c r="BB351" i="1"/>
  <c r="BB345" i="1"/>
  <c r="BB341" i="1"/>
  <c r="BB337" i="1"/>
  <c r="BB333" i="1"/>
  <c r="BB329" i="1"/>
  <c r="BB325" i="1"/>
  <c r="BB321" i="1"/>
  <c r="BB317" i="1"/>
  <c r="BB313" i="1"/>
  <c r="BB309" i="1"/>
  <c r="BB305" i="1"/>
  <c r="BB295" i="1"/>
  <c r="BB289" i="1"/>
  <c r="BB285" i="1"/>
  <c r="BB281" i="1"/>
  <c r="BB277" i="1"/>
  <c r="BB273" i="1"/>
  <c r="BB269" i="1"/>
  <c r="BB265" i="1"/>
  <c r="BB261" i="1"/>
  <c r="BB257" i="1"/>
  <c r="BB253" i="1"/>
  <c r="BB246" i="1"/>
  <c r="BB242" i="1"/>
  <c r="BB401" i="1"/>
  <c r="BB370" i="1"/>
  <c r="BB358" i="1"/>
  <c r="BB346" i="1"/>
  <c r="BB338" i="1"/>
  <c r="BB330" i="1"/>
  <c r="BB322" i="1"/>
  <c r="BB314" i="1"/>
  <c r="BB306" i="1"/>
  <c r="BB290" i="1"/>
  <c r="BB282" i="1"/>
  <c r="BB274" i="1"/>
  <c r="BB266" i="1"/>
  <c r="BB258" i="1"/>
  <c r="BB248" i="1"/>
  <c r="BB416" i="1"/>
  <c r="BB396" i="1"/>
  <c r="BB364" i="1"/>
  <c r="BB355" i="1"/>
  <c r="BB343" i="1"/>
  <c r="BB335" i="1"/>
  <c r="BB327" i="1"/>
  <c r="BB319" i="1"/>
  <c r="BB311" i="1"/>
  <c r="BB301" i="1"/>
  <c r="BB287" i="1"/>
  <c r="BB279" i="1"/>
  <c r="BB271" i="1"/>
  <c r="BB263" i="1"/>
  <c r="BB255" i="1"/>
  <c r="BB244" i="1"/>
  <c r="BB406" i="1"/>
  <c r="BB385" i="1"/>
  <c r="BB359" i="1"/>
  <c r="BB347" i="1"/>
  <c r="BB339" i="1"/>
  <c r="BB331" i="1"/>
  <c r="BB323" i="1"/>
  <c r="BB315" i="1"/>
  <c r="BB307" i="1"/>
  <c r="BB291" i="1"/>
  <c r="BB283" i="1"/>
  <c r="BB275" i="1"/>
  <c r="BB267" i="1"/>
  <c r="BB259" i="1"/>
  <c r="BB251" i="1"/>
  <c r="BV369" i="1"/>
  <c r="BV368" i="1"/>
  <c r="BV419" i="1"/>
  <c r="BV413" i="1"/>
  <c r="BV407" i="1"/>
  <c r="BV402" i="1"/>
  <c r="BV398" i="1"/>
  <c r="BV391" i="1"/>
  <c r="BV386" i="1"/>
  <c r="BV380" i="1"/>
  <c r="BV364" i="1"/>
  <c r="BV359" i="1"/>
  <c r="BV355" i="1"/>
  <c r="BV347" i="1"/>
  <c r="BV343" i="1"/>
  <c r="BV339" i="1"/>
  <c r="BV335" i="1"/>
  <c r="BV331" i="1"/>
  <c r="BV327" i="1"/>
  <c r="BV323" i="1"/>
  <c r="BV319" i="1"/>
  <c r="BV315" i="1"/>
  <c r="BV311" i="1"/>
  <c r="BV307" i="1"/>
  <c r="BV301" i="1"/>
  <c r="BV291" i="1"/>
  <c r="BV287" i="1"/>
  <c r="BV283" i="1"/>
  <c r="BV279" i="1"/>
  <c r="BV275" i="1"/>
  <c r="BV271" i="1"/>
  <c r="BV267" i="1"/>
  <c r="BV263" i="1"/>
  <c r="BV259" i="1"/>
  <c r="BV255" i="1"/>
  <c r="BV251" i="1"/>
  <c r="BV244" i="1"/>
  <c r="BV416" i="1"/>
  <c r="BV412" i="1"/>
  <c r="BV406" i="1"/>
  <c r="BV401" i="1"/>
  <c r="BV396" i="1"/>
  <c r="BV390" i="1"/>
  <c r="BV385" i="1"/>
  <c r="BV370" i="1"/>
  <c r="BV362" i="1"/>
  <c r="BV358" i="1"/>
  <c r="BV352" i="1"/>
  <c r="BV346" i="1"/>
  <c r="BV342" i="1"/>
  <c r="BV338" i="1"/>
  <c r="BV334" i="1"/>
  <c r="BV330" i="1"/>
  <c r="BV326" i="1"/>
  <c r="BV322" i="1"/>
  <c r="BV318" i="1"/>
  <c r="BV314" i="1"/>
  <c r="BV310" i="1"/>
  <c r="BV306" i="1"/>
  <c r="BV298" i="1"/>
  <c r="BV290" i="1"/>
  <c r="BV286" i="1"/>
  <c r="BV282" i="1"/>
  <c r="BV278" i="1"/>
  <c r="BV274" i="1"/>
  <c r="BV270" i="1"/>
  <c r="BV266" i="1"/>
  <c r="BV262" i="1"/>
  <c r="BV258" i="1"/>
  <c r="BV254" i="1"/>
  <c r="BV248" i="1"/>
  <c r="BV243" i="1"/>
  <c r="BV421" i="1"/>
  <c r="BV415" i="1"/>
  <c r="BV409" i="1"/>
  <c r="BV405" i="1"/>
  <c r="BV400" i="1"/>
  <c r="BV395" i="1"/>
  <c r="BV389" i="1"/>
  <c r="BV382" i="1"/>
  <c r="BV366" i="1"/>
  <c r="BV361" i="1"/>
  <c r="BV357" i="1"/>
  <c r="BV351" i="1"/>
  <c r="BV345" i="1"/>
  <c r="BV341" i="1"/>
  <c r="BV337" i="1"/>
  <c r="BV333" i="1"/>
  <c r="BV329" i="1"/>
  <c r="BV325" i="1"/>
  <c r="BV321" i="1"/>
  <c r="BV317" i="1"/>
  <c r="BV313" i="1"/>
  <c r="BV309" i="1"/>
  <c r="BV305" i="1"/>
  <c r="BV295" i="1"/>
  <c r="BV289" i="1"/>
  <c r="BV285" i="1"/>
  <c r="BV281" i="1"/>
  <c r="BV277" i="1"/>
  <c r="BV273" i="1"/>
  <c r="BV269" i="1"/>
  <c r="BV265" i="1"/>
  <c r="BV261" i="1"/>
  <c r="BV257" i="1"/>
  <c r="BV253" i="1"/>
  <c r="BV246" i="1"/>
  <c r="BV242" i="1"/>
  <c r="BV420" i="1"/>
  <c r="BV399" i="1"/>
  <c r="BV365" i="1"/>
  <c r="BV344" i="1"/>
  <c r="BV328" i="1"/>
  <c r="BV312" i="1"/>
  <c r="BV288" i="1"/>
  <c r="BV272" i="1"/>
  <c r="BV256" i="1"/>
  <c r="BV414" i="1"/>
  <c r="BV394" i="1"/>
  <c r="BV360" i="1"/>
  <c r="BV340" i="1"/>
  <c r="BV324" i="1"/>
  <c r="BV308" i="1"/>
  <c r="BV284" i="1"/>
  <c r="BV268" i="1"/>
  <c r="BV252" i="1"/>
  <c r="BV404" i="1"/>
  <c r="BV381" i="1"/>
  <c r="BV350" i="1"/>
  <c r="BV332" i="1"/>
  <c r="BV316" i="1"/>
  <c r="BV292" i="1"/>
  <c r="BV276" i="1"/>
  <c r="BV260" i="1"/>
  <c r="BV240" i="1"/>
  <c r="BV408" i="1"/>
  <c r="BV320" i="1"/>
  <c r="BV245" i="1"/>
  <c r="BV387" i="1"/>
  <c r="BV304" i="1"/>
  <c r="BV336" i="1"/>
  <c r="BV264" i="1"/>
  <c r="CL369" i="1"/>
  <c r="CL368" i="1"/>
  <c r="CL420" i="1"/>
  <c r="CL414" i="1"/>
  <c r="CL408" i="1"/>
  <c r="CL404" i="1"/>
  <c r="CL399" i="1"/>
  <c r="CL394" i="1"/>
  <c r="CL387" i="1"/>
  <c r="CL381" i="1"/>
  <c r="CL365" i="1"/>
  <c r="CL360" i="1"/>
  <c r="CL356" i="1"/>
  <c r="CL350" i="1"/>
  <c r="CL344" i="1"/>
  <c r="CL340" i="1"/>
  <c r="CL336" i="1"/>
  <c r="CL332" i="1"/>
  <c r="CL328" i="1"/>
  <c r="CL324" i="1"/>
  <c r="CL320" i="1"/>
  <c r="CL316" i="1"/>
  <c r="CL312" i="1"/>
  <c r="CL308" i="1"/>
  <c r="CL304" i="1"/>
  <c r="CL292" i="1"/>
  <c r="CL288" i="1"/>
  <c r="CL284" i="1"/>
  <c r="CL280" i="1"/>
  <c r="CL276" i="1"/>
  <c r="CL272" i="1"/>
  <c r="CL268" i="1"/>
  <c r="CL264" i="1"/>
  <c r="CL260" i="1"/>
  <c r="CL256" i="1"/>
  <c r="CL252" i="1"/>
  <c r="CL245" i="1"/>
  <c r="CL240" i="1"/>
  <c r="CL416" i="1"/>
  <c r="CL412" i="1"/>
  <c r="CL406" i="1"/>
  <c r="CL401" i="1"/>
  <c r="CL396" i="1"/>
  <c r="CL390" i="1"/>
  <c r="CL385" i="1"/>
  <c r="CL370" i="1"/>
  <c r="CL362" i="1"/>
  <c r="CL358" i="1"/>
  <c r="CL352" i="1"/>
  <c r="CL346" i="1"/>
  <c r="CL342" i="1"/>
  <c r="CL338" i="1"/>
  <c r="CL334" i="1"/>
  <c r="CL330" i="1"/>
  <c r="CL326" i="1"/>
  <c r="CL322" i="1"/>
  <c r="CL318" i="1"/>
  <c r="CL314" i="1"/>
  <c r="CL310" i="1"/>
  <c r="CL306" i="1"/>
  <c r="CL298" i="1"/>
  <c r="CL290" i="1"/>
  <c r="CL286" i="1"/>
  <c r="CL282" i="1"/>
  <c r="CL278" i="1"/>
  <c r="CL274" i="1"/>
  <c r="CL270" i="1"/>
  <c r="CL266" i="1"/>
  <c r="CL262" i="1"/>
  <c r="CL258" i="1"/>
  <c r="CL254" i="1"/>
  <c r="CL248" i="1"/>
  <c r="CL243" i="1"/>
  <c r="CL415" i="1"/>
  <c r="CL405" i="1"/>
  <c r="CL395" i="1"/>
  <c r="CL382" i="1"/>
  <c r="CL361" i="1"/>
  <c r="CL351" i="1"/>
  <c r="CL341" i="1"/>
  <c r="CL333" i="1"/>
  <c r="CL325" i="1"/>
  <c r="CL317" i="1"/>
  <c r="CL309" i="1"/>
  <c r="CL295" i="1"/>
  <c r="CL285" i="1"/>
  <c r="CL277" i="1"/>
  <c r="CL269" i="1"/>
  <c r="CL261" i="1"/>
  <c r="CL253" i="1"/>
  <c r="CL242" i="1"/>
  <c r="CL413" i="1"/>
  <c r="CL402" i="1"/>
  <c r="CL391" i="1"/>
  <c r="CL380" i="1"/>
  <c r="CL359" i="1"/>
  <c r="CL347" i="1"/>
  <c r="CL339" i="1"/>
  <c r="CL331" i="1"/>
  <c r="CL323" i="1"/>
  <c r="CL315" i="1"/>
  <c r="CL307" i="1"/>
  <c r="CL291" i="1"/>
  <c r="CL283" i="1"/>
  <c r="CL275" i="1"/>
  <c r="CL267" i="1"/>
  <c r="CL259" i="1"/>
  <c r="CL251" i="1"/>
  <c r="CL421" i="1"/>
  <c r="CL409" i="1"/>
  <c r="CL400" i="1"/>
  <c r="CL389" i="1"/>
  <c r="CL366" i="1"/>
  <c r="CL357" i="1"/>
  <c r="CL345" i="1"/>
  <c r="CL337" i="1"/>
  <c r="CL329" i="1"/>
  <c r="CL321" i="1"/>
  <c r="CL313" i="1"/>
  <c r="CL305" i="1"/>
  <c r="CL289" i="1"/>
  <c r="CL281" i="1"/>
  <c r="CL273" i="1"/>
  <c r="CL265" i="1"/>
  <c r="CL257" i="1"/>
  <c r="CL246" i="1"/>
  <c r="CL386" i="1"/>
  <c r="CL335" i="1"/>
  <c r="CL301" i="1"/>
  <c r="CL263" i="1"/>
  <c r="CL419" i="1"/>
  <c r="CL364" i="1"/>
  <c r="CL327" i="1"/>
  <c r="CL287" i="1"/>
  <c r="CL255" i="1"/>
  <c r="CL398" i="1"/>
  <c r="CL343" i="1"/>
  <c r="CL311" i="1"/>
  <c r="CL271" i="1"/>
  <c r="CL355" i="1"/>
  <c r="CL319" i="1"/>
  <c r="CL407" i="1"/>
  <c r="CL244" i="1"/>
  <c r="DB368" i="1"/>
  <c r="DB369" i="1"/>
  <c r="DB421" i="1"/>
  <c r="DB415" i="1"/>
  <c r="DB409" i="1"/>
  <c r="DB405" i="1"/>
  <c r="DB400" i="1"/>
  <c r="DB395" i="1"/>
  <c r="DB389" i="1"/>
  <c r="DB382" i="1"/>
  <c r="DB366" i="1"/>
  <c r="DB361" i="1"/>
  <c r="DB357" i="1"/>
  <c r="DB351" i="1"/>
  <c r="DB345" i="1"/>
  <c r="DB414" i="1"/>
  <c r="DB407" i="1"/>
  <c r="DB401" i="1"/>
  <c r="DB394" i="1"/>
  <c r="DB386" i="1"/>
  <c r="DB370" i="1"/>
  <c r="DB360" i="1"/>
  <c r="DB355" i="1"/>
  <c r="DB346" i="1"/>
  <c r="DB341" i="1"/>
  <c r="DB337" i="1"/>
  <c r="DB333" i="1"/>
  <c r="DB329" i="1"/>
  <c r="DB325" i="1"/>
  <c r="DB321" i="1"/>
  <c r="DB317" i="1"/>
  <c r="DB313" i="1"/>
  <c r="DB309" i="1"/>
  <c r="DB305" i="1"/>
  <c r="DB295" i="1"/>
  <c r="DB289" i="1"/>
  <c r="DB285" i="1"/>
  <c r="DB281" i="1"/>
  <c r="DB277" i="1"/>
  <c r="DB273" i="1"/>
  <c r="DB269" i="1"/>
  <c r="DB265" i="1"/>
  <c r="DB261" i="1"/>
  <c r="DB257" i="1"/>
  <c r="DB253" i="1"/>
  <c r="DB246" i="1"/>
  <c r="DB242" i="1"/>
  <c r="DB420" i="1"/>
  <c r="DB413" i="1"/>
  <c r="DB406" i="1"/>
  <c r="DB399" i="1"/>
  <c r="DB391" i="1"/>
  <c r="DB385" i="1"/>
  <c r="DB365" i="1"/>
  <c r="DB359" i="1"/>
  <c r="DB352" i="1"/>
  <c r="DB344" i="1"/>
  <c r="DB340" i="1"/>
  <c r="DB336" i="1"/>
  <c r="DB332" i="1"/>
  <c r="DB328" i="1"/>
  <c r="DB324" i="1"/>
  <c r="DB320" i="1"/>
  <c r="DB316" i="1"/>
  <c r="DB312" i="1"/>
  <c r="DB308" i="1"/>
  <c r="DB304" i="1"/>
  <c r="DB292" i="1"/>
  <c r="DB288" i="1"/>
  <c r="DB284" i="1"/>
  <c r="DB280" i="1"/>
  <c r="DB276" i="1"/>
  <c r="DB272" i="1"/>
  <c r="DB268" i="1"/>
  <c r="DB264" i="1"/>
  <c r="DB260" i="1"/>
  <c r="DB256" i="1"/>
  <c r="DB252" i="1"/>
  <c r="DB245" i="1"/>
  <c r="DB240" i="1"/>
  <c r="DB408" i="1"/>
  <c r="DB396" i="1"/>
  <c r="DB380" i="1"/>
  <c r="DB356" i="1"/>
  <c r="DB342" i="1"/>
  <c r="DB334" i="1"/>
  <c r="DB326" i="1"/>
  <c r="DB318" i="1"/>
  <c r="DB310" i="1"/>
  <c r="DB298" i="1"/>
  <c r="DB286" i="1"/>
  <c r="DB278" i="1"/>
  <c r="DB270" i="1"/>
  <c r="DB262" i="1"/>
  <c r="DB254" i="1"/>
  <c r="DB243" i="1"/>
  <c r="DB419" i="1"/>
  <c r="DB404" i="1"/>
  <c r="DB390" i="1"/>
  <c r="DB364" i="1"/>
  <c r="DB350" i="1"/>
  <c r="DB339" i="1"/>
  <c r="DB331" i="1"/>
  <c r="DB323" i="1"/>
  <c r="DB315" i="1"/>
  <c r="DB307" i="1"/>
  <c r="DB291" i="1"/>
  <c r="DB283" i="1"/>
  <c r="DB275" i="1"/>
  <c r="DB267" i="1"/>
  <c r="DB259" i="1"/>
  <c r="DB251" i="1"/>
  <c r="DB416" i="1"/>
  <c r="DB402" i="1"/>
  <c r="DB387" i="1"/>
  <c r="DB362" i="1"/>
  <c r="DB347" i="1"/>
  <c r="DB338" i="1"/>
  <c r="DB330" i="1"/>
  <c r="DB322" i="1"/>
  <c r="DB314" i="1"/>
  <c r="DB306" i="1"/>
  <c r="DB290" i="1"/>
  <c r="DB282" i="1"/>
  <c r="DB274" i="1"/>
  <c r="DB266" i="1"/>
  <c r="DB258" i="1"/>
  <c r="DB248" i="1"/>
  <c r="DB398" i="1"/>
  <c r="DB335" i="1"/>
  <c r="DB301" i="1"/>
  <c r="DB263" i="1"/>
  <c r="DB381" i="1"/>
  <c r="DB327" i="1"/>
  <c r="DB287" i="1"/>
  <c r="DB255" i="1"/>
  <c r="DB358" i="1"/>
  <c r="DB319" i="1"/>
  <c r="DB279" i="1"/>
  <c r="DB244" i="1"/>
  <c r="DB412" i="1"/>
  <c r="DB343" i="1"/>
  <c r="DB271" i="1"/>
  <c r="DB311" i="1"/>
  <c r="DR369" i="1"/>
  <c r="DR368" i="1"/>
  <c r="DR416" i="1"/>
  <c r="DR412" i="1"/>
  <c r="DR406" i="1"/>
  <c r="DR401" i="1"/>
  <c r="DR396" i="1"/>
  <c r="DR390" i="1"/>
  <c r="DR385" i="1"/>
  <c r="DR370" i="1"/>
  <c r="DR362" i="1"/>
  <c r="DR358" i="1"/>
  <c r="DR352" i="1"/>
  <c r="DR346" i="1"/>
  <c r="DR342" i="1"/>
  <c r="DR338" i="1"/>
  <c r="DR334" i="1"/>
  <c r="DR330" i="1"/>
  <c r="DR326" i="1"/>
  <c r="DR322" i="1"/>
  <c r="DR318" i="1"/>
  <c r="DR314" i="1"/>
  <c r="DR310" i="1"/>
  <c r="DR306" i="1"/>
  <c r="DR298" i="1"/>
  <c r="DR290" i="1"/>
  <c r="DR286" i="1"/>
  <c r="DR282" i="1"/>
  <c r="DR278" i="1"/>
  <c r="DR274" i="1"/>
  <c r="DR270" i="1"/>
  <c r="DR266" i="1"/>
  <c r="DR262" i="1"/>
  <c r="DR258" i="1"/>
  <c r="DR254" i="1"/>
  <c r="DR248" i="1"/>
  <c r="DR243" i="1"/>
  <c r="DR421" i="1"/>
  <c r="DR415" i="1"/>
  <c r="DR409" i="1"/>
  <c r="DR405" i="1"/>
  <c r="DR400" i="1"/>
  <c r="DR395" i="1"/>
  <c r="DR389" i="1"/>
  <c r="DR382" i="1"/>
  <c r="DR366" i="1"/>
  <c r="DR361" i="1"/>
  <c r="DR357" i="1"/>
  <c r="DR351" i="1"/>
  <c r="DR345" i="1"/>
  <c r="DR341" i="1"/>
  <c r="DR337" i="1"/>
  <c r="DR333" i="1"/>
  <c r="DR329" i="1"/>
  <c r="DR325" i="1"/>
  <c r="DR321" i="1"/>
  <c r="DR317" i="1"/>
  <c r="DR313" i="1"/>
  <c r="DR309" i="1"/>
  <c r="DR305" i="1"/>
  <c r="DR295" i="1"/>
  <c r="DR289" i="1"/>
  <c r="DR285" i="1"/>
  <c r="DR281" i="1"/>
  <c r="DR277" i="1"/>
  <c r="DR273" i="1"/>
  <c r="DR269" i="1"/>
  <c r="DR265" i="1"/>
  <c r="DR261" i="1"/>
  <c r="DR257" i="1"/>
  <c r="DR253" i="1"/>
  <c r="DR246" i="1"/>
  <c r="DR242" i="1"/>
  <c r="DR419" i="1"/>
  <c r="DR407" i="1"/>
  <c r="DR398" i="1"/>
  <c r="DR386" i="1"/>
  <c r="DR364" i="1"/>
  <c r="DR355" i="1"/>
  <c r="DR343" i="1"/>
  <c r="DR335" i="1"/>
  <c r="DR327" i="1"/>
  <c r="DR319" i="1"/>
  <c r="DR311" i="1"/>
  <c r="DR301" i="1"/>
  <c r="DR287" i="1"/>
  <c r="DR279" i="1"/>
  <c r="DR271" i="1"/>
  <c r="DR263" i="1"/>
  <c r="DR255" i="1"/>
  <c r="DR244" i="1"/>
  <c r="DR414" i="1"/>
  <c r="DR404" i="1"/>
  <c r="DR394" i="1"/>
  <c r="DR381" i="1"/>
  <c r="DR360" i="1"/>
  <c r="DR350" i="1"/>
  <c r="DR340" i="1"/>
  <c r="DR332" i="1"/>
  <c r="DR324" i="1"/>
  <c r="DR316" i="1"/>
  <c r="DR308" i="1"/>
  <c r="DR292" i="1"/>
  <c r="DR284" i="1"/>
  <c r="DR276" i="1"/>
  <c r="DR268" i="1"/>
  <c r="DR260" i="1"/>
  <c r="DR252" i="1"/>
  <c r="DR240" i="1"/>
  <c r="DR420" i="1"/>
  <c r="DR399" i="1"/>
  <c r="DR365" i="1"/>
  <c r="DR344" i="1"/>
  <c r="DR328" i="1"/>
  <c r="DR312" i="1"/>
  <c r="DR288" i="1"/>
  <c r="DR272" i="1"/>
  <c r="DR256" i="1"/>
  <c r="DR413" i="1"/>
  <c r="DR391" i="1"/>
  <c r="DR359" i="1"/>
  <c r="DR339" i="1"/>
  <c r="DR323" i="1"/>
  <c r="DR307" i="1"/>
  <c r="DR283" i="1"/>
  <c r="DR267" i="1"/>
  <c r="DR251" i="1"/>
  <c r="DR408" i="1"/>
  <c r="DR387" i="1"/>
  <c r="DR356" i="1"/>
  <c r="DR336" i="1"/>
  <c r="DR320" i="1"/>
  <c r="DR304" i="1"/>
  <c r="DR280" i="1"/>
  <c r="DR264" i="1"/>
  <c r="DR245" i="1"/>
  <c r="DR380" i="1"/>
  <c r="DR291" i="1"/>
  <c r="DR347" i="1"/>
  <c r="DR275" i="1"/>
  <c r="DR331" i="1"/>
  <c r="DR259" i="1"/>
  <c r="DR315" i="1"/>
  <c r="DR402" i="1"/>
  <c r="EH369" i="1"/>
  <c r="EH368" i="1"/>
  <c r="EH420" i="1"/>
  <c r="EH414" i="1"/>
  <c r="EH408" i="1"/>
  <c r="EH404" i="1"/>
  <c r="EH399" i="1"/>
  <c r="EH394" i="1"/>
  <c r="EH387" i="1"/>
  <c r="EH381" i="1"/>
  <c r="EH365" i="1"/>
  <c r="EH360" i="1"/>
  <c r="EH356" i="1"/>
  <c r="EH350" i="1"/>
  <c r="EH344" i="1"/>
  <c r="EH340" i="1"/>
  <c r="EH336" i="1"/>
  <c r="EH332" i="1"/>
  <c r="EH328" i="1"/>
  <c r="EH324" i="1"/>
  <c r="EH320" i="1"/>
  <c r="EH316" i="1"/>
  <c r="EH419" i="1"/>
  <c r="EH412" i="1"/>
  <c r="EH405" i="1"/>
  <c r="EH398" i="1"/>
  <c r="EH390" i="1"/>
  <c r="EH382" i="1"/>
  <c r="EH364" i="1"/>
  <c r="EH358" i="1"/>
  <c r="EH351" i="1"/>
  <c r="EH343" i="1"/>
  <c r="EH338" i="1"/>
  <c r="EH333" i="1"/>
  <c r="EH327" i="1"/>
  <c r="EH322" i="1"/>
  <c r="EH317" i="1"/>
  <c r="EH312" i="1"/>
  <c r="EH308" i="1"/>
  <c r="EH304" i="1"/>
  <c r="EH292" i="1"/>
  <c r="EH288" i="1"/>
  <c r="EH284" i="1"/>
  <c r="EH280" i="1"/>
  <c r="EH276" i="1"/>
  <c r="EH272" i="1"/>
  <c r="EH268" i="1"/>
  <c r="EH264" i="1"/>
  <c r="EH260" i="1"/>
  <c r="EH256" i="1"/>
  <c r="EH252" i="1"/>
  <c r="EH245" i="1"/>
  <c r="EH240" i="1"/>
  <c r="EH416" i="1"/>
  <c r="EH409" i="1"/>
  <c r="EH402" i="1"/>
  <c r="EH396" i="1"/>
  <c r="EH389" i="1"/>
  <c r="EH380" i="1"/>
  <c r="EH362" i="1"/>
  <c r="EH357" i="1"/>
  <c r="EH347" i="1"/>
  <c r="EH342" i="1"/>
  <c r="EH337" i="1"/>
  <c r="EH331" i="1"/>
  <c r="EH326" i="1"/>
  <c r="EH321" i="1"/>
  <c r="EH315" i="1"/>
  <c r="EH311" i="1"/>
  <c r="EH307" i="1"/>
  <c r="EH301" i="1"/>
  <c r="EH291" i="1"/>
  <c r="EH287" i="1"/>
  <c r="EH283" i="1"/>
  <c r="EH279" i="1"/>
  <c r="EH275" i="1"/>
  <c r="EH271" i="1"/>
  <c r="EH267" i="1"/>
  <c r="EH263" i="1"/>
  <c r="EH259" i="1"/>
  <c r="EH255" i="1"/>
  <c r="EH251" i="1"/>
  <c r="EH244" i="1"/>
  <c r="EH415" i="1"/>
  <c r="EH407" i="1"/>
  <c r="EH401" i="1"/>
  <c r="EH395" i="1"/>
  <c r="EH386" i="1"/>
  <c r="EH370" i="1"/>
  <c r="EH361" i="1"/>
  <c r="EH355" i="1"/>
  <c r="EH346" i="1"/>
  <c r="EH341" i="1"/>
  <c r="EH335" i="1"/>
  <c r="EH330" i="1"/>
  <c r="EH325" i="1"/>
  <c r="EH319" i="1"/>
  <c r="EH314" i="1"/>
  <c r="EH310" i="1"/>
  <c r="EH306" i="1"/>
  <c r="EH298" i="1"/>
  <c r="EH290" i="1"/>
  <c r="EH286" i="1"/>
  <c r="EH282" i="1"/>
  <c r="EH278" i="1"/>
  <c r="EH274" i="1"/>
  <c r="EH270" i="1"/>
  <c r="EH266" i="1"/>
  <c r="EH262" i="1"/>
  <c r="EH258" i="1"/>
  <c r="EH254" i="1"/>
  <c r="EH248" i="1"/>
  <c r="EH243" i="1"/>
  <c r="EH400" i="1"/>
  <c r="EH359" i="1"/>
  <c r="EH334" i="1"/>
  <c r="EH313" i="1"/>
  <c r="EH289" i="1"/>
  <c r="EH273" i="1"/>
  <c r="EH257" i="1"/>
  <c r="EH421" i="1"/>
  <c r="EH391" i="1"/>
  <c r="EH352" i="1"/>
  <c r="EH329" i="1"/>
  <c r="EH309" i="1"/>
  <c r="EH285" i="1"/>
  <c r="EH269" i="1"/>
  <c r="EH253" i="1"/>
  <c r="EH413" i="1"/>
  <c r="EH385" i="1"/>
  <c r="EH345" i="1"/>
  <c r="EH323" i="1"/>
  <c r="EH305" i="1"/>
  <c r="EH281" i="1"/>
  <c r="EH265" i="1"/>
  <c r="EH246" i="1"/>
  <c r="EH406" i="1"/>
  <c r="EH366" i="1"/>
  <c r="EH339" i="1"/>
  <c r="EH318" i="1"/>
  <c r="EH295" i="1"/>
  <c r="EH277" i="1"/>
  <c r="EH261" i="1"/>
  <c r="EH242" i="1"/>
  <c r="EX369" i="1"/>
  <c r="EX368" i="1"/>
  <c r="EX420" i="1"/>
  <c r="EX414" i="1"/>
  <c r="EX408" i="1"/>
  <c r="EX404" i="1"/>
  <c r="EX399" i="1"/>
  <c r="EX394" i="1"/>
  <c r="EX387" i="1"/>
  <c r="EX381" i="1"/>
  <c r="EX365" i="1"/>
  <c r="EX360" i="1"/>
  <c r="EX356" i="1"/>
  <c r="EX350" i="1"/>
  <c r="EX344" i="1"/>
  <c r="EX340" i="1"/>
  <c r="EX336" i="1"/>
  <c r="EX332" i="1"/>
  <c r="EX328" i="1"/>
  <c r="EX324" i="1"/>
  <c r="EX320" i="1"/>
  <c r="EX316" i="1"/>
  <c r="EX312" i="1"/>
  <c r="EX308" i="1"/>
  <c r="EX304" i="1"/>
  <c r="EX292" i="1"/>
  <c r="EX288" i="1"/>
  <c r="EX284" i="1"/>
  <c r="EX280" i="1"/>
  <c r="EX276" i="1"/>
  <c r="EX272" i="1"/>
  <c r="EX268" i="1"/>
  <c r="EX264" i="1"/>
  <c r="EX260" i="1"/>
  <c r="EX256" i="1"/>
  <c r="EX252" i="1"/>
  <c r="EX245" i="1"/>
  <c r="EX240" i="1"/>
  <c r="EX419" i="1"/>
  <c r="EX412" i="1"/>
  <c r="EX405" i="1"/>
  <c r="EX398" i="1"/>
  <c r="EX390" i="1"/>
  <c r="EX382" i="1"/>
  <c r="EX364" i="1"/>
  <c r="EX358" i="1"/>
  <c r="EX351" i="1"/>
  <c r="EX343" i="1"/>
  <c r="EX338" i="1"/>
  <c r="EX333" i="1"/>
  <c r="EX327" i="1"/>
  <c r="EX322" i="1"/>
  <c r="EX317" i="1"/>
  <c r="EX311" i="1"/>
  <c r="EX306" i="1"/>
  <c r="EX295" i="1"/>
  <c r="EX287" i="1"/>
  <c r="EX282" i="1"/>
  <c r="EX277" i="1"/>
  <c r="EX271" i="1"/>
  <c r="EX266" i="1"/>
  <c r="EX261" i="1"/>
  <c r="EX255" i="1"/>
  <c r="EX248" i="1"/>
  <c r="EX242" i="1"/>
  <c r="EX416" i="1"/>
  <c r="EX409" i="1"/>
  <c r="EX402" i="1"/>
  <c r="EX396" i="1"/>
  <c r="EX389" i="1"/>
  <c r="EX380" i="1"/>
  <c r="EX362" i="1"/>
  <c r="EX357" i="1"/>
  <c r="EX347" i="1"/>
  <c r="EX342" i="1"/>
  <c r="EX337" i="1"/>
  <c r="EX331" i="1"/>
  <c r="EX326" i="1"/>
  <c r="EX321" i="1"/>
  <c r="EX315" i="1"/>
  <c r="EX310" i="1"/>
  <c r="EX305" i="1"/>
  <c r="EX291" i="1"/>
  <c r="EX286" i="1"/>
  <c r="EX281" i="1"/>
  <c r="EX275" i="1"/>
  <c r="EX270" i="1"/>
  <c r="EX265" i="1"/>
  <c r="EX259" i="1"/>
  <c r="EX254" i="1"/>
  <c r="EX246" i="1"/>
  <c r="EX415" i="1"/>
  <c r="EX407" i="1"/>
  <c r="EX401" i="1"/>
  <c r="EX395" i="1"/>
  <c r="EX386" i="1"/>
  <c r="EX370" i="1"/>
  <c r="EX361" i="1"/>
  <c r="EX355" i="1"/>
  <c r="EX346" i="1"/>
  <c r="EX341" i="1"/>
  <c r="EX335" i="1"/>
  <c r="EX330" i="1"/>
  <c r="EX325" i="1"/>
  <c r="EX319" i="1"/>
  <c r="EX314" i="1"/>
  <c r="EX309" i="1"/>
  <c r="EX301" i="1"/>
  <c r="EX290" i="1"/>
  <c r="EX285" i="1"/>
  <c r="EX279" i="1"/>
  <c r="EX274" i="1"/>
  <c r="EX269" i="1"/>
  <c r="EX263" i="1"/>
  <c r="EX258" i="1"/>
  <c r="EX253" i="1"/>
  <c r="EX244" i="1"/>
  <c r="EX421" i="1"/>
  <c r="EX391" i="1"/>
  <c r="EX352" i="1"/>
  <c r="EX329" i="1"/>
  <c r="EX307" i="1"/>
  <c r="EX278" i="1"/>
  <c r="EX257" i="1"/>
  <c r="EX413" i="1"/>
  <c r="EX366" i="1"/>
  <c r="EX334" i="1"/>
  <c r="EX298" i="1"/>
  <c r="EX267" i="1"/>
  <c r="EX406" i="1"/>
  <c r="EX359" i="1"/>
  <c r="EX323" i="1"/>
  <c r="EX289" i="1"/>
  <c r="EX262" i="1"/>
  <c r="EX385" i="1"/>
  <c r="EX339" i="1"/>
  <c r="EX313" i="1"/>
  <c r="EX273" i="1"/>
  <c r="EX243" i="1"/>
  <c r="EX400" i="1"/>
  <c r="EX251" i="1"/>
  <c r="EX345" i="1"/>
  <c r="EX318" i="1"/>
  <c r="EX283" i="1"/>
  <c r="BR368" i="1"/>
  <c r="BR369" i="1"/>
  <c r="BR419" i="1"/>
  <c r="BR413" i="1"/>
  <c r="BR407" i="1"/>
  <c r="BR402" i="1"/>
  <c r="BR398" i="1"/>
  <c r="BR391" i="1"/>
  <c r="BR386" i="1"/>
  <c r="BR380" i="1"/>
  <c r="BR364" i="1"/>
  <c r="BR359" i="1"/>
  <c r="BR355" i="1"/>
  <c r="BR347" i="1"/>
  <c r="BR343" i="1"/>
  <c r="BR339" i="1"/>
  <c r="BR335" i="1"/>
  <c r="BR331" i="1"/>
  <c r="BR327" i="1"/>
  <c r="BR323" i="1"/>
  <c r="BR319" i="1"/>
  <c r="BR315" i="1"/>
  <c r="BR311" i="1"/>
  <c r="BR307" i="1"/>
  <c r="BR301" i="1"/>
  <c r="BR291" i="1"/>
  <c r="BR287" i="1"/>
  <c r="BR283" i="1"/>
  <c r="BR279" i="1"/>
  <c r="BR275" i="1"/>
  <c r="BR271" i="1"/>
  <c r="BR267" i="1"/>
  <c r="BR263" i="1"/>
  <c r="BR259" i="1"/>
  <c r="BR255" i="1"/>
  <c r="BR251" i="1"/>
  <c r="BR244" i="1"/>
  <c r="BR416" i="1"/>
  <c r="BR412" i="1"/>
  <c r="BR406" i="1"/>
  <c r="BR401" i="1"/>
  <c r="BR396" i="1"/>
  <c r="BR390" i="1"/>
  <c r="BR385" i="1"/>
  <c r="BR370" i="1"/>
  <c r="BR362" i="1"/>
  <c r="BR358" i="1"/>
  <c r="BR352" i="1"/>
  <c r="BR346" i="1"/>
  <c r="BR342" i="1"/>
  <c r="BR338" i="1"/>
  <c r="BR334" i="1"/>
  <c r="BR330" i="1"/>
  <c r="BR326" i="1"/>
  <c r="BR322" i="1"/>
  <c r="BR318" i="1"/>
  <c r="BR314" i="1"/>
  <c r="BR310" i="1"/>
  <c r="BR306" i="1"/>
  <c r="BR298" i="1"/>
  <c r="BR290" i="1"/>
  <c r="BR286" i="1"/>
  <c r="BR282" i="1"/>
  <c r="BR278" i="1"/>
  <c r="BR274" i="1"/>
  <c r="BR270" i="1"/>
  <c r="BR266" i="1"/>
  <c r="BR262" i="1"/>
  <c r="BR258" i="1"/>
  <c r="BR254" i="1"/>
  <c r="BR248" i="1"/>
  <c r="BR243" i="1"/>
  <c r="BR421" i="1"/>
  <c r="BR415" i="1"/>
  <c r="BR409" i="1"/>
  <c r="BR405" i="1"/>
  <c r="BR400" i="1"/>
  <c r="BR395" i="1"/>
  <c r="BR389" i="1"/>
  <c r="BR382" i="1"/>
  <c r="BR366" i="1"/>
  <c r="BR361" i="1"/>
  <c r="BR357" i="1"/>
  <c r="BR351" i="1"/>
  <c r="BR345" i="1"/>
  <c r="BR341" i="1"/>
  <c r="BR337" i="1"/>
  <c r="BR333" i="1"/>
  <c r="BR329" i="1"/>
  <c r="BR325" i="1"/>
  <c r="BR321" i="1"/>
  <c r="BR317" i="1"/>
  <c r="BR313" i="1"/>
  <c r="BR309" i="1"/>
  <c r="BR305" i="1"/>
  <c r="BR295" i="1"/>
  <c r="BR289" i="1"/>
  <c r="BR285" i="1"/>
  <c r="BR281" i="1"/>
  <c r="BR277" i="1"/>
  <c r="BR273" i="1"/>
  <c r="BR269" i="1"/>
  <c r="BR265" i="1"/>
  <c r="BR261" i="1"/>
  <c r="BR257" i="1"/>
  <c r="BR253" i="1"/>
  <c r="BR246" i="1"/>
  <c r="BR242" i="1"/>
  <c r="BR414" i="1"/>
  <c r="BR394" i="1"/>
  <c r="BR360" i="1"/>
  <c r="BR340" i="1"/>
  <c r="BR324" i="1"/>
  <c r="BR308" i="1"/>
  <c r="BR284" i="1"/>
  <c r="BR268" i="1"/>
  <c r="BR252" i="1"/>
  <c r="BR408" i="1"/>
  <c r="BR387" i="1"/>
  <c r="BR356" i="1"/>
  <c r="BR336" i="1"/>
  <c r="BR320" i="1"/>
  <c r="BR304" i="1"/>
  <c r="BR280" i="1"/>
  <c r="BR264" i="1"/>
  <c r="BR245" i="1"/>
  <c r="BR420" i="1"/>
  <c r="BR399" i="1"/>
  <c r="BR365" i="1"/>
  <c r="BR344" i="1"/>
  <c r="BR328" i="1"/>
  <c r="BR312" i="1"/>
  <c r="BR288" i="1"/>
  <c r="BR272" i="1"/>
  <c r="BR256" i="1"/>
  <c r="BR350" i="1"/>
  <c r="BR276" i="1"/>
  <c r="BR332" i="1"/>
  <c r="BR260" i="1"/>
  <c r="BR381" i="1"/>
  <c r="BR292" i="1"/>
  <c r="D248" i="1"/>
  <c r="D258" i="1"/>
  <c r="D266" i="1"/>
  <c r="D274" i="1"/>
  <c r="D282" i="1"/>
  <c r="D290" i="1"/>
  <c r="D306" i="1"/>
  <c r="D314" i="1"/>
  <c r="D322" i="1"/>
  <c r="D330" i="1"/>
  <c r="F243" i="1"/>
  <c r="F248" i="1"/>
  <c r="F254" i="1"/>
  <c r="F258" i="1"/>
  <c r="F262" i="1"/>
  <c r="F266" i="1"/>
  <c r="F270" i="1"/>
  <c r="F274" i="1"/>
  <c r="F278" i="1"/>
  <c r="F282" i="1"/>
  <c r="F286" i="1"/>
  <c r="F290" i="1"/>
  <c r="F298" i="1"/>
  <c r="F306" i="1"/>
  <c r="F310" i="1"/>
  <c r="F314" i="1"/>
  <c r="F318" i="1"/>
  <c r="F322" i="1"/>
  <c r="F326" i="1"/>
  <c r="F330" i="1"/>
  <c r="F334" i="1"/>
  <c r="F338" i="1"/>
  <c r="F342" i="1"/>
  <c r="F346" i="1"/>
  <c r="F352" i="1"/>
  <c r="F358" i="1"/>
  <c r="F362" i="1"/>
  <c r="F370" i="1"/>
  <c r="F385" i="1"/>
  <c r="F390" i="1"/>
  <c r="F396" i="1"/>
  <c r="F401" i="1"/>
  <c r="F406" i="1"/>
  <c r="F412" i="1"/>
  <c r="F416" i="1"/>
  <c r="H240" i="1"/>
  <c r="H252" i="1"/>
  <c r="H260" i="1"/>
  <c r="H268" i="1"/>
  <c r="H276" i="1"/>
  <c r="H284" i="1"/>
  <c r="H292" i="1"/>
  <c r="H308" i="1"/>
  <c r="H316" i="1"/>
  <c r="H324" i="1"/>
  <c r="H332" i="1"/>
  <c r="H340" i="1"/>
  <c r="H350" i="1"/>
  <c r="H360" i="1"/>
  <c r="H381" i="1"/>
  <c r="H394" i="1"/>
  <c r="H404" i="1"/>
  <c r="H414" i="1"/>
  <c r="J242" i="1"/>
  <c r="J246" i="1"/>
  <c r="J253" i="1"/>
  <c r="J257" i="1"/>
  <c r="J261" i="1"/>
  <c r="J265" i="1"/>
  <c r="J269" i="1"/>
  <c r="J273" i="1"/>
  <c r="J277" i="1"/>
  <c r="J281" i="1"/>
  <c r="J285" i="1"/>
  <c r="J289" i="1"/>
  <c r="J295" i="1"/>
  <c r="J305" i="1"/>
  <c r="J309" i="1"/>
  <c r="J313" i="1"/>
  <c r="J317" i="1"/>
  <c r="J321" i="1"/>
  <c r="J325" i="1"/>
  <c r="J329" i="1"/>
  <c r="J333" i="1"/>
  <c r="J337" i="1"/>
  <c r="J341" i="1"/>
  <c r="J345" i="1"/>
  <c r="J351" i="1"/>
  <c r="J357" i="1"/>
  <c r="J361" i="1"/>
  <c r="J366" i="1"/>
  <c r="J382" i="1"/>
  <c r="J389" i="1"/>
  <c r="J395" i="1"/>
  <c r="J400" i="1"/>
  <c r="J405" i="1"/>
  <c r="J409" i="1"/>
  <c r="J415" i="1"/>
  <c r="J421" i="1"/>
  <c r="L244" i="1"/>
  <c r="L251" i="1"/>
  <c r="L255" i="1"/>
  <c r="L259" i="1"/>
  <c r="L263" i="1"/>
  <c r="L267" i="1"/>
  <c r="L271" i="1"/>
  <c r="L275" i="1"/>
  <c r="L279" i="1"/>
  <c r="L283" i="1"/>
  <c r="L287" i="1"/>
  <c r="L291" i="1"/>
  <c r="L301" i="1"/>
  <c r="L307" i="1"/>
  <c r="L311" i="1"/>
  <c r="L315" i="1"/>
  <c r="L319" i="1"/>
  <c r="L323" i="1"/>
  <c r="L327" i="1"/>
  <c r="L331" i="1"/>
  <c r="L335" i="1"/>
  <c r="L339" i="1"/>
  <c r="L343" i="1"/>
  <c r="L347" i="1"/>
  <c r="L355" i="1"/>
  <c r="L359" i="1"/>
  <c r="L364" i="1"/>
  <c r="L380" i="1"/>
  <c r="L386" i="1"/>
  <c r="L391" i="1"/>
  <c r="L398" i="1"/>
  <c r="L402" i="1"/>
  <c r="L407" i="1"/>
  <c r="L413" i="1"/>
  <c r="L419" i="1"/>
  <c r="N242" i="1"/>
  <c r="N246" i="1"/>
  <c r="N253" i="1"/>
  <c r="N257" i="1"/>
  <c r="N261" i="1"/>
  <c r="N265" i="1"/>
  <c r="N269" i="1"/>
  <c r="N273" i="1"/>
  <c r="N277" i="1"/>
  <c r="N281" i="1"/>
  <c r="N285" i="1"/>
  <c r="N289" i="1"/>
  <c r="N295" i="1"/>
  <c r="N305" i="1"/>
  <c r="N309" i="1"/>
  <c r="N313" i="1"/>
  <c r="N317" i="1"/>
  <c r="N321" i="1"/>
  <c r="N325" i="1"/>
  <c r="N329" i="1"/>
  <c r="N333" i="1"/>
  <c r="N337" i="1"/>
  <c r="N341" i="1"/>
  <c r="N345" i="1"/>
  <c r="N351" i="1"/>
  <c r="N357" i="1"/>
  <c r="N361" i="1"/>
  <c r="N366" i="1"/>
  <c r="N382" i="1"/>
  <c r="N389" i="1"/>
  <c r="N395" i="1"/>
  <c r="N400" i="1"/>
  <c r="N405" i="1"/>
  <c r="N409" i="1"/>
  <c r="N415" i="1"/>
  <c r="N421" i="1"/>
  <c r="P244" i="1"/>
  <c r="P251" i="1"/>
  <c r="P255" i="1"/>
  <c r="P259" i="1"/>
  <c r="P263" i="1"/>
  <c r="P267" i="1"/>
  <c r="P271" i="1"/>
  <c r="P275" i="1"/>
  <c r="P279" i="1"/>
  <c r="P283" i="1"/>
  <c r="P287" i="1"/>
  <c r="P291" i="1"/>
  <c r="P301" i="1"/>
  <c r="P307" i="1"/>
  <c r="P311" i="1"/>
  <c r="P315" i="1"/>
  <c r="P320" i="1"/>
  <c r="P325" i="1"/>
  <c r="P331" i="1"/>
  <c r="P336" i="1"/>
  <c r="P341" i="1"/>
  <c r="P347" i="1"/>
  <c r="P356" i="1"/>
  <c r="P361" i="1"/>
  <c r="P380" i="1"/>
  <c r="P387" i="1"/>
  <c r="P395" i="1"/>
  <c r="P402" i="1"/>
  <c r="P408" i="1"/>
  <c r="P415" i="1"/>
  <c r="R242" i="1"/>
  <c r="R248" i="1"/>
  <c r="R255" i="1"/>
  <c r="R261" i="1"/>
  <c r="R266" i="1"/>
  <c r="R271" i="1"/>
  <c r="R277" i="1"/>
  <c r="R282" i="1"/>
  <c r="R287" i="1"/>
  <c r="R298" i="1"/>
  <c r="R310" i="1"/>
  <c r="R318" i="1"/>
  <c r="R326" i="1"/>
  <c r="R334" i="1"/>
  <c r="R342" i="1"/>
  <c r="R352" i="1"/>
  <c r="R362" i="1"/>
  <c r="R385" i="1"/>
  <c r="R396" i="1"/>
  <c r="R406" i="1"/>
  <c r="R416" i="1"/>
  <c r="T245" i="1"/>
  <c r="T256" i="1"/>
  <c r="T264" i="1"/>
  <c r="T272" i="1"/>
  <c r="T280" i="1"/>
  <c r="T288" i="1"/>
  <c r="T304" i="1"/>
  <c r="T312" i="1"/>
  <c r="T320" i="1"/>
  <c r="T328" i="1"/>
  <c r="T336" i="1"/>
  <c r="T344" i="1"/>
  <c r="T356" i="1"/>
  <c r="T365" i="1"/>
  <c r="T387" i="1"/>
  <c r="T399" i="1"/>
  <c r="T408" i="1"/>
  <c r="T420" i="1"/>
  <c r="V248" i="1"/>
  <c r="V258" i="1"/>
  <c r="V266" i="1"/>
  <c r="V274" i="1"/>
  <c r="V282" i="1"/>
  <c r="V290" i="1"/>
  <c r="V306" i="1"/>
  <c r="V314" i="1"/>
  <c r="V322" i="1"/>
  <c r="V330" i="1"/>
  <c r="V338" i="1"/>
  <c r="V346" i="1"/>
  <c r="V358" i="1"/>
  <c r="V370" i="1"/>
  <c r="V390" i="1"/>
  <c r="V401" i="1"/>
  <c r="V412" i="1"/>
  <c r="X240" i="1"/>
  <c r="X252" i="1"/>
  <c r="X260" i="1"/>
  <c r="X268" i="1"/>
  <c r="X276" i="1"/>
  <c r="X284" i="1"/>
  <c r="X292" i="1"/>
  <c r="X308" i="1"/>
  <c r="X316" i="1"/>
  <c r="X324" i="1"/>
  <c r="X332" i="1"/>
  <c r="X340" i="1"/>
  <c r="X350" i="1"/>
  <c r="X360" i="1"/>
  <c r="X381" i="1"/>
  <c r="X394" i="1"/>
  <c r="X404" i="1"/>
  <c r="X414" i="1"/>
  <c r="Z243" i="1"/>
  <c r="Z368" i="1" s="1"/>
  <c r="Z369" i="1" s="1"/>
  <c r="Z254" i="1"/>
  <c r="Z262" i="1"/>
  <c r="Z270" i="1"/>
  <c r="Z278" i="1"/>
  <c r="Z286" i="1"/>
  <c r="Z298" i="1"/>
  <c r="Z310" i="1"/>
  <c r="Z318" i="1"/>
  <c r="Z326" i="1"/>
  <c r="Z334" i="1"/>
  <c r="Z342" i="1"/>
  <c r="Z352" i="1"/>
  <c r="Z362" i="1"/>
  <c r="Z385" i="1"/>
  <c r="Z396" i="1"/>
  <c r="Z406" i="1"/>
  <c r="Z416" i="1"/>
  <c r="AB245" i="1"/>
  <c r="AB256" i="1"/>
  <c r="AB264" i="1"/>
  <c r="AB272" i="1"/>
  <c r="AB280" i="1"/>
  <c r="AB288" i="1"/>
  <c r="AB304" i="1"/>
  <c r="AB312" i="1"/>
  <c r="AB320" i="1"/>
  <c r="AB328" i="1"/>
  <c r="AB336" i="1"/>
  <c r="AB344" i="1"/>
  <c r="AB356" i="1"/>
  <c r="AB365" i="1"/>
  <c r="AB387" i="1"/>
  <c r="AB399" i="1"/>
  <c r="AB408" i="1"/>
  <c r="AB420" i="1"/>
  <c r="AD248" i="1"/>
  <c r="AD258" i="1"/>
  <c r="AD266" i="1"/>
  <c r="AD274" i="1"/>
  <c r="AD282" i="1"/>
  <c r="AD290" i="1"/>
  <c r="AD306" i="1"/>
  <c r="AD314" i="1"/>
  <c r="AD322" i="1"/>
  <c r="AD337" i="1"/>
  <c r="AD357" i="1"/>
  <c r="AD389" i="1"/>
  <c r="AD409" i="1"/>
  <c r="AF251" i="1"/>
  <c r="AF267" i="1"/>
  <c r="AF283" i="1"/>
  <c r="AF307" i="1"/>
  <c r="AF323" i="1"/>
  <c r="AF339" i="1"/>
  <c r="AF359" i="1"/>
  <c r="AF391" i="1"/>
  <c r="AF413" i="1"/>
  <c r="AH253" i="1"/>
  <c r="AH269" i="1"/>
  <c r="AH285" i="1"/>
  <c r="AH309" i="1"/>
  <c r="AH325" i="1"/>
  <c r="AH341" i="1"/>
  <c r="AH361" i="1"/>
  <c r="AH395" i="1"/>
  <c r="AH415" i="1"/>
  <c r="AJ255" i="1"/>
  <c r="AJ271" i="1"/>
  <c r="AJ287" i="1"/>
  <c r="AJ311" i="1"/>
  <c r="AJ327" i="1"/>
  <c r="AJ343" i="1"/>
  <c r="AJ364" i="1"/>
  <c r="AJ398" i="1"/>
  <c r="AJ419" i="1"/>
  <c r="AL257" i="1"/>
  <c r="AL273" i="1"/>
  <c r="AL289" i="1"/>
  <c r="AL313" i="1"/>
  <c r="AL329" i="1"/>
  <c r="AL345" i="1"/>
  <c r="AL366" i="1"/>
  <c r="AL400" i="1"/>
  <c r="AL421" i="1"/>
  <c r="AN259" i="1"/>
  <c r="AN275" i="1"/>
  <c r="AN291" i="1"/>
  <c r="AN315" i="1"/>
  <c r="AN331" i="1"/>
  <c r="AN347" i="1"/>
  <c r="AN380" i="1"/>
  <c r="AN402" i="1"/>
  <c r="AP242" i="1"/>
  <c r="AP261" i="1"/>
  <c r="AP277" i="1"/>
  <c r="AP295" i="1"/>
  <c r="AP317" i="1"/>
  <c r="AP333" i="1"/>
  <c r="AP351" i="1"/>
  <c r="AP382" i="1"/>
  <c r="AP405" i="1"/>
  <c r="AR244" i="1"/>
  <c r="AR263" i="1"/>
  <c r="AR279" i="1"/>
  <c r="AR301" i="1"/>
  <c r="AR319" i="1"/>
  <c r="AR335" i="1"/>
  <c r="AR355" i="1"/>
  <c r="AR386" i="1"/>
  <c r="AR407" i="1"/>
  <c r="AT246" i="1"/>
  <c r="AT265" i="1"/>
  <c r="AT281" i="1"/>
  <c r="AT305" i="1"/>
  <c r="AT321" i="1"/>
  <c r="AT337" i="1"/>
  <c r="AT357" i="1"/>
  <c r="AT389" i="1"/>
  <c r="AT409" i="1"/>
  <c r="AV252" i="1"/>
  <c r="AV273" i="1"/>
  <c r="AV298" i="1"/>
  <c r="AV324" i="1"/>
  <c r="AV345" i="1"/>
  <c r="AV385" i="1"/>
  <c r="AV414" i="1"/>
  <c r="AX259" i="1"/>
  <c r="AX282" i="1"/>
  <c r="AX322" i="1"/>
  <c r="AX358" i="1"/>
  <c r="AX412" i="1"/>
  <c r="AZ268" i="1"/>
  <c r="AZ308" i="1"/>
  <c r="AZ340" i="1"/>
  <c r="AZ394" i="1"/>
  <c r="BB254" i="1"/>
  <c r="BB286" i="1"/>
  <c r="BB326" i="1"/>
  <c r="BB362" i="1"/>
  <c r="BD268" i="1"/>
  <c r="BD361" i="1"/>
  <c r="BF292" i="1"/>
  <c r="BH412" i="1"/>
  <c r="BL362" i="1"/>
  <c r="BP330" i="1"/>
  <c r="BT298" i="1"/>
  <c r="BX266" i="1"/>
  <c r="BZ414" i="1"/>
  <c r="CD365" i="1"/>
  <c r="CH355" i="1"/>
  <c r="CP251" i="1"/>
  <c r="DL285" i="1"/>
  <c r="H242" i="1"/>
  <c r="H246" i="1"/>
  <c r="H253" i="1"/>
  <c r="H257" i="1"/>
  <c r="H261" i="1"/>
  <c r="H265" i="1"/>
  <c r="H269" i="1"/>
  <c r="H273" i="1"/>
  <c r="H277" i="1"/>
  <c r="H281" i="1"/>
  <c r="H285" i="1"/>
  <c r="H289" i="1"/>
  <c r="H295" i="1"/>
  <c r="H305" i="1"/>
  <c r="H309" i="1"/>
  <c r="H313" i="1"/>
  <c r="H317" i="1"/>
  <c r="H321" i="1"/>
  <c r="H325" i="1"/>
  <c r="H329" i="1"/>
  <c r="H333" i="1"/>
  <c r="H337" i="1"/>
  <c r="H341" i="1"/>
  <c r="H345" i="1"/>
  <c r="H351" i="1"/>
  <c r="H357" i="1"/>
  <c r="H361" i="1"/>
  <c r="H366" i="1"/>
  <c r="H382" i="1"/>
  <c r="H389" i="1"/>
  <c r="H395" i="1"/>
  <c r="H400" i="1"/>
  <c r="H405" i="1"/>
  <c r="H409" i="1"/>
  <c r="H415" i="1"/>
  <c r="H421" i="1"/>
  <c r="H243" i="1"/>
  <c r="H368" i="1" s="1"/>
  <c r="H369" i="1" s="1"/>
  <c r="H248" i="1"/>
  <c r="H254" i="1"/>
  <c r="H258" i="1"/>
  <c r="H262" i="1"/>
  <c r="H266" i="1"/>
  <c r="H270" i="1"/>
  <c r="H274" i="1"/>
  <c r="H278" i="1"/>
  <c r="H282" i="1"/>
  <c r="H286" i="1"/>
  <c r="H290" i="1"/>
  <c r="H298" i="1"/>
  <c r="H306" i="1"/>
  <c r="H310" i="1"/>
  <c r="H314" i="1"/>
  <c r="H318" i="1"/>
  <c r="H322" i="1"/>
  <c r="H326" i="1"/>
  <c r="H330" i="1"/>
  <c r="H334" i="1"/>
  <c r="H338" i="1"/>
  <c r="H342" i="1"/>
  <c r="H346" i="1"/>
  <c r="H352" i="1"/>
  <c r="H358" i="1"/>
  <c r="H362" i="1"/>
  <c r="H370" i="1"/>
  <c r="H385" i="1"/>
  <c r="H390" i="1"/>
  <c r="H396" i="1"/>
  <c r="H401" i="1"/>
  <c r="H406" i="1"/>
  <c r="H412" i="1"/>
  <c r="D419" i="1"/>
  <c r="D413" i="1"/>
  <c r="D407" i="1"/>
  <c r="D402" i="1"/>
  <c r="D398" i="1"/>
  <c r="D391" i="1"/>
  <c r="D386" i="1"/>
  <c r="D380" i="1"/>
  <c r="D364" i="1"/>
  <c r="D359" i="1"/>
  <c r="D355" i="1"/>
  <c r="D347" i="1"/>
  <c r="D343" i="1"/>
  <c r="D339" i="1"/>
  <c r="D368" i="1"/>
  <c r="D369" i="1" s="1"/>
  <c r="D416" i="1"/>
  <c r="D412" i="1"/>
  <c r="D406" i="1"/>
  <c r="D401" i="1"/>
  <c r="D396" i="1"/>
  <c r="D390" i="1"/>
  <c r="D385" i="1"/>
  <c r="D370" i="1"/>
  <c r="D362" i="1"/>
  <c r="D358" i="1"/>
  <c r="D352" i="1"/>
  <c r="D346" i="1"/>
  <c r="D342" i="1"/>
  <c r="D338" i="1"/>
  <c r="D421" i="1"/>
  <c r="D415" i="1"/>
  <c r="D409" i="1"/>
  <c r="D405" i="1"/>
  <c r="D400" i="1"/>
  <c r="D395" i="1"/>
  <c r="D389" i="1"/>
  <c r="D382" i="1"/>
  <c r="D366" i="1"/>
  <c r="D361" i="1"/>
  <c r="D357" i="1"/>
  <c r="D351" i="1"/>
  <c r="D345" i="1"/>
  <c r="D420" i="1"/>
  <c r="D414" i="1"/>
  <c r="D408" i="1"/>
  <c r="D404" i="1"/>
  <c r="D399" i="1"/>
  <c r="D394" i="1"/>
  <c r="D387" i="1"/>
  <c r="D381" i="1"/>
  <c r="D365" i="1"/>
  <c r="D360" i="1"/>
  <c r="D356" i="1"/>
  <c r="D350" i="1"/>
  <c r="D344" i="1"/>
  <c r="D242" i="1"/>
  <c r="D246" i="1"/>
  <c r="D253" i="1"/>
  <c r="D257" i="1"/>
  <c r="D261" i="1"/>
  <c r="D265" i="1"/>
  <c r="D269" i="1"/>
  <c r="D273" i="1"/>
  <c r="D277" i="1"/>
  <c r="D281" i="1"/>
  <c r="D285" i="1"/>
  <c r="D289" i="1"/>
  <c r="D295" i="1"/>
  <c r="D305" i="1"/>
  <c r="D309" i="1"/>
  <c r="D313" i="1"/>
  <c r="D317" i="1"/>
  <c r="D321" i="1"/>
  <c r="D325" i="1"/>
  <c r="D329" i="1"/>
  <c r="D333" i="1"/>
  <c r="D337" i="1"/>
  <c r="D245" i="1"/>
  <c r="D252" i="1"/>
  <c r="D256" i="1"/>
  <c r="D260" i="1"/>
  <c r="D264" i="1"/>
  <c r="D268" i="1"/>
  <c r="D272" i="1"/>
  <c r="D276" i="1"/>
  <c r="D280" i="1"/>
  <c r="D284" i="1"/>
  <c r="D288" i="1"/>
  <c r="D292" i="1"/>
  <c r="D304" i="1"/>
  <c r="D308" i="1"/>
  <c r="D312" i="1"/>
  <c r="D316" i="1"/>
  <c r="D320" i="1"/>
  <c r="D324" i="1"/>
  <c r="D328" i="1"/>
  <c r="D332" i="1"/>
  <c r="D336" i="1"/>
  <c r="FE117" i="1"/>
  <c r="EQ117" i="1"/>
  <c r="V369" i="1" l="1"/>
  <c r="BB368" i="1"/>
  <c r="BB369" i="1" s="1"/>
  <c r="AD368" i="1"/>
  <c r="AD369" i="1" s="1"/>
  <c r="P368" i="1"/>
  <c r="P369" i="1" s="1"/>
  <c r="DP368" i="1"/>
  <c r="DP369" i="1" s="1"/>
  <c r="DH368" i="1"/>
  <c r="DH369" i="1" s="1"/>
  <c r="FG275" i="1"/>
  <c r="H43" i="4" s="1"/>
  <c r="CR368" i="1"/>
  <c r="CR369" i="1" s="1"/>
  <c r="FG310" i="1"/>
  <c r="H74" i="4" s="1"/>
  <c r="FG270" i="1"/>
  <c r="H38" i="4" s="1"/>
  <c r="FG322" i="1"/>
  <c r="H86" i="4" s="1"/>
  <c r="EN368" i="1"/>
  <c r="EN369" i="1" s="1"/>
  <c r="CB368" i="1"/>
  <c r="CB369" i="1" s="1"/>
  <c r="BH368" i="1"/>
  <c r="BH369" i="1" s="1"/>
  <c r="DL368" i="1"/>
  <c r="DL369" i="1" s="1"/>
  <c r="CF368" i="1"/>
  <c r="CF369" i="1" s="1"/>
  <c r="BL368" i="1"/>
  <c r="BL369" i="1" s="1"/>
  <c r="BP368" i="1"/>
  <c r="BP369" i="1" s="1"/>
  <c r="FG282" i="1"/>
  <c r="H50" i="4" s="1"/>
  <c r="FG315" i="1"/>
  <c r="H79" i="4" s="1"/>
  <c r="ER368" i="1"/>
  <c r="ER369" i="1" s="1"/>
  <c r="CJ368" i="1"/>
  <c r="CJ369" i="1" s="1"/>
  <c r="DX368" i="1"/>
  <c r="DX369" i="1" s="1"/>
  <c r="FG248" i="1"/>
  <c r="H16" i="4" s="1"/>
  <c r="FG336" i="1"/>
  <c r="H100" i="4" s="1"/>
  <c r="FG304" i="1"/>
  <c r="H68" i="4" s="1"/>
  <c r="FG264" i="1"/>
  <c r="H32" i="4" s="1"/>
  <c r="FG313" i="1"/>
  <c r="H77" i="4" s="1"/>
  <c r="FG273" i="1"/>
  <c r="H41" i="4" s="1"/>
  <c r="FG344" i="1"/>
  <c r="H108" i="4" s="1"/>
  <c r="FG420" i="1"/>
  <c r="FG386" i="1"/>
  <c r="H142" i="4" s="1"/>
  <c r="FG283" i="1"/>
  <c r="H51" i="4" s="1"/>
  <c r="FG251" i="1"/>
  <c r="H19" i="4" s="1"/>
  <c r="FG267" i="1"/>
  <c r="H35" i="4" s="1"/>
  <c r="FG323" i="1"/>
  <c r="H87" i="4" s="1"/>
  <c r="T368" i="1"/>
  <c r="T369" i="1" s="1"/>
  <c r="FD368" i="1"/>
  <c r="FD369" i="1" s="1"/>
  <c r="EJ368" i="1"/>
  <c r="EJ369" i="1" s="1"/>
  <c r="EB368" i="1"/>
  <c r="EB369" i="1" s="1"/>
  <c r="DT368" i="1"/>
  <c r="DT369" i="1" s="1"/>
  <c r="EV368" i="1"/>
  <c r="EV369" i="1" s="1"/>
  <c r="AJ368" i="1"/>
  <c r="AJ369" i="1" s="1"/>
  <c r="AR368" i="1"/>
  <c r="AR369" i="1" s="1"/>
  <c r="BX368" i="1"/>
  <c r="BX369" i="1" s="1"/>
  <c r="AV368" i="1"/>
  <c r="AV369" i="1" s="1"/>
  <c r="AZ368" i="1"/>
  <c r="AZ369" i="1" s="1"/>
  <c r="FG340" i="1"/>
  <c r="H104" i="4" s="1"/>
  <c r="FG320" i="1"/>
  <c r="H84" i="4" s="1"/>
  <c r="FG280" i="1"/>
  <c r="H48" i="4" s="1"/>
  <c r="FG245" i="1"/>
  <c r="H13" i="4" s="1"/>
  <c r="FG329" i="1"/>
  <c r="H93" i="4" s="1"/>
  <c r="FG289" i="1"/>
  <c r="H57" i="4" s="1"/>
  <c r="FG257" i="1"/>
  <c r="H25" i="4" s="1"/>
  <c r="FG365" i="1"/>
  <c r="H129" i="4" s="1"/>
  <c r="FG399" i="1"/>
  <c r="H158" i="4" s="1"/>
  <c r="FG355" i="1"/>
  <c r="H119" i="4" s="1"/>
  <c r="FG407" i="1"/>
  <c r="H167" i="4" s="1"/>
  <c r="FG334" i="1"/>
  <c r="H98" i="4" s="1"/>
  <c r="FG318" i="1"/>
  <c r="H82" i="4" s="1"/>
  <c r="FG298" i="1"/>
  <c r="H62" i="4" s="1"/>
  <c r="FG278" i="1"/>
  <c r="H46" i="4" s="1"/>
  <c r="FG262" i="1"/>
  <c r="H30" i="4" s="1"/>
  <c r="FG243" i="1"/>
  <c r="H11" i="4" s="1"/>
  <c r="EZ368" i="1"/>
  <c r="EZ369" i="1" s="1"/>
  <c r="BD368" i="1"/>
  <c r="BD369" i="1" s="1"/>
  <c r="X368" i="1"/>
  <c r="X369" i="1" s="1"/>
  <c r="EF368" i="1"/>
  <c r="EF369" i="1" s="1"/>
  <c r="FG307" i="1"/>
  <c r="H71" i="4" s="1"/>
  <c r="FG331" i="1"/>
  <c r="H95" i="4" s="1"/>
  <c r="FG291" i="1"/>
  <c r="H59" i="4" s="1"/>
  <c r="FG259" i="1"/>
  <c r="H27" i="4" s="1"/>
  <c r="L368" i="1"/>
  <c r="L369" i="1" s="1"/>
  <c r="CZ368" i="1"/>
  <c r="CZ369" i="1" s="1"/>
  <c r="AB368" i="1"/>
  <c r="AB369" i="1" s="1"/>
  <c r="BT368" i="1"/>
  <c r="BT369" i="1" s="1"/>
  <c r="DD368" i="1"/>
  <c r="DD369" i="1" s="1"/>
  <c r="CV368" i="1"/>
  <c r="CV369" i="1" s="1"/>
  <c r="CN368" i="1"/>
  <c r="CN369" i="1" s="1"/>
  <c r="AN368" i="1"/>
  <c r="AN369" i="1" s="1"/>
  <c r="AF368" i="1"/>
  <c r="AF369" i="1" s="1"/>
  <c r="FG324" i="1"/>
  <c r="H88" i="4" s="1"/>
  <c r="FG308" i="1"/>
  <c r="H72" i="4" s="1"/>
  <c r="FG284" i="1"/>
  <c r="H52" i="4" s="1"/>
  <c r="FG268" i="1"/>
  <c r="H36" i="4" s="1"/>
  <c r="FG252" i="1"/>
  <c r="H20" i="4" s="1"/>
  <c r="FG333" i="1"/>
  <c r="H97" i="4" s="1"/>
  <c r="FG317" i="1"/>
  <c r="H81" i="4" s="1"/>
  <c r="FG295" i="1"/>
  <c r="H61" i="4" s="1"/>
  <c r="FG277" i="1"/>
  <c r="H45" i="4" s="1"/>
  <c r="FG261" i="1"/>
  <c r="H29" i="4" s="1"/>
  <c r="FG242" i="1"/>
  <c r="H10" i="4" s="1"/>
  <c r="FG360" i="1"/>
  <c r="H124" i="4" s="1"/>
  <c r="FG394" i="1"/>
  <c r="H152" i="4" s="1"/>
  <c r="FG414" i="1"/>
  <c r="H174" i="4" s="1"/>
  <c r="FG357" i="1"/>
  <c r="H121" i="4" s="1"/>
  <c r="FG389" i="1"/>
  <c r="H147" i="4" s="1"/>
  <c r="FG409" i="1"/>
  <c r="H169" i="4" s="1"/>
  <c r="I169" i="4" s="1"/>
  <c r="FG342" i="1"/>
  <c r="H106" i="4" s="1"/>
  <c r="FG362" i="1"/>
  <c r="H126" i="4" s="1"/>
  <c r="I126" i="4" s="1"/>
  <c r="FG396" i="1"/>
  <c r="H154" i="4" s="1"/>
  <c r="FG416" i="1"/>
  <c r="H176" i="4" s="1"/>
  <c r="I176" i="4" s="1"/>
  <c r="FG347" i="1"/>
  <c r="H111" i="4" s="1"/>
  <c r="I111" i="4" s="1"/>
  <c r="FG380" i="1"/>
  <c r="H137" i="4" s="1"/>
  <c r="FG402" i="1"/>
  <c r="H161" i="4" s="1"/>
  <c r="I161" i="4" s="1"/>
  <c r="FG306" i="1"/>
  <c r="H70" i="4" s="1"/>
  <c r="FG266" i="1"/>
  <c r="H34" i="4" s="1"/>
  <c r="FG341" i="1"/>
  <c r="H105" i="4" s="1"/>
  <c r="FG311" i="1"/>
  <c r="H75" i="4" s="1"/>
  <c r="FG301" i="1"/>
  <c r="H65" i="4" s="1"/>
  <c r="FG319" i="1"/>
  <c r="H83" i="4" s="1"/>
  <c r="I83" i="4" s="1"/>
  <c r="FG279" i="1"/>
  <c r="H47" i="4" s="1"/>
  <c r="FG287" i="1"/>
  <c r="H55" i="4" s="1"/>
  <c r="FG332" i="1"/>
  <c r="H96" i="4" s="1"/>
  <c r="FG292" i="1"/>
  <c r="H60" i="4" s="1"/>
  <c r="I60" i="4" s="1"/>
  <c r="FG260" i="1"/>
  <c r="H28" i="4" s="1"/>
  <c r="FG325" i="1"/>
  <c r="H89" i="4" s="1"/>
  <c r="FG285" i="1"/>
  <c r="H53" i="4" s="1"/>
  <c r="FG253" i="1"/>
  <c r="H21" i="4" s="1"/>
  <c r="FG350" i="1"/>
  <c r="H116" i="4" s="1"/>
  <c r="FG404" i="1"/>
  <c r="H164" i="4" s="1"/>
  <c r="FG345" i="1"/>
  <c r="H109" i="4" s="1"/>
  <c r="FG400" i="1"/>
  <c r="H159" i="4" s="1"/>
  <c r="FG352" i="1"/>
  <c r="H115" i="4" s="1"/>
  <c r="FG406" i="1"/>
  <c r="H166" i="4" s="1"/>
  <c r="FG359" i="1"/>
  <c r="H123" i="4" s="1"/>
  <c r="FG413" i="1"/>
  <c r="H173" i="4" s="1"/>
  <c r="FG314" i="1"/>
  <c r="H78" i="4" s="1"/>
  <c r="FG274" i="1"/>
  <c r="H42" i="4" s="1"/>
  <c r="FG335" i="1"/>
  <c r="H99" i="4" s="1"/>
  <c r="FG255" i="1"/>
  <c r="H23" i="4" s="1"/>
  <c r="I23" i="4" s="1"/>
  <c r="FG271" i="1"/>
  <c r="H39" i="4" s="1"/>
  <c r="FG244" i="1"/>
  <c r="H12" i="4" s="1"/>
  <c r="FG316" i="1"/>
  <c r="H80" i="4" s="1"/>
  <c r="FG276" i="1"/>
  <c r="H44" i="4" s="1"/>
  <c r="FG240" i="1"/>
  <c r="H8" i="4" s="1"/>
  <c r="FG309" i="1"/>
  <c r="H73" i="4" s="1"/>
  <c r="FG269" i="1"/>
  <c r="H37" i="4" s="1"/>
  <c r="FG381" i="1"/>
  <c r="H138" i="4" s="1"/>
  <c r="FG366" i="1"/>
  <c r="H131" i="4" s="1"/>
  <c r="FG421" i="1"/>
  <c r="FG385" i="1"/>
  <c r="H143" i="4" s="1"/>
  <c r="FG339" i="1"/>
  <c r="H103" i="4" s="1"/>
  <c r="FG391" i="1"/>
  <c r="H149" i="4" s="1"/>
  <c r="FG330" i="1"/>
  <c r="H94" i="4" s="1"/>
  <c r="FG290" i="1"/>
  <c r="H58" i="4" s="1"/>
  <c r="FG258" i="1"/>
  <c r="H26" i="4" s="1"/>
  <c r="I26" i="4" s="1"/>
  <c r="FG328" i="1"/>
  <c r="H92" i="4" s="1"/>
  <c r="FG312" i="1"/>
  <c r="H76" i="4" s="1"/>
  <c r="FG288" i="1"/>
  <c r="H56" i="4" s="1"/>
  <c r="FG272" i="1"/>
  <c r="H40" i="4" s="1"/>
  <c r="FG256" i="1"/>
  <c r="H24" i="4" s="1"/>
  <c r="FG337" i="1"/>
  <c r="H101" i="4" s="1"/>
  <c r="FG321" i="1"/>
  <c r="H85" i="4" s="1"/>
  <c r="FG305" i="1"/>
  <c r="H69" i="4" s="1"/>
  <c r="FG281" i="1"/>
  <c r="H49" i="4" s="1"/>
  <c r="FG265" i="1"/>
  <c r="H33" i="4" s="1"/>
  <c r="FG246" i="1"/>
  <c r="H14" i="4" s="1"/>
  <c r="I14" i="4" s="1"/>
  <c r="FG356" i="1"/>
  <c r="H120" i="4" s="1"/>
  <c r="FG387" i="1"/>
  <c r="H144" i="4" s="1"/>
  <c r="FG408" i="1"/>
  <c r="H168" i="4" s="1"/>
  <c r="FG351" i="1"/>
  <c r="H114" i="4" s="1"/>
  <c r="FG382" i="1"/>
  <c r="H139" i="4" s="1"/>
  <c r="FG405" i="1"/>
  <c r="H165" i="4" s="1"/>
  <c r="FG338" i="1"/>
  <c r="H102" i="4" s="1"/>
  <c r="FG358" i="1"/>
  <c r="H122" i="4" s="1"/>
  <c r="FG390" i="1"/>
  <c r="H148" i="4" s="1"/>
  <c r="FG412" i="1"/>
  <c r="H172" i="4" s="1"/>
  <c r="FG343" i="1"/>
  <c r="H107" i="4" s="1"/>
  <c r="FG364" i="1"/>
  <c r="H130" i="4" s="1"/>
  <c r="FG398" i="1"/>
  <c r="H157" i="4" s="1"/>
  <c r="FG419" i="1"/>
  <c r="FG326" i="1"/>
  <c r="H90" i="4" s="1"/>
  <c r="FG286" i="1"/>
  <c r="H54" i="4" s="1"/>
  <c r="FG254" i="1"/>
  <c r="H22" i="4" s="1"/>
  <c r="FG327" i="1"/>
  <c r="H91" i="4" s="1"/>
  <c r="FG263" i="1"/>
  <c r="H31" i="4" s="1"/>
  <c r="FG361" i="1"/>
  <c r="H125" i="4" s="1"/>
  <c r="FG395" i="1"/>
  <c r="H153" i="4" s="1"/>
  <c r="FG415" i="1"/>
  <c r="H175" i="4" s="1"/>
  <c r="FG346" i="1"/>
  <c r="H110" i="4" s="1"/>
  <c r="FG401" i="1"/>
  <c r="H160" i="4" s="1"/>
  <c r="I19" i="4" l="1"/>
  <c r="I44" i="4"/>
  <c r="I22" i="4"/>
  <c r="I40" i="4"/>
  <c r="I21" i="4"/>
  <c r="I125" i="4"/>
  <c r="I122" i="4"/>
  <c r="I120" i="4"/>
  <c r="I123" i="4"/>
  <c r="I168" i="4"/>
  <c r="I166" i="4"/>
  <c r="I164" i="4"/>
  <c r="I157" i="4"/>
  <c r="I159" i="4"/>
  <c r="I175" i="4"/>
  <c r="I172" i="4"/>
  <c r="I165" i="4"/>
  <c r="I110" i="4"/>
  <c r="I90" i="4"/>
  <c r="I107" i="4"/>
  <c r="I102" i="4"/>
  <c r="I101" i="4"/>
  <c r="I76" i="4"/>
  <c r="I94" i="4"/>
  <c r="I73" i="4"/>
  <c r="I89" i="4"/>
  <c r="I78" i="4"/>
  <c r="I147" i="4"/>
  <c r="I69" i="4"/>
  <c r="I103" i="4"/>
  <c r="I173" i="4"/>
  <c r="I75" i="4"/>
  <c r="I91" i="4"/>
  <c r="I92" i="4"/>
  <c r="I114" i="4"/>
  <c r="I85" i="4"/>
  <c r="I80" i="4"/>
  <c r="I99" i="4"/>
  <c r="I109" i="4"/>
  <c r="I96" i="4"/>
  <c r="I31" i="4"/>
  <c r="I160" i="4"/>
  <c r="I54" i="4"/>
  <c r="I56" i="4"/>
  <c r="I58" i="4"/>
  <c r="I37" i="4"/>
  <c r="I53" i="4"/>
  <c r="I174" i="4"/>
  <c r="I49" i="4"/>
  <c r="I24" i="4"/>
  <c r="I39" i="4"/>
  <c r="I33" i="4"/>
  <c r="I42" i="4"/>
  <c r="I55" i="4"/>
  <c r="I34" i="4"/>
  <c r="I28" i="4"/>
  <c r="I47" i="4"/>
  <c r="I65" i="4"/>
  <c r="I70" i="4"/>
  <c r="I152" i="4"/>
  <c r="I45" i="4"/>
  <c r="I20" i="4"/>
  <c r="I61" i="4" s="1"/>
  <c r="I88" i="4"/>
  <c r="I95" i="4"/>
  <c r="I30" i="4"/>
  <c r="I98" i="4"/>
  <c r="I129" i="4"/>
  <c r="I13" i="4"/>
  <c r="I35" i="4"/>
  <c r="I32" i="4"/>
  <c r="I50" i="4"/>
  <c r="I124" i="4"/>
  <c r="I36" i="4"/>
  <c r="I71" i="4"/>
  <c r="I46" i="4"/>
  <c r="I167" i="4"/>
  <c r="I25" i="4"/>
  <c r="I48" i="4"/>
  <c r="I108" i="4"/>
  <c r="I68" i="4"/>
  <c r="I86" i="4"/>
  <c r="I43" i="4"/>
  <c r="I105" i="4"/>
  <c r="I137" i="4"/>
  <c r="I121" i="4"/>
  <c r="I10" i="4"/>
  <c r="I81" i="4"/>
  <c r="I52" i="4"/>
  <c r="I27" i="4"/>
  <c r="I62" i="4"/>
  <c r="I119" i="4"/>
  <c r="I57" i="4"/>
  <c r="I84" i="4"/>
  <c r="I51" i="4"/>
  <c r="I41" i="4"/>
  <c r="I100" i="4"/>
  <c r="I38" i="4"/>
  <c r="I12" i="4"/>
  <c r="I106" i="4"/>
  <c r="I29" i="4"/>
  <c r="I97" i="4"/>
  <c r="I72" i="4"/>
  <c r="I59" i="4"/>
  <c r="I11" i="4"/>
  <c r="I82" i="4"/>
  <c r="I158" i="4"/>
  <c r="I93" i="4"/>
  <c r="I104" i="4"/>
  <c r="I87" i="4"/>
  <c r="I142" i="4"/>
  <c r="I77" i="4"/>
  <c r="I16" i="4"/>
  <c r="I79" i="4"/>
  <c r="I74" i="4"/>
  <c r="FG370" i="1"/>
  <c r="H134" i="4" s="1"/>
  <c r="BU131" i="1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EY116" i="1" l="1"/>
  <c r="D116" i="1"/>
  <c r="EI116" i="1"/>
  <c r="AB116" i="1"/>
  <c r="AR116" i="1"/>
  <c r="BP116" i="1"/>
  <c r="CV116" i="1"/>
  <c r="L116" i="1"/>
  <c r="T116" i="1"/>
  <c r="AJ116" i="1"/>
  <c r="AZ116" i="1"/>
  <c r="BH116" i="1"/>
  <c r="BX116" i="1"/>
  <c r="CF116" i="1"/>
  <c r="CN116" i="1"/>
  <c r="DD116" i="1"/>
  <c r="DL116" i="1"/>
  <c r="DT116" i="1"/>
  <c r="EB116" i="1"/>
  <c r="EJ116" i="1"/>
  <c r="ER116" i="1"/>
  <c r="EZ116" i="1"/>
  <c r="I116" i="1"/>
  <c r="AG116" i="1"/>
  <c r="AS116" i="1"/>
  <c r="BE116" i="1"/>
  <c r="BM116" i="1"/>
  <c r="BU116" i="1"/>
  <c r="CC116" i="1"/>
  <c r="CK116" i="1"/>
  <c r="CS116" i="1"/>
  <c r="DA116" i="1"/>
  <c r="DM116" i="1"/>
  <c r="DU116" i="1"/>
  <c r="EC116" i="1"/>
  <c r="EO116" i="1"/>
  <c r="EW116" i="1"/>
  <c r="F116" i="1"/>
  <c r="R116" i="1"/>
  <c r="Z116" i="1"/>
  <c r="AP116" i="1"/>
  <c r="BN116" i="1"/>
  <c r="CL116" i="1"/>
  <c r="BC116" i="1"/>
  <c r="CI116" i="1"/>
  <c r="CY116" i="1"/>
  <c r="DK116" i="1"/>
  <c r="J116" i="1"/>
  <c r="AH116" i="1"/>
  <c r="BF116" i="1"/>
  <c r="BV116" i="1"/>
  <c r="DB116" i="1"/>
  <c r="DR116" i="1"/>
  <c r="EP116" i="1"/>
  <c r="AU116" i="1"/>
  <c r="BW116" i="1"/>
  <c r="CM116" i="1"/>
  <c r="DC116" i="1"/>
  <c r="DS116" i="1"/>
  <c r="G116" i="1"/>
  <c r="K116" i="1"/>
  <c r="O116" i="1"/>
  <c r="S116" i="1"/>
  <c r="W116" i="1"/>
  <c r="AA116" i="1"/>
  <c r="AE116" i="1"/>
  <c r="AI116" i="1"/>
  <c r="AM116" i="1"/>
  <c r="AQ116" i="1"/>
  <c r="BG116" i="1"/>
  <c r="BK116" i="1"/>
  <c r="BO116" i="1"/>
  <c r="BS116" i="1"/>
  <c r="CE116" i="1"/>
  <c r="CU116" i="1"/>
  <c r="DO116" i="1"/>
  <c r="E116" i="1"/>
  <c r="M116" i="1"/>
  <c r="Q116" i="1"/>
  <c r="U116" i="1"/>
  <c r="Y116" i="1"/>
  <c r="AC116" i="1"/>
  <c r="AK116" i="1"/>
  <c r="AO116" i="1"/>
  <c r="AW116" i="1"/>
  <c r="BA116" i="1"/>
  <c r="BI116" i="1"/>
  <c r="BQ116" i="1"/>
  <c r="BY116" i="1"/>
  <c r="CG116" i="1"/>
  <c r="CO116" i="1"/>
  <c r="CW116" i="1"/>
  <c r="DE116" i="1"/>
  <c r="DI116" i="1"/>
  <c r="DQ116" i="1"/>
  <c r="DY116" i="1"/>
  <c r="EG116" i="1"/>
  <c r="EK116" i="1"/>
  <c r="ES116" i="1"/>
  <c r="FA116" i="1"/>
  <c r="AX116" i="1"/>
  <c r="CD116" i="1"/>
  <c r="CT116" i="1"/>
  <c r="DJ116" i="1"/>
  <c r="DZ116" i="1"/>
  <c r="EH116" i="1"/>
  <c r="EX116" i="1"/>
  <c r="AY116" i="1"/>
  <c r="CA116" i="1"/>
  <c r="CQ116" i="1"/>
  <c r="DG116" i="1"/>
  <c r="N116" i="1"/>
  <c r="V116" i="1"/>
  <c r="AD116" i="1"/>
  <c r="AL116" i="1"/>
  <c r="AT116" i="1"/>
  <c r="BB116" i="1"/>
  <c r="BJ116" i="1"/>
  <c r="BR116" i="1"/>
  <c r="BZ116" i="1"/>
  <c r="CH116" i="1"/>
  <c r="CP116" i="1"/>
  <c r="CX116" i="1"/>
  <c r="DF116" i="1"/>
  <c r="DN116" i="1"/>
  <c r="DV116" i="1"/>
  <c r="ED116" i="1"/>
  <c r="EL116" i="1"/>
  <c r="ET116" i="1"/>
  <c r="FB116" i="1"/>
  <c r="EU116" i="1"/>
  <c r="EE116" i="1"/>
  <c r="H116" i="1"/>
  <c r="P116" i="1"/>
  <c r="X116" i="1"/>
  <c r="AF116" i="1"/>
  <c r="AN116" i="1"/>
  <c r="AV116" i="1"/>
  <c r="BD116" i="1"/>
  <c r="BL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EQ116" i="1"/>
  <c r="EA116" i="1"/>
  <c r="FC116" i="1"/>
  <c r="EM116" i="1"/>
  <c r="DW116" i="1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AH178" i="1" l="1"/>
  <c r="FB178" i="1"/>
  <c r="ET178" i="1"/>
  <c r="EL178" i="1"/>
  <c r="DJ178" i="1"/>
  <c r="D178" i="1"/>
  <c r="FD178" i="1"/>
  <c r="EN178" i="1"/>
  <c r="CT178" i="1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FD189" i="1" l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9" i="1"/>
  <c r="H189" i="1"/>
  <c r="F189" i="1"/>
  <c r="D189" i="1"/>
  <c r="D190" i="1" l="1"/>
  <c r="AI190" i="1"/>
  <c r="AJ190" i="1"/>
  <c r="AY190" i="1"/>
  <c r="BO190" i="1"/>
  <c r="BP190" i="1"/>
  <c r="BW190" i="1"/>
  <c r="CM190" i="1"/>
  <c r="CN190" i="1"/>
  <c r="E190" i="1"/>
  <c r="M190" i="1"/>
  <c r="N190" i="1"/>
  <c r="U190" i="1"/>
  <c r="AC190" i="1"/>
  <c r="AD190" i="1"/>
  <c r="AK190" i="1"/>
  <c r="AS190" i="1"/>
  <c r="AT190" i="1"/>
  <c r="BA190" i="1"/>
  <c r="BI190" i="1"/>
  <c r="BJ190" i="1"/>
  <c r="BQ190" i="1"/>
  <c r="BY190" i="1"/>
  <c r="BZ190" i="1"/>
  <c r="CG190" i="1"/>
  <c r="CO190" i="1"/>
  <c r="CP190" i="1"/>
  <c r="CW190" i="1"/>
  <c r="DE190" i="1"/>
  <c r="DF190" i="1"/>
  <c r="DM190" i="1"/>
  <c r="DU190" i="1"/>
  <c r="DV190" i="1"/>
  <c r="EC190" i="1"/>
  <c r="EK190" i="1"/>
  <c r="EL190" i="1"/>
  <c r="ES190" i="1"/>
  <c r="FA190" i="1"/>
  <c r="FB190" i="1"/>
  <c r="G190" i="1"/>
  <c r="O190" i="1"/>
  <c r="P190" i="1"/>
  <c r="W190" i="1"/>
  <c r="AE190" i="1"/>
  <c r="AF190" i="1"/>
  <c r="AM190" i="1"/>
  <c r="AU190" i="1"/>
  <c r="AV190" i="1"/>
  <c r="BC190" i="1"/>
  <c r="BK190" i="1"/>
  <c r="BL190" i="1"/>
  <c r="BS190" i="1"/>
  <c r="CA190" i="1"/>
  <c r="CB190" i="1"/>
  <c r="CI190" i="1"/>
  <c r="CQ190" i="1"/>
  <c r="CR190" i="1"/>
  <c r="CY190" i="1"/>
  <c r="DG190" i="1"/>
  <c r="DH190" i="1"/>
  <c r="DO190" i="1"/>
  <c r="DW190" i="1"/>
  <c r="DX190" i="1"/>
  <c r="EE190" i="1"/>
  <c r="EM190" i="1"/>
  <c r="EN190" i="1"/>
  <c r="EU190" i="1"/>
  <c r="FC190" i="1"/>
  <c r="FD190" i="1"/>
  <c r="I190" i="1"/>
  <c r="Q190" i="1"/>
  <c r="R190" i="1"/>
  <c r="Y190" i="1"/>
  <c r="AG190" i="1"/>
  <c r="AH190" i="1"/>
  <c r="AO190" i="1"/>
  <c r="AW190" i="1"/>
  <c r="AX190" i="1"/>
  <c r="BE190" i="1"/>
  <c r="BM190" i="1"/>
  <c r="BN190" i="1"/>
  <c r="BU190" i="1"/>
  <c r="CC190" i="1"/>
  <c r="CD190" i="1"/>
  <c r="CK190" i="1"/>
  <c r="CS190" i="1"/>
  <c r="CT190" i="1"/>
  <c r="DA190" i="1"/>
  <c r="DI190" i="1"/>
  <c r="DJ190" i="1"/>
  <c r="DQ190" i="1"/>
  <c r="DY190" i="1"/>
  <c r="DZ190" i="1"/>
  <c r="EG190" i="1"/>
  <c r="EO190" i="1"/>
  <c r="EP190" i="1"/>
  <c r="EW190" i="1"/>
  <c r="FE190" i="1"/>
  <c r="K190" i="1"/>
  <c r="L190" i="1"/>
  <c r="AB190" i="1"/>
  <c r="AQ190" i="1"/>
  <c r="AR190" i="1"/>
  <c r="BH190" i="1"/>
  <c r="CE190" i="1"/>
  <c r="CF190" i="1"/>
  <c r="CV190" i="1"/>
  <c r="DC190" i="1"/>
  <c r="DD190" i="1"/>
  <c r="DL190" i="1"/>
  <c r="DS190" i="1"/>
  <c r="DT190" i="1"/>
  <c r="EB190" i="1"/>
  <c r="EI190" i="1"/>
  <c r="EJ190" i="1"/>
  <c r="ER190" i="1"/>
  <c r="EY190" i="1"/>
  <c r="EZ190" i="1"/>
  <c r="S190" i="1"/>
  <c r="FH183" i="1"/>
  <c r="FI183" i="1" s="1"/>
  <c r="FH182" i="1"/>
  <c r="FD184" i="1"/>
  <c r="FB184" i="1"/>
  <c r="EZ184" i="1"/>
  <c r="EX184" i="1"/>
  <c r="EV184" i="1"/>
  <c r="ET184" i="1"/>
  <c r="ER184" i="1"/>
  <c r="EP184" i="1"/>
  <c r="EN184" i="1"/>
  <c r="EL184" i="1"/>
  <c r="EJ184" i="1"/>
  <c r="EH184" i="1"/>
  <c r="EF184" i="1"/>
  <c r="ED184" i="1"/>
  <c r="EB184" i="1"/>
  <c r="DZ184" i="1"/>
  <c r="DX184" i="1"/>
  <c r="DV184" i="1"/>
  <c r="DT184" i="1"/>
  <c r="DR184" i="1"/>
  <c r="DP184" i="1"/>
  <c r="DN184" i="1"/>
  <c r="DL184" i="1"/>
  <c r="DJ184" i="1"/>
  <c r="DH184" i="1"/>
  <c r="DF184" i="1"/>
  <c r="DD184" i="1"/>
  <c r="DB184" i="1"/>
  <c r="CZ184" i="1"/>
  <c r="CX184" i="1"/>
  <c r="CV184" i="1"/>
  <c r="CT184" i="1"/>
  <c r="CR184" i="1"/>
  <c r="CP184" i="1"/>
  <c r="CN184" i="1"/>
  <c r="CL184" i="1"/>
  <c r="CJ184" i="1"/>
  <c r="CH184" i="1"/>
  <c r="CF184" i="1"/>
  <c r="CD184" i="1"/>
  <c r="CB184" i="1"/>
  <c r="BZ184" i="1"/>
  <c r="BX184" i="1"/>
  <c r="BV184" i="1"/>
  <c r="BT184" i="1"/>
  <c r="BR184" i="1"/>
  <c r="BP184" i="1"/>
  <c r="BN184" i="1"/>
  <c r="BL184" i="1"/>
  <c r="BJ184" i="1"/>
  <c r="BH184" i="1"/>
  <c r="BF184" i="1"/>
  <c r="BD184" i="1"/>
  <c r="BB184" i="1"/>
  <c r="AZ184" i="1"/>
  <c r="AX184" i="1"/>
  <c r="AV184" i="1"/>
  <c r="AT184" i="1"/>
  <c r="AR184" i="1"/>
  <c r="AP184" i="1"/>
  <c r="AN184" i="1"/>
  <c r="AL184" i="1"/>
  <c r="AJ184" i="1"/>
  <c r="AH184" i="1"/>
  <c r="AF184" i="1"/>
  <c r="AD184" i="1"/>
  <c r="AB184" i="1"/>
  <c r="Z184" i="1"/>
  <c r="X184" i="1"/>
  <c r="V184" i="1"/>
  <c r="R184" i="1"/>
  <c r="P184" i="1"/>
  <c r="N184" i="1"/>
  <c r="L184" i="1"/>
  <c r="J184" i="1"/>
  <c r="H184" i="1"/>
  <c r="F184" i="1"/>
  <c r="FH167" i="1"/>
  <c r="FH166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E157" i="1"/>
  <c r="FD159" i="1" s="1"/>
  <c r="FC157" i="1"/>
  <c r="FB159" i="1" s="1"/>
  <c r="FA157" i="1"/>
  <c r="EZ159" i="1" s="1"/>
  <c r="EY157" i="1"/>
  <c r="EX159" i="1" s="1"/>
  <c r="EV159" i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D159" i="1"/>
  <c r="FE153" i="1"/>
  <c r="FC153" i="1"/>
  <c r="FA153" i="1"/>
  <c r="EY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FH129" i="1"/>
  <c r="FI129" i="1" s="1"/>
  <c r="FH128" i="1"/>
  <c r="FH126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FE69" i="1"/>
  <c r="FC69" i="1"/>
  <c r="FA69" i="1"/>
  <c r="EY69" i="1"/>
  <c r="EW69" i="1"/>
  <c r="EU69" i="1"/>
  <c r="ES69" i="1"/>
  <c r="EQ69" i="1"/>
  <c r="EO69" i="1"/>
  <c r="EM69" i="1"/>
  <c r="EK69" i="1"/>
  <c r="EI69" i="1"/>
  <c r="EG69" i="1"/>
  <c r="EE69" i="1"/>
  <c r="EC69" i="1"/>
  <c r="EA69" i="1"/>
  <c r="DY69" i="1"/>
  <c r="DW69" i="1"/>
  <c r="DU69" i="1"/>
  <c r="DS69" i="1"/>
  <c r="DQ69" i="1"/>
  <c r="DO69" i="1"/>
  <c r="DM69" i="1"/>
  <c r="DK69" i="1"/>
  <c r="DI69" i="1"/>
  <c r="DG69" i="1"/>
  <c r="DE69" i="1"/>
  <c r="DC69" i="1"/>
  <c r="DA69" i="1"/>
  <c r="CY69" i="1"/>
  <c r="CW69" i="1"/>
  <c r="CU69" i="1"/>
  <c r="CS69" i="1"/>
  <c r="CQ69" i="1"/>
  <c r="CO69" i="1"/>
  <c r="CM69" i="1"/>
  <c r="CK69" i="1"/>
  <c r="CI69" i="1"/>
  <c r="CG69" i="1"/>
  <c r="CE69" i="1"/>
  <c r="CC69" i="1"/>
  <c r="CA69" i="1"/>
  <c r="BY69" i="1"/>
  <c r="BW69" i="1"/>
  <c r="BU69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S69" i="1"/>
  <c r="Q69" i="1"/>
  <c r="O69" i="1"/>
  <c r="M69" i="1"/>
  <c r="K69" i="1"/>
  <c r="I69" i="1"/>
  <c r="G69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C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M15" i="1"/>
  <c r="CK15" i="1"/>
  <c r="CI15" i="1"/>
  <c r="CG15" i="1"/>
  <c r="CE15" i="1"/>
  <c r="CC15" i="1"/>
  <c r="CA15" i="1"/>
  <c r="BY15" i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6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13" i="1" l="1"/>
  <c r="FI13" i="1" s="1"/>
  <c r="FH11" i="1"/>
  <c r="FH10" i="1"/>
  <c r="FH65" i="1"/>
  <c r="FH123" i="1"/>
  <c r="FI123" i="1" s="1"/>
  <c r="T150" i="1"/>
  <c r="FH147" i="1"/>
  <c r="FI147" i="1" s="1"/>
  <c r="FH169" i="1"/>
  <c r="FI169" i="1" s="1"/>
  <c r="FH9" i="1"/>
  <c r="T134" i="1"/>
  <c r="FH131" i="1"/>
  <c r="FH168" i="1"/>
  <c r="FH122" i="1"/>
  <c r="FI122" i="1" s="1"/>
  <c r="FI128" i="1"/>
  <c r="FI182" i="1"/>
  <c r="U16" i="1"/>
  <c r="FH15" i="1"/>
  <c r="FI15" i="1" s="1"/>
  <c r="T120" i="1"/>
  <c r="FH117" i="1"/>
  <c r="FH127" i="1"/>
  <c r="FI127" i="1" s="1"/>
  <c r="FH165" i="1"/>
  <c r="FF184" i="1"/>
  <c r="T184" i="1"/>
  <c r="BB185" i="1" s="1"/>
  <c r="FH181" i="1"/>
  <c r="FI181" i="1" s="1"/>
  <c r="FH184" i="1" s="1"/>
  <c r="FI126" i="1"/>
  <c r="FH161" i="1"/>
  <c r="FI161" i="1" s="1"/>
  <c r="FH180" i="1"/>
  <c r="FI180" i="1" s="1"/>
  <c r="FH12" i="1"/>
  <c r="FH125" i="1"/>
  <c r="FI125" i="1" s="1"/>
  <c r="T159" i="1"/>
  <c r="J160" i="1" s="1"/>
  <c r="FH157" i="1"/>
  <c r="FI157" i="1" s="1"/>
  <c r="FH179" i="1"/>
  <c r="FI179" i="1" s="1"/>
  <c r="U69" i="1"/>
  <c r="FH68" i="1"/>
  <c r="FI68" i="1" s="1"/>
  <c r="FH124" i="1"/>
  <c r="FI124" i="1" s="1"/>
  <c r="FH153" i="1"/>
  <c r="FI153" i="1" s="1"/>
  <c r="EQ190" i="1"/>
  <c r="EA190" i="1"/>
  <c r="DK190" i="1"/>
  <c r="CU190" i="1"/>
  <c r="BG190" i="1"/>
  <c r="AA190" i="1"/>
  <c r="EX190" i="1"/>
  <c r="EH190" i="1"/>
  <c r="DR190" i="1"/>
  <c r="DB190" i="1"/>
  <c r="CL190" i="1"/>
  <c r="BV190" i="1"/>
  <c r="BF190" i="1"/>
  <c r="AP190" i="1"/>
  <c r="Z190" i="1"/>
  <c r="J190" i="1"/>
  <c r="EV190" i="1"/>
  <c r="EF190" i="1"/>
  <c r="DP190" i="1"/>
  <c r="CZ190" i="1"/>
  <c r="CJ190" i="1"/>
  <c r="BT190" i="1"/>
  <c r="BD190" i="1"/>
  <c r="AN190" i="1"/>
  <c r="X190" i="1"/>
  <c r="H190" i="1"/>
  <c r="ET190" i="1"/>
  <c r="ED190" i="1"/>
  <c r="DN190" i="1"/>
  <c r="CX190" i="1"/>
  <c r="CH190" i="1"/>
  <c r="BR190" i="1"/>
  <c r="BB190" i="1"/>
  <c r="AL190" i="1"/>
  <c r="V190" i="1"/>
  <c r="F190" i="1"/>
  <c r="BX190" i="1"/>
  <c r="AZ190" i="1"/>
  <c r="T190" i="1"/>
  <c r="CP120" i="1"/>
  <c r="CP134" i="1"/>
  <c r="Z160" i="1"/>
  <c r="EX185" i="1"/>
  <c r="DR185" i="1"/>
  <c r="CL185" i="1"/>
  <c r="FE185" i="1"/>
  <c r="CS185" i="1"/>
  <c r="BM185" i="1"/>
  <c r="AG185" i="1"/>
  <c r="FD185" i="1"/>
  <c r="DX185" i="1"/>
  <c r="BL185" i="1"/>
  <c r="FC185" i="1"/>
  <c r="DW185" i="1"/>
  <c r="CQ185" i="1"/>
  <c r="BK185" i="1"/>
  <c r="AE185" i="1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N160" i="1"/>
  <c r="AD160" i="1"/>
  <c r="AT160" i="1"/>
  <c r="BJ160" i="1"/>
  <c r="BZ160" i="1"/>
  <c r="CP160" i="1"/>
  <c r="DF160" i="1"/>
  <c r="DV160" i="1"/>
  <c r="EL160" i="1"/>
  <c r="FB160" i="1"/>
  <c r="DM16" i="1"/>
  <c r="DL17" i="1" s="1"/>
  <c r="DL134" i="1"/>
  <c r="DL135" i="1" s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U17" i="1"/>
  <c r="DM17" i="1"/>
  <c r="W17" i="1"/>
  <c r="DO17" i="1"/>
  <c r="BQ17" i="1"/>
  <c r="G17" i="1"/>
  <c r="AJ17" i="1"/>
  <c r="DN17" i="1"/>
  <c r="ET17" i="1"/>
  <c r="EX121" i="1"/>
  <c r="R160" i="1"/>
  <c r="AH160" i="1"/>
  <c r="AX160" i="1"/>
  <c r="BN160" i="1"/>
  <c r="CD160" i="1"/>
  <c r="CT160" i="1"/>
  <c r="DJ160" i="1"/>
  <c r="DZ160" i="1"/>
  <c r="EP160" i="1"/>
  <c r="CL160" i="1"/>
  <c r="EX160" i="1"/>
  <c r="BP17" i="1"/>
  <c r="AL17" i="1"/>
  <c r="CX17" i="1"/>
  <c r="AN17" i="1"/>
  <c r="BD17" i="1"/>
  <c r="BT17" i="1"/>
  <c r="CZ17" i="1"/>
  <c r="DP17" i="1"/>
  <c r="EF17" i="1"/>
  <c r="EV17" i="1"/>
  <c r="E69" i="1"/>
  <c r="AB70" i="1" s="1"/>
  <c r="AR121" i="1"/>
  <c r="DD121" i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J17" i="1"/>
  <c r="EL17" i="1"/>
  <c r="BF160" i="1"/>
  <c r="DB160" i="1"/>
  <c r="J17" i="1"/>
  <c r="Z17" i="1"/>
  <c r="AP17" i="1"/>
  <c r="BF17" i="1"/>
  <c r="BV17" i="1"/>
  <c r="DB17" i="1"/>
  <c r="DR17" i="1"/>
  <c r="EH17" i="1"/>
  <c r="EX17" i="1"/>
  <c r="P151" i="1"/>
  <c r="CB151" i="1"/>
  <c r="EN151" i="1"/>
  <c r="F160" i="1"/>
  <c r="V160" i="1"/>
  <c r="AL160" i="1"/>
  <c r="BB160" i="1"/>
  <c r="BR160" i="1"/>
  <c r="CH160" i="1"/>
  <c r="CX160" i="1"/>
  <c r="DN160" i="1"/>
  <c r="ED160" i="1"/>
  <c r="ET160" i="1"/>
  <c r="L17" i="1"/>
  <c r="AB17" i="1"/>
  <c r="AR17" i="1"/>
  <c r="BH17" i="1"/>
  <c r="DD17" i="1"/>
  <c r="DT17" i="1"/>
  <c r="EJ17" i="1"/>
  <c r="EZ17" i="1"/>
  <c r="H160" i="1"/>
  <c r="X160" i="1"/>
  <c r="AN160" i="1"/>
  <c r="BD160" i="1"/>
  <c r="BT160" i="1"/>
  <c r="CJ160" i="1"/>
  <c r="CZ160" i="1"/>
  <c r="DP160" i="1"/>
  <c r="EF160" i="1"/>
  <c r="EV160" i="1"/>
  <c r="M17" i="1" l="1"/>
  <c r="CV151" i="1"/>
  <c r="BY17" i="1"/>
  <c r="S17" i="1"/>
  <c r="F17" i="1"/>
  <c r="EG17" i="1"/>
  <c r="AV121" i="1"/>
  <c r="O17" i="1"/>
  <c r="EL185" i="1"/>
  <c r="D17" i="1"/>
  <c r="AT151" i="1"/>
  <c r="CT151" i="1"/>
  <c r="AH151" i="1"/>
  <c r="DB135" i="1"/>
  <c r="X135" i="1"/>
  <c r="BX135" i="1"/>
  <c r="CL121" i="1"/>
  <c r="BB121" i="1"/>
  <c r="Z121" i="1"/>
  <c r="DF121" i="1"/>
  <c r="EP121" i="1"/>
  <c r="AT121" i="1"/>
  <c r="DH121" i="1"/>
  <c r="D121" i="1"/>
  <c r="AF185" i="1"/>
  <c r="DY185" i="1"/>
  <c r="AL185" i="1"/>
  <c r="CR185" i="1"/>
  <c r="FI165" i="1"/>
  <c r="FI168" i="1"/>
  <c r="FI167" i="1"/>
  <c r="X17" i="1"/>
  <c r="DS17" i="1"/>
  <c r="DY17" i="1"/>
  <c r="DW17" i="1"/>
  <c r="H17" i="1"/>
  <c r="AM17" i="1"/>
  <c r="CP17" i="1"/>
  <c r="CD17" i="1"/>
  <c r="ED17" i="1"/>
  <c r="AC17" i="1"/>
  <c r="BX17" i="1"/>
  <c r="ES17" i="1"/>
  <c r="BR17" i="1"/>
  <c r="EI17" i="1"/>
  <c r="BW17" i="1"/>
  <c r="CC17" i="1"/>
  <c r="FI12" i="1"/>
  <c r="FI10" i="1"/>
  <c r="FI9" i="1"/>
  <c r="FI11" i="1"/>
  <c r="E17" i="1"/>
  <c r="BT70" i="1"/>
  <c r="H70" i="1"/>
  <c r="DN70" i="1"/>
  <c r="V70" i="1"/>
  <c r="V185" i="1"/>
  <c r="W185" i="1"/>
  <c r="BC185" i="1"/>
  <c r="CI185" i="1"/>
  <c r="DO185" i="1"/>
  <c r="EU185" i="1"/>
  <c r="X185" i="1"/>
  <c r="BD185" i="1"/>
  <c r="CJ185" i="1"/>
  <c r="DP185" i="1"/>
  <c r="EV185" i="1"/>
  <c r="Y185" i="1"/>
  <c r="BE185" i="1"/>
  <c r="CK185" i="1"/>
  <c r="DQ185" i="1"/>
  <c r="EW185" i="1"/>
  <c r="AT185" i="1"/>
  <c r="CD185" i="1"/>
  <c r="DJ185" i="1"/>
  <c r="EP185" i="1"/>
  <c r="AD185" i="1"/>
  <c r="AA185" i="1"/>
  <c r="BG185" i="1"/>
  <c r="CM185" i="1"/>
  <c r="DS185" i="1"/>
  <c r="EY185" i="1"/>
  <c r="AB185" i="1"/>
  <c r="BH185" i="1"/>
  <c r="CN185" i="1"/>
  <c r="DT185" i="1"/>
  <c r="EZ185" i="1"/>
  <c r="AC185" i="1"/>
  <c r="BI185" i="1"/>
  <c r="CO185" i="1"/>
  <c r="DU185" i="1"/>
  <c r="FA185" i="1"/>
  <c r="AX185" i="1"/>
  <c r="CH185" i="1"/>
  <c r="DN185" i="1"/>
  <c r="ET185" i="1"/>
  <c r="CW17" i="1"/>
  <c r="DC17" i="1"/>
  <c r="BJ185" i="1"/>
  <c r="AI185" i="1"/>
  <c r="BO185" i="1"/>
  <c r="CU185" i="1"/>
  <c r="EA185" i="1"/>
  <c r="D185" i="1"/>
  <c r="AJ185" i="1"/>
  <c r="BP185" i="1"/>
  <c r="CV185" i="1"/>
  <c r="EB185" i="1"/>
  <c r="E185" i="1"/>
  <c r="AK185" i="1"/>
  <c r="BQ185" i="1"/>
  <c r="CW185" i="1"/>
  <c r="EC185" i="1"/>
  <c r="J185" i="1"/>
  <c r="BF185" i="1"/>
  <c r="CP185" i="1"/>
  <c r="DV185" i="1"/>
  <c r="FB185" i="1"/>
  <c r="G185" i="1"/>
  <c r="AM185" i="1"/>
  <c r="BS185" i="1"/>
  <c r="CY185" i="1"/>
  <c r="EE185" i="1"/>
  <c r="H185" i="1"/>
  <c r="AN185" i="1"/>
  <c r="BT185" i="1"/>
  <c r="CZ185" i="1"/>
  <c r="EF185" i="1"/>
  <c r="I185" i="1"/>
  <c r="AO185" i="1"/>
  <c r="BU185" i="1"/>
  <c r="DA185" i="1"/>
  <c r="EG185" i="1"/>
  <c r="R185" i="1"/>
  <c r="BN185" i="1"/>
  <c r="CT185" i="1"/>
  <c r="DZ185" i="1"/>
  <c r="BE17" i="1"/>
  <c r="BK17" i="1"/>
  <c r="I17" i="1"/>
  <c r="CV17" i="1"/>
  <c r="DB151" i="1"/>
  <c r="K185" i="1"/>
  <c r="AQ185" i="1"/>
  <c r="BW185" i="1"/>
  <c r="DC185" i="1"/>
  <c r="EI185" i="1"/>
  <c r="L185" i="1"/>
  <c r="AR185" i="1"/>
  <c r="BX185" i="1"/>
  <c r="DD185" i="1"/>
  <c r="EJ185" i="1"/>
  <c r="M185" i="1"/>
  <c r="AS185" i="1"/>
  <c r="BY185" i="1"/>
  <c r="DE185" i="1"/>
  <c r="EK185" i="1"/>
  <c r="Z185" i="1"/>
  <c r="BR185" i="1"/>
  <c r="CX185" i="1"/>
  <c r="ED185" i="1"/>
  <c r="FI166" i="1"/>
  <c r="AW17" i="1"/>
  <c r="FA17" i="1"/>
  <c r="F185" i="1"/>
  <c r="O185" i="1"/>
  <c r="AU185" i="1"/>
  <c r="CA185" i="1"/>
  <c r="DG185" i="1"/>
  <c r="EM185" i="1"/>
  <c r="P185" i="1"/>
  <c r="AV185" i="1"/>
  <c r="CB185" i="1"/>
  <c r="DH185" i="1"/>
  <c r="EN185" i="1"/>
  <c r="Q185" i="1"/>
  <c r="AW185" i="1"/>
  <c r="CC185" i="1"/>
  <c r="DI185" i="1"/>
  <c r="EO185" i="1"/>
  <c r="AH185" i="1"/>
  <c r="BV185" i="1"/>
  <c r="DB185" i="1"/>
  <c r="EH185" i="1"/>
  <c r="N185" i="1"/>
  <c r="S185" i="1"/>
  <c r="AY185" i="1"/>
  <c r="CE185" i="1"/>
  <c r="DK185" i="1"/>
  <c r="EQ185" i="1"/>
  <c r="T185" i="1"/>
  <c r="AZ185" i="1"/>
  <c r="CF185" i="1"/>
  <c r="DL185" i="1"/>
  <c r="ER185" i="1"/>
  <c r="U185" i="1"/>
  <c r="BA185" i="1"/>
  <c r="CG185" i="1"/>
  <c r="DM185" i="1"/>
  <c r="ES185" i="1"/>
  <c r="AP185" i="1"/>
  <c r="BZ185" i="1"/>
  <c r="DF185" i="1"/>
  <c r="DF151" i="1"/>
  <c r="EJ151" i="1"/>
  <c r="AR151" i="1"/>
  <c r="EP151" i="1"/>
  <c r="R151" i="1"/>
  <c r="EV70" i="1"/>
  <c r="BD70" i="1"/>
  <c r="BL151" i="1"/>
  <c r="DJ151" i="1"/>
  <c r="AX151" i="1"/>
  <c r="CZ70" i="1"/>
  <c r="X70" i="1"/>
  <c r="FD151" i="1"/>
  <c r="CR151" i="1"/>
  <c r="AF151" i="1"/>
  <c r="AL70" i="1"/>
  <c r="DV151" i="1"/>
  <c r="BJ151" i="1"/>
  <c r="DL70" i="1"/>
  <c r="BH151" i="1"/>
  <c r="DL151" i="1"/>
  <c r="CX70" i="1"/>
  <c r="FB151" i="1"/>
  <c r="CP151" i="1"/>
  <c r="AD151" i="1"/>
  <c r="DT151" i="1"/>
  <c r="L151" i="1"/>
  <c r="CD151" i="1"/>
  <c r="DX151" i="1"/>
  <c r="DZ151" i="1"/>
  <c r="BN151" i="1"/>
  <c r="EF70" i="1"/>
  <c r="AN70" i="1"/>
  <c r="DH151" i="1"/>
  <c r="AV151" i="1"/>
  <c r="BB70" i="1"/>
  <c r="EL151" i="1"/>
  <c r="BZ151" i="1"/>
  <c r="N151" i="1"/>
  <c r="ER70" i="1"/>
  <c r="AJ151" i="1"/>
  <c r="DD151" i="1"/>
  <c r="BB135" i="1"/>
  <c r="FD121" i="1"/>
  <c r="CR121" i="1"/>
  <c r="AF121" i="1"/>
  <c r="FB121" i="1"/>
  <c r="CP121" i="1"/>
  <c r="AD121" i="1"/>
  <c r="BN121" i="1"/>
  <c r="EZ121" i="1"/>
  <c r="CN121" i="1"/>
  <c r="AB121" i="1"/>
  <c r="BP70" i="1"/>
  <c r="CP135" i="1"/>
  <c r="EH121" i="1"/>
  <c r="BV121" i="1"/>
  <c r="J121" i="1"/>
  <c r="BB17" i="1"/>
  <c r="EY17" i="1"/>
  <c r="EQ17" i="1"/>
  <c r="BZ17" i="1"/>
  <c r="FE17" i="1"/>
  <c r="DI17" i="1"/>
  <c r="BO17" i="1"/>
  <c r="DG17" i="1"/>
  <c r="Y17" i="1"/>
  <c r="CE17" i="1"/>
  <c r="Q17" i="1"/>
  <c r="CN17" i="1"/>
  <c r="AQ17" i="1"/>
  <c r="EC17" i="1"/>
  <c r="BS17" i="1"/>
  <c r="BI17" i="1"/>
  <c r="CH17" i="1"/>
  <c r="EF121" i="1"/>
  <c r="T17" i="1"/>
  <c r="CL151" i="1"/>
  <c r="EN121" i="1"/>
  <c r="CB121" i="1"/>
  <c r="P121" i="1"/>
  <c r="EL121" i="1"/>
  <c r="BZ121" i="1"/>
  <c r="N121" i="1"/>
  <c r="EJ121" i="1"/>
  <c r="BX121" i="1"/>
  <c r="L121" i="1"/>
  <c r="ET135" i="1"/>
  <c r="DR121" i="1"/>
  <c r="BF121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X121" i="1"/>
  <c r="DX121" i="1"/>
  <c r="BL121" i="1"/>
  <c r="AH121" i="1"/>
  <c r="DV121" i="1"/>
  <c r="BJ121" i="1"/>
  <c r="EV135" i="1"/>
  <c r="DT121" i="1"/>
  <c r="BH121" i="1"/>
  <c r="V135" i="1"/>
  <c r="DB121" i="1"/>
  <c r="AP121" i="1"/>
  <c r="BN70" i="1"/>
  <c r="ER151" i="1"/>
  <c r="J70" i="1"/>
  <c r="EV121" i="1"/>
  <c r="AN121" i="1"/>
  <c r="CH121" i="1"/>
  <c r="AX17" i="1"/>
  <c r="CF121" i="1"/>
  <c r="CU121" i="1"/>
  <c r="I121" i="1"/>
  <c r="DH17" i="1"/>
  <c r="Z151" i="1"/>
  <c r="AS121" i="1"/>
  <c r="AI121" i="1"/>
  <c r="CY121" i="1"/>
  <c r="BR151" i="1"/>
  <c r="BV70" i="1"/>
  <c r="CJ121" i="1"/>
  <c r="H121" i="1"/>
  <c r="CZ151" i="1"/>
  <c r="AL121" i="1"/>
  <c r="ET151" i="1"/>
  <c r="U121" i="1"/>
  <c r="EG121" i="1"/>
  <c r="AM121" i="1"/>
  <c r="CT121" i="1"/>
  <c r="EH151" i="1"/>
  <c r="CC135" i="1"/>
  <c r="BT121" i="1"/>
  <c r="AF70" i="1"/>
  <c r="ET121" i="1"/>
  <c r="AT70" i="1"/>
  <c r="DZ121" i="1"/>
  <c r="V151" i="1"/>
  <c r="BI121" i="1"/>
  <c r="BU121" i="1"/>
  <c r="DD70" i="1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BX70" i="1"/>
  <c r="CF70" i="1"/>
  <c r="CN70" i="1"/>
  <c r="E70" i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</calcChain>
</file>

<file path=xl/sharedStrings.xml><?xml version="1.0" encoding="utf-8"?>
<sst xmlns="http://schemas.openxmlformats.org/spreadsheetml/2006/main" count="970" uniqueCount="267">
  <si>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</si>
  <si>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</si>
  <si>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</si>
  <si>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</si>
  <si>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</si>
  <si>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</si>
  <si>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</si>
  <si>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</si>
  <si>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</si>
  <si>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</si>
  <si>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</si>
  <si>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</si>
  <si>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</si>
  <si>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</si>
  <si>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</si>
  <si>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</si>
  <si>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</si>
  <si>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</si>
  <si>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</si>
  <si>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</si>
  <si>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</si>
  <si>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</si>
  <si>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</si>
  <si>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</si>
  <si>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</si>
  <si>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</si>
  <si>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</si>
  <si>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</si>
  <si>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</si>
  <si>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</si>
  <si>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</si>
  <si>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</si>
  <si>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</si>
  <si>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</si>
  <si>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</si>
  <si>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</si>
  <si>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</si>
  <si>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</si>
  <si>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</si>
  <si>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</si>
  <si>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</si>
  <si>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</si>
  <si>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</si>
  <si>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</si>
  <si>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</si>
  <si>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</si>
  <si>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</si>
  <si>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</si>
  <si>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</si>
  <si>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</si>
  <si>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</si>
  <si>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</si>
  <si>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</si>
  <si>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</si>
  <si>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</si>
  <si>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</si>
  <si>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</si>
  <si>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</si>
  <si>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</si>
  <si>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</si>
  <si>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</si>
  <si>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</si>
  <si>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</si>
  <si>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</si>
  <si>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</si>
  <si>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</si>
  <si>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</si>
  <si>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</si>
  <si>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</si>
  <si>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</si>
  <si>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</si>
  <si>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</si>
  <si>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</si>
  <si>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</si>
  <si>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</si>
  <si>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</si>
  <si>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</si>
  <si>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</si>
  <si>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</si>
  <si>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</si>
  <si>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</si>
  <si>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</si>
  <si>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0-14 years</t>
  </si>
  <si>
    <t>15-24</t>
  </si>
  <si>
    <t>25-64</t>
  </si>
  <si>
    <t>65+ years</t>
  </si>
  <si>
    <t>Aboriginal &amp; TS Islander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</si>
  <si>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</si>
  <si>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</si>
  <si>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</si>
  <si>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</si>
  <si>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</si>
  <si>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</si>
  <si>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</si>
  <si>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</si>
  <si>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</si>
  <si>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</si>
  <si>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</si>
  <si>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</si>
  <si>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</si>
  <si>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</si>
  <si>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</si>
  <si>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</si>
  <si>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</si>
  <si>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</si>
  <si>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</si>
  <si>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</si>
  <si>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</si>
  <si>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</si>
  <si>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</si>
  <si>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</si>
  <si>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</si>
  <si>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</si>
  <si>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</si>
  <si>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</si>
  <si>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</si>
  <si>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</si>
  <si>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</si>
  <si>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</si>
  <si>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</si>
  <si>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</si>
  <si>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</si>
  <si>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</si>
  <si>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</si>
  <si>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</si>
  <si>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</si>
  <si>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</si>
  <si>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</si>
  <si>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</si>
  <si>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</si>
  <si>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</si>
  <si>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</si>
  <si>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Arrived past 2.5 years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</si>
  <si>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</si>
  <si>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</si>
  <si>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</si>
  <si>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</si>
  <si>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</si>
  <si>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</si>
  <si>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</si>
  <si>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</si>
  <si>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</si>
  <si>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</si>
  <si>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</si>
  <si>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</si>
  <si>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</si>
  <si>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</si>
  <si>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</si>
  <si>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</si>
  <si>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</si>
  <si>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</si>
  <si>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</si>
  <si>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</si>
  <si>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</si>
  <si>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</si>
  <si>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</si>
  <si>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</si>
  <si>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</si>
  <si>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</si>
  <si>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</si>
  <si>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</si>
  <si>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</si>
  <si>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</si>
  <si>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</si>
  <si>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</si>
  <si>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</si>
  <si>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</si>
  <si>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</si>
  <si>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</si>
  <si>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</si>
  <si>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</si>
  <si>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</si>
  <si>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</si>
  <si>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</si>
  <si>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</si>
  <si>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English/English well/very well</t>
  </si>
  <si>
    <t>English Not well/not at all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</si>
  <si>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</si>
  <si>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</si>
  <si>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</si>
  <si>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</si>
  <si>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</si>
  <si>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</si>
  <si>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</si>
  <si>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Year 11-12</t>
  </si>
  <si>
    <t>Less than year 11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</si>
  <si>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</si>
  <si>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</si>
  <si>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</si>
  <si>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</si>
  <si>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</si>
  <si>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</si>
  <si>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</si>
  <si>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Disabled</t>
  </si>
  <si>
    <t>Not disabled</t>
  </si>
  <si>
    <t>No unpaid assistance provided</t>
  </si>
  <si>
    <t>Provided unpaid assistance</t>
  </si>
  <si>
    <t>Not a volunteer</t>
  </si>
  <si>
    <t>Volunteer</t>
  </si>
  <si>
    <t>Cared for own or other children</t>
  </si>
  <si>
    <t>Did not provide child care</t>
  </si>
  <si>
    <t>Couple family with no children</t>
  </si>
  <si>
    <t>Couple family with children</t>
  </si>
  <si>
    <t>Other family</t>
  </si>
  <si>
    <t>Owned</t>
  </si>
  <si>
    <t>Being purchased</t>
  </si>
  <si>
    <t>Rented housing co-op/govt</t>
  </si>
  <si>
    <t>Rented other</t>
  </si>
  <si>
    <t>Separate house</t>
  </si>
  <si>
    <t>semi detached</t>
  </si>
  <si>
    <t>flat</t>
  </si>
  <si>
    <t>other</t>
  </si>
  <si>
    <t>Victoria</t>
  </si>
  <si>
    <t>Yarriambiak</t>
  </si>
  <si>
    <t>Internet access</t>
  </si>
  <si>
    <t>No internet access</t>
  </si>
  <si>
    <t>Per cent without access</t>
  </si>
  <si>
    <t>Number</t>
  </si>
  <si>
    <t>Per cent</t>
  </si>
  <si>
    <t>Other tenure type/not applicable/not stated</t>
  </si>
  <si>
    <t>Rank</t>
  </si>
  <si>
    <t>RANK</t>
  </si>
  <si>
    <t>% Speak non-English languages</t>
  </si>
  <si>
    <t>% Flats</t>
  </si>
  <si>
    <t>n.a.</t>
  </si>
  <si>
    <t>POPULATION</t>
  </si>
  <si>
    <t>SETTLEMENT</t>
  </si>
  <si>
    <t>ENGLISH FLUENCY</t>
  </si>
  <si>
    <t>INCOMES</t>
  </si>
  <si>
    <t>HOUSING TENURE</t>
  </si>
  <si>
    <t>HOUSING STRUCTURE</t>
  </si>
  <si>
    <r>
      <rPr>
        <b/>
        <sz val="14"/>
        <color indexed="59"/>
        <rFont val="Times New Roman"/>
        <family val="1"/>
      </rPr>
      <t>1.</t>
    </r>
    <r>
      <rPr>
        <sz val="14"/>
        <color indexed="59"/>
        <rFont val="Times New Roman"/>
        <family val="1"/>
      </rPr>
      <t xml:space="preserve"> Select municipalities for your region, below</t>
    </r>
  </si>
  <si>
    <r>
      <rPr>
        <b/>
        <sz val="14"/>
        <rFont val="Times New Roman"/>
        <family val="1"/>
      </rPr>
      <t>3</t>
    </r>
    <r>
      <rPr>
        <sz val="14"/>
        <rFont val="Times New Roman"/>
        <family val="1"/>
      </rPr>
      <t>. Choose an area for comparison</t>
    </r>
  </si>
  <si>
    <r>
      <rPr>
        <b/>
        <sz val="14"/>
        <rFont val="Times New Roman"/>
        <family val="1"/>
      </rPr>
      <t>2.</t>
    </r>
    <r>
      <rPr>
        <sz val="14"/>
        <rFont val="Times New Roman"/>
        <family val="1"/>
      </rPr>
      <t xml:space="preserve"> Type name of your region here</t>
    </r>
  </si>
  <si>
    <t>BIRTHPLACES</t>
  </si>
  <si>
    <t>Colac- Otway</t>
  </si>
  <si>
    <t>Midura</t>
  </si>
  <si>
    <t>Nilumbik</t>
  </si>
  <si>
    <t>Queenscliffe</t>
  </si>
  <si>
    <t>Metropolitan Melbourne</t>
  </si>
  <si>
    <t>Balance of Victoria</t>
  </si>
  <si>
    <t>EDUCATION</t>
  </si>
  <si>
    <t>SPOKEN LANGUAGES</t>
  </si>
  <si>
    <t>RELIGIONS</t>
  </si>
  <si>
    <t>DISABLITY</t>
  </si>
  <si>
    <t>UNPAID ASSISTANCE</t>
  </si>
  <si>
    <t>VOLUNTEEING</t>
  </si>
  <si>
    <t>CHILD CARE</t>
  </si>
  <si>
    <t>Other tenure type</t>
  </si>
  <si>
    <t>Bangladesh</t>
  </si>
  <si>
    <t>Chile</t>
  </si>
  <si>
    <t>France</t>
  </si>
  <si>
    <t>Ireland</t>
  </si>
  <si>
    <t>Korea, South</t>
  </si>
  <si>
    <t>Myanmar</t>
  </si>
  <si>
    <t>North Macedonia</t>
  </si>
  <si>
    <t>Papua New Guinea</t>
  </si>
  <si>
    <t>Samoa</t>
  </si>
  <si>
    <t xml:space="preserve">OS born </t>
  </si>
  <si>
    <t xml:space="preserve">% Os born </t>
  </si>
  <si>
    <t>Assyrian Neo-Aramaic</t>
  </si>
  <si>
    <t>Chaldean Neo-Aramaic</t>
  </si>
  <si>
    <t>Median weekly gross income: persons 15+</t>
  </si>
  <si>
    <t>Requiring daily assistance with self-care, communications or mobility</t>
  </si>
  <si>
    <t>Volunteered in the previous 12 months</t>
  </si>
  <si>
    <t>Provided unpaid assistance to a person</t>
  </si>
  <si>
    <r>
      <t xml:space="preserve">FAMILIES </t>
    </r>
    <r>
      <rPr>
        <b/>
        <sz val="11"/>
        <color theme="3"/>
        <rFont val="Times New Roman"/>
        <family val="1"/>
      </rPr>
      <t>(% of families)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</si>
</sst>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10"/>
      <name val="Times New Roman"/>
      <family val="1"/>
    </font>
    <font>
      <sz val="14"/>
      <color theme="2" tint="-0.89999084444715716"/>
      <name val="Times New Roman"/>
      <family val="1"/>
    </font>
    <font>
      <b/>
      <sz val="14"/>
      <color indexed="59"/>
      <name val="Times New Roman"/>
      <family val="1"/>
    </font>
    <font>
      <sz val="14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sz val="7"/>
      <color theme="0"/>
      <name val="Times New Roman"/>
      <family val="1"/>
    </font>
    <font>
      <sz val="8"/>
      <name val="Times New Roman"/>
      <family val="1"/>
    </font>
    <font>
      <b/>
      <sz val="14"/>
      <color theme="6" tint="-0.499984740745262"/>
      <name val="Arial"/>
      <family val="2"/>
    </font>
    <font>
      <b/>
      <sz val="14"/>
      <color theme="6" tint="-0.499984740745262"/>
      <name val="Times New Roman"/>
      <family val="1"/>
    </font>
    <font>
      <sz val="11"/>
      <name val="Times New Roman"/>
      <family val="1"/>
    </font>
    <font>
      <sz val="12"/>
      <color theme="2" tint="-0.89999084444715716"/>
      <name val="Times New Roman"/>
      <family val="1"/>
    </font>
    <font>
      <sz val="11"/>
      <color theme="3" tint="-0.249977111117893"/>
      <name val="Times New Roman"/>
      <family val="1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name val="Arial"/>
      <family val="2"/>
    </font>
    <font>
      <b/>
      <sz val="17"/>
      <color theme="3"/>
      <name val="Times New Roman"/>
      <family val="1"/>
    </font>
    <font>
      <b/>
      <sz val="11"/>
      <color theme="3"/>
      <name val="Times New Roman"/>
      <family val="1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3"/>
      <name val="Times New Roman"/>
      <family val="1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"/>
      <family val="2"/>
    </font>
    <font>
      <b/>
      <sz val="7"/>
      <name val="Calibri"/>
      <family val="2"/>
      <scheme val="minor"/>
    </font>
    <font>
      <sz val="7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  <xf numFmtId="0" fontId="1" fillId="0" borderId="0"/>
    <xf numFmtId="0" fontId="1" fillId="0" borderId="0"/>
  </cellStyleXfs>
  <cellXfs count="116">
    <xf numFmtId="0" fontId="0" fillId="0" borderId="0" xfId="0">
      <protection locked="0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" fillId="8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 wrapText="1"/>
    </xf>
    <xf numFmtId="0" fontId="2" fillId="8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8" borderId="0" xfId="0" applyFont="1" applyFill="1" applyAlignment="1" applyProtection="1">
      <alignment horizontal="left" vertical="center"/>
    </xf>
    <xf numFmtId="3" fontId="2" fillId="4" borderId="0" xfId="3" applyNumberFormat="1" applyFont="1" applyFill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0" fontId="11" fillId="0" borderId="0" xfId="0" applyFont="1" applyProtection="1">
      <protection hidden="1"/>
    </xf>
    <xf numFmtId="0" fontId="12" fillId="0" borderId="0" xfId="10" applyFont="1" applyAlignment="1" applyProtection="1">
      <alignment vertical="center"/>
      <protection hidden="1"/>
    </xf>
    <xf numFmtId="0" fontId="18" fillId="0" borderId="0" xfId="10" applyFont="1" applyAlignment="1" applyProtection="1">
      <alignment vertical="center"/>
      <protection hidden="1"/>
    </xf>
    <xf numFmtId="0" fontId="19" fillId="0" borderId="0" xfId="10" applyFont="1" applyAlignment="1" applyProtection="1">
      <alignment vertical="center"/>
      <protection hidden="1"/>
    </xf>
    <xf numFmtId="0" fontId="20" fillId="0" borderId="0" xfId="10" applyFont="1" applyAlignment="1" applyProtection="1">
      <alignment horizontal="center" vertical="center"/>
      <protection locked="0" hidden="1"/>
    </xf>
    <xf numFmtId="0" fontId="19" fillId="0" borderId="0" xfId="10" applyFont="1" applyAlignment="1" applyProtection="1">
      <alignment horizontal="center" vertical="center"/>
      <protection hidden="1"/>
    </xf>
    <xf numFmtId="0" fontId="21" fillId="4" borderId="0" xfId="10" applyFont="1" applyFill="1" applyProtection="1">
      <protection hidden="1"/>
    </xf>
    <xf numFmtId="0" fontId="12" fillId="0" borderId="0" xfId="10" applyFont="1" applyAlignment="1" applyProtection="1">
      <alignment vertical="center" wrapText="1"/>
      <protection hidden="1"/>
    </xf>
    <xf numFmtId="0" fontId="12" fillId="4" borderId="0" xfId="10" applyFont="1" applyFill="1" applyAlignment="1" applyProtection="1">
      <alignment horizontal="center" vertical="center" wrapText="1"/>
      <protection hidden="1"/>
    </xf>
    <xf numFmtId="0" fontId="23" fillId="4" borderId="0" xfId="10" applyFont="1" applyFill="1" applyAlignment="1" applyProtection="1">
      <alignment vertical="center" wrapText="1"/>
      <protection hidden="1"/>
    </xf>
    <xf numFmtId="0" fontId="1" fillId="4" borderId="0" xfId="10" applyFill="1" applyProtection="1">
      <protection hidden="1"/>
    </xf>
    <xf numFmtId="0" fontId="25" fillId="13" borderId="0" xfId="10" applyFont="1" applyFill="1" applyAlignment="1" applyProtection="1">
      <alignment vertical="center"/>
      <protection hidden="1"/>
    </xf>
    <xf numFmtId="0" fontId="12" fillId="13" borderId="0" xfId="10" applyFont="1" applyFill="1" applyAlignment="1" applyProtection="1">
      <alignment vertical="center"/>
      <protection hidden="1"/>
    </xf>
    <xf numFmtId="0" fontId="26" fillId="0" borderId="0" xfId="10" applyFont="1" applyAlignment="1" applyProtection="1">
      <alignment vertical="center"/>
      <protection locked="0" hidden="1"/>
    </xf>
    <xf numFmtId="0" fontId="25" fillId="0" borderId="0" xfId="10" applyFont="1" applyAlignment="1" applyProtection="1">
      <alignment vertical="center"/>
      <protection hidden="1"/>
    </xf>
    <xf numFmtId="0" fontId="27" fillId="0" borderId="0" xfId="10" applyFont="1" applyAlignment="1" applyProtection="1">
      <alignment vertical="center"/>
      <protection hidden="1"/>
    </xf>
    <xf numFmtId="0" fontId="25" fillId="4" borderId="0" xfId="10" applyFont="1" applyFill="1" applyAlignment="1" applyProtection="1">
      <alignment vertical="center"/>
      <protection hidden="1"/>
    </xf>
    <xf numFmtId="0" fontId="12" fillId="4" borderId="0" xfId="10" applyFont="1" applyFill="1" applyAlignment="1" applyProtection="1">
      <alignment vertical="center"/>
      <protection hidden="1"/>
    </xf>
    <xf numFmtId="0" fontId="12" fillId="0" borderId="0" xfId="10" applyFont="1" applyAlignment="1" applyProtection="1">
      <alignment vertical="center"/>
      <protection locked="0" hidden="1"/>
    </xf>
    <xf numFmtId="0" fontId="26" fillId="0" borderId="0" xfId="10" applyFont="1" applyAlignment="1" applyProtection="1">
      <alignment vertical="center"/>
      <protection hidden="1"/>
    </xf>
    <xf numFmtId="0" fontId="1" fillId="0" borderId="0" xfId="10" applyProtection="1">
      <protection hidden="1"/>
    </xf>
    <xf numFmtId="0" fontId="9" fillId="10" borderId="0" xfId="0" applyFont="1" applyFill="1" applyAlignment="1" applyProtection="1">
      <alignment horizontal="center" vertical="center"/>
    </xf>
    <xf numFmtId="3" fontId="9" fillId="10" borderId="0" xfId="0" applyNumberFormat="1" applyFont="1" applyFill="1" applyAlignment="1" applyProtection="1">
      <alignment horizontal="center" vertical="center" wrapText="1"/>
    </xf>
    <xf numFmtId="164" fontId="9" fillId="10" borderId="0" xfId="0" applyNumberFormat="1" applyFont="1" applyFill="1" applyAlignment="1" applyProtection="1">
      <alignment horizontal="center" vertical="center"/>
    </xf>
    <xf numFmtId="3" fontId="2" fillId="9" borderId="4" xfId="3" applyNumberFormat="1" applyFont="1" applyFill="1" applyBorder="1" applyAlignment="1" applyProtection="1">
      <alignment vertical="center"/>
    </xf>
    <xf numFmtId="3" fontId="0" fillId="0" borderId="0" xfId="0" applyNumberFormat="1">
      <protection locked="0"/>
    </xf>
    <xf numFmtId="3" fontId="2" fillId="14" borderId="4" xfId="3" applyNumberFormat="1" applyFont="1" applyFill="1" applyBorder="1" applyAlignment="1" applyProtection="1">
      <alignment vertical="center"/>
    </xf>
    <xf numFmtId="3" fontId="8" fillId="4" borderId="4" xfId="2" applyNumberFormat="1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3" fontId="8" fillId="4" borderId="0" xfId="2" applyNumberFormat="1" applyFont="1" applyFill="1" applyBorder="1" applyAlignment="1" applyProtection="1">
      <alignment vertical="center" wrapText="1"/>
    </xf>
    <xf numFmtId="3" fontId="2" fillId="4" borderId="6" xfId="3" applyNumberFormat="1" applyFont="1" applyFill="1" applyBorder="1" applyAlignment="1" applyProtection="1">
      <alignment vertical="center"/>
    </xf>
    <xf numFmtId="164" fontId="2" fillId="4" borderId="6" xfId="3" applyNumberFormat="1" applyFont="1" applyFill="1" applyBorder="1" applyAlignment="1" applyProtection="1">
      <alignment horizontal="center" vertical="center"/>
    </xf>
    <xf numFmtId="3" fontId="2" fillId="4" borderId="6" xfId="3" applyNumberFormat="1" applyFont="1" applyFill="1" applyBorder="1" applyAlignment="1" applyProtection="1">
      <alignment horizontal="center" vertical="center"/>
    </xf>
    <xf numFmtId="164" fontId="12" fillId="0" borderId="0" xfId="10" applyNumberFormat="1" applyFont="1" applyAlignment="1" applyProtection="1">
      <alignment horizontal="center" vertical="center"/>
      <protection hidden="1"/>
    </xf>
    <xf numFmtId="164" fontId="23" fillId="4" borderId="0" xfId="10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center"/>
      <protection locked="0"/>
    </xf>
    <xf numFmtId="164" fontId="0" fillId="7" borderId="6" xfId="0" applyNumberFormat="1" applyFill="1" applyBorder="1" applyAlignment="1">
      <alignment horizontal="center"/>
      <protection locked="0"/>
    </xf>
    <xf numFmtId="1" fontId="5" fillId="7" borderId="6" xfId="0" applyNumberFormat="1" applyFont="1" applyFill="1" applyBorder="1" applyAlignment="1">
      <alignment horizontal="center"/>
      <protection locked="0"/>
    </xf>
    <xf numFmtId="3" fontId="12" fillId="0" borderId="0" xfId="10" applyNumberFormat="1" applyFont="1" applyAlignment="1" applyProtection="1">
      <alignment horizontal="right" vertical="center" indent="1"/>
      <protection hidden="1"/>
    </xf>
    <xf numFmtId="3" fontId="12" fillId="4" borderId="0" xfId="10" applyNumberFormat="1" applyFont="1" applyFill="1" applyAlignment="1" applyProtection="1">
      <alignment horizontal="right" vertical="center" wrapText="1" indent="1"/>
      <protection hidden="1"/>
    </xf>
    <xf numFmtId="3" fontId="0" fillId="0" borderId="6" xfId="0" applyNumberFormat="1" applyBorder="1" applyAlignment="1">
      <alignment horizontal="right" indent="1"/>
      <protection locked="0"/>
    </xf>
    <xf numFmtId="3" fontId="0" fillId="0" borderId="0" xfId="0" applyNumberFormat="1" applyAlignment="1">
      <alignment horizontal="right" indent="1"/>
      <protection locked="0"/>
    </xf>
    <xf numFmtId="3" fontId="5" fillId="0" borderId="6" xfId="0" applyNumberFormat="1" applyFont="1" applyBorder="1" applyAlignment="1">
      <alignment horizontal="right" indent="1"/>
      <protection locked="0"/>
    </xf>
    <xf numFmtId="164" fontId="0" fillId="4" borderId="6" xfId="0" applyNumberFormat="1" applyFill="1" applyBorder="1" applyAlignment="1">
      <alignment horizontal="center"/>
      <protection locked="0"/>
    </xf>
    <xf numFmtId="0" fontId="29" fillId="4" borderId="0" xfId="10" applyFont="1" applyFill="1" applyAlignment="1" applyProtection="1">
      <alignment wrapText="1"/>
      <protection hidden="1"/>
    </xf>
    <xf numFmtId="3" fontId="30" fillId="4" borderId="0" xfId="10" applyNumberFormat="1" applyFont="1" applyFill="1" applyAlignment="1" applyProtection="1">
      <alignment horizontal="right" vertical="center" wrapText="1" indent="1"/>
      <protection hidden="1"/>
    </xf>
    <xf numFmtId="164" fontId="30" fillId="4" borderId="0" xfId="10" applyNumberFormat="1" applyFont="1" applyFill="1" applyAlignment="1" applyProtection="1">
      <alignment horizontal="center" vertical="center" wrapText="1"/>
      <protection hidden="1"/>
    </xf>
    <xf numFmtId="0" fontId="29" fillId="4" borderId="5" xfId="10" applyFont="1" applyFill="1" applyBorder="1" applyAlignment="1" applyProtection="1">
      <alignment wrapText="1"/>
      <protection hidden="1"/>
    </xf>
    <xf numFmtId="3" fontId="8" fillId="4" borderId="7" xfId="2" applyNumberFormat="1" applyFont="1" applyFill="1" applyBorder="1" applyAlignment="1" applyProtection="1">
      <alignment vertical="center" wrapText="1"/>
    </xf>
    <xf numFmtId="3" fontId="0" fillId="0" borderId="7" xfId="0" applyNumberFormat="1" applyBorder="1" applyAlignment="1">
      <alignment horizontal="right" indent="1"/>
      <protection locked="0"/>
    </xf>
    <xf numFmtId="164" fontId="0" fillId="7" borderId="7" xfId="0" applyNumberFormat="1" applyFill="1" applyBorder="1" applyAlignment="1">
      <alignment horizontal="center"/>
      <protection locked="0"/>
    </xf>
    <xf numFmtId="3" fontId="31" fillId="4" borderId="0" xfId="2" applyNumberFormat="1" applyFont="1" applyFill="1" applyBorder="1" applyAlignment="1" applyProtection="1">
      <alignment vertical="center" wrapText="1"/>
    </xf>
    <xf numFmtId="3" fontId="10" fillId="0" borderId="0" xfId="0" applyNumberFormat="1" applyFont="1" applyAlignment="1">
      <alignment horizontal="right" indent="1"/>
      <protection locked="0"/>
    </xf>
    <xf numFmtId="164" fontId="10" fillId="0" borderId="0" xfId="0" applyNumberFormat="1" applyFont="1" applyAlignment="1">
      <alignment horizontal="center"/>
      <protection locked="0"/>
    </xf>
    <xf numFmtId="0" fontId="10" fillId="0" borderId="0" xfId="0" applyFont="1">
      <protection locked="0"/>
    </xf>
    <xf numFmtId="3" fontId="10" fillId="0" borderId="0" xfId="0" applyNumberFormat="1" applyFont="1">
      <protection locked="0"/>
    </xf>
    <xf numFmtId="164" fontId="0" fillId="0" borderId="7" xfId="0" applyNumberFormat="1" applyBorder="1" applyAlignment="1">
      <alignment horizontal="center"/>
      <protection locked="0"/>
    </xf>
    <xf numFmtId="3" fontId="0" fillId="0" borderId="7" xfId="0" applyNumberFormat="1" applyBorder="1">
      <protection locked="0"/>
    </xf>
    <xf numFmtId="3" fontId="32" fillId="0" borderId="0" xfId="0" applyNumberFormat="1" applyFont="1">
      <protection locked="0"/>
    </xf>
    <xf numFmtId="1" fontId="32" fillId="0" borderId="0" xfId="0" applyNumberFormat="1" applyFont="1" applyAlignment="1">
      <alignment horizontal="center"/>
      <protection locked="0"/>
    </xf>
    <xf numFmtId="0" fontId="33" fillId="4" borderId="0" xfId="10" applyFont="1" applyFill="1" applyAlignment="1" applyProtection="1">
      <alignment wrapText="1"/>
      <protection hidden="1"/>
    </xf>
    <xf numFmtId="3" fontId="2" fillId="15" borderId="0" xfId="0" applyNumberFormat="1" applyFont="1" applyFill="1" applyAlignment="1" applyProtection="1">
      <alignment vertical="center" wrapText="1"/>
    </xf>
    <xf numFmtId="3" fontId="2" fillId="15" borderId="0" xfId="0" applyNumberFormat="1" applyFont="1" applyFill="1" applyAlignment="1" applyProtection="1">
      <alignment horizontal="center" vertical="center" wrapText="1"/>
    </xf>
    <xf numFmtId="0" fontId="35" fillId="10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6" fillId="0" borderId="0" xfId="4" applyFont="1" applyAlignment="1" applyProtection="1">
      <alignment vertical="center"/>
    </xf>
    <xf numFmtId="164" fontId="36" fillId="0" borderId="0" xfId="0" applyNumberFormat="1" applyFont="1" applyAlignment="1" applyProtection="1">
      <alignment vertical="center"/>
    </xf>
    <xf numFmtId="3" fontId="36" fillId="0" borderId="0" xfId="0" applyNumberFormat="1" applyFont="1" applyAlignment="1" applyProtection="1">
      <alignment vertical="center"/>
    </xf>
    <xf numFmtId="3" fontId="36" fillId="4" borderId="0" xfId="3" applyNumberFormat="1" applyFont="1" applyFill="1" applyAlignment="1" applyProtection="1">
      <alignment vertical="center"/>
    </xf>
    <xf numFmtId="164" fontId="36" fillId="4" borderId="0" xfId="3" applyNumberFormat="1" applyFont="1" applyFill="1" applyAlignment="1" applyProtection="1">
      <alignment horizontal="center" vertical="center"/>
    </xf>
    <xf numFmtId="0" fontId="34" fillId="0" borderId="0" xfId="0" applyFont="1">
      <protection locked="0"/>
    </xf>
    <xf numFmtId="3" fontId="38" fillId="4" borderId="4" xfId="2" applyNumberFormat="1" applyFont="1" applyFill="1" applyBorder="1" applyAlignment="1" applyProtection="1">
      <alignment vertical="center" wrapText="1"/>
    </xf>
    <xf numFmtId="164" fontId="37" fillId="0" borderId="0" xfId="0" applyNumberFormat="1" applyFont="1" applyAlignment="1" applyProtection="1">
      <alignment vertical="center"/>
    </xf>
    <xf numFmtId="164" fontId="37" fillId="0" borderId="0" xfId="0" applyNumberFormat="1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37" fillId="0" borderId="0" xfId="0" applyFont="1">
      <protection locked="0"/>
    </xf>
    <xf numFmtId="0" fontId="39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Alignment="1">
      <alignment vertical="center"/>
      <protection locked="0"/>
    </xf>
    <xf numFmtId="0" fontId="29" fillId="4" borderId="5" xfId="10" applyFont="1" applyFill="1" applyBorder="1" applyAlignment="1" applyProtection="1">
      <alignment horizontal="left" wrapText="1"/>
      <protection hidden="1"/>
    </xf>
    <xf numFmtId="0" fontId="13" fillId="11" borderId="0" xfId="10" applyFont="1" applyFill="1" applyAlignment="1" applyProtection="1">
      <alignment horizontal="center" vertical="center" wrapText="1"/>
      <protection hidden="1"/>
    </xf>
    <xf numFmtId="0" fontId="16" fillId="11" borderId="0" xfId="10" applyFont="1" applyFill="1" applyAlignment="1" applyProtection="1">
      <alignment horizontal="center" vertical="center"/>
      <protection hidden="1"/>
    </xf>
    <xf numFmtId="0" fontId="16" fillId="12" borderId="0" xfId="10" applyFont="1" applyFill="1" applyAlignment="1" applyProtection="1">
      <alignment horizontal="center" vertical="center"/>
      <protection locked="0" hidden="1"/>
    </xf>
    <xf numFmtId="0" fontId="22" fillId="4" borderId="0" xfId="10" applyFont="1" applyFill="1" applyAlignment="1" applyProtection="1">
      <alignment horizontal="center" vertical="center" wrapText="1"/>
      <protection hidden="1"/>
    </xf>
    <xf numFmtId="0" fontId="24" fillId="0" borderId="0" xfId="10" applyFont="1" applyAlignment="1" applyProtection="1">
      <alignment horizontal="center" vertical="center"/>
      <protection hidden="1"/>
    </xf>
  </cellXfs>
  <cellStyles count="12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Normal 2 3" xfId="11" xr:uid="{00000000-0005-0000-0000-000008000000}"/>
    <cellStyle name="Normal 3" xfId="10" xr:uid="{00000000-0005-0000-0000-000009000000}"/>
    <cellStyle name="rowfield" xfId="2" xr:uid="{00000000-0005-0000-0000-00000A000000}"/>
    <cellStyle name="Test" xfId="9" xr:uid="{00000000-0005-0000-0000-00000B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59d2d33466d4bf4" /></Relationships>
</file>

<file path=xl/ctrlProps/ctrlProp1.xml><?xml version="1.0" encoding="utf-8"?>
<formControlPr xmlns="http://schemas.microsoft.com/office/spreadsheetml/2009/9/main" objectType="Drop" dropLines="55" dropStyle="combo" dx="16" fmlaLink="$K$4" fmlaRange="$R$7:$R$87" sel="81" val="30"/>
</file>

<file path=xl/ctrlProps/ctrlProp10.xml><?xml version="1.0" encoding="utf-8"?>
<formControlPr xmlns="http://schemas.microsoft.com/office/spreadsheetml/2009/9/main" objectType="CheckBox" fmlaLink="$D16" lockText="1"/>
</file>

<file path=xl/ctrlProps/ctrlProp11.xml><?xml version="1.0" encoding="utf-8"?>
<formControlPr xmlns="http://schemas.microsoft.com/office/spreadsheetml/2009/9/main" objectType="CheckBox" fmlaLink="$D17" lockText="1"/>
</file>

<file path=xl/ctrlProps/ctrlProp12.xml><?xml version="1.0" encoding="utf-8"?>
<formControlPr xmlns="http://schemas.microsoft.com/office/spreadsheetml/2009/9/main" objectType="CheckBox" fmlaLink="$D18" lockText="1"/>
</file>

<file path=xl/ctrlProps/ctrlProp13.xml><?xml version="1.0" encoding="utf-8"?>
<formControlPr xmlns="http://schemas.microsoft.com/office/spreadsheetml/2009/9/main" objectType="CheckBox" fmlaLink="$D19" lockText="1"/>
</file>

<file path=xl/ctrlProps/ctrlProp14.xml><?xml version="1.0" encoding="utf-8"?>
<formControlPr xmlns="http://schemas.microsoft.com/office/spreadsheetml/2009/9/main" objectType="CheckBox" checked="Checked" fmlaLink="$D20" lockText="1"/>
</file>

<file path=xl/ctrlProps/ctrlProp15.xml><?xml version="1.0" encoding="utf-8"?>
<formControlPr xmlns="http://schemas.microsoft.com/office/spreadsheetml/2009/9/main" objectType="CheckBox" checked="Checked" fmlaLink="$D21" lockText="1"/>
</file>

<file path=xl/ctrlProps/ctrlProp16.xml><?xml version="1.0" encoding="utf-8"?>
<formControlPr xmlns="http://schemas.microsoft.com/office/spreadsheetml/2009/9/main" objectType="CheckBox" fmlaLink="$D22" lockText="1"/>
</file>

<file path=xl/ctrlProps/ctrlProp17.xml><?xml version="1.0" encoding="utf-8"?>
<formControlPr xmlns="http://schemas.microsoft.com/office/spreadsheetml/2009/9/main" objectType="CheckBox" fmlaLink="$D23" lockText="1"/>
</file>

<file path=xl/ctrlProps/ctrlProp18.xml><?xml version="1.0" encoding="utf-8"?>
<formControlPr xmlns="http://schemas.microsoft.com/office/spreadsheetml/2009/9/main" objectType="CheckBox" fmlaLink="$D24" lockText="1"/>
</file>

<file path=xl/ctrlProps/ctrlProp19.xml><?xml version="1.0" encoding="utf-8"?>
<formControlPr xmlns="http://schemas.microsoft.com/office/spreadsheetml/2009/9/main" objectType="CheckBox" fmlaLink="$D25" lockText="1"/>
</file>

<file path=xl/ctrlProps/ctrlProp2.xml><?xml version="1.0" encoding="utf-8"?>
<formControlPr xmlns="http://schemas.microsoft.com/office/spreadsheetml/2009/9/main" objectType="CheckBox" fmlaLink="$D8" lockText="1"/>
</file>

<file path=xl/ctrlProps/ctrlProp20.xml><?xml version="1.0" encoding="utf-8"?>
<formControlPr xmlns="http://schemas.microsoft.com/office/spreadsheetml/2009/9/main" objectType="CheckBox" fmlaLink="$D26" lockText="1"/>
</file>

<file path=xl/ctrlProps/ctrlProp21.xml><?xml version="1.0" encoding="utf-8"?>
<formControlPr xmlns="http://schemas.microsoft.com/office/spreadsheetml/2009/9/main" objectType="CheckBox" fmlaLink="$D27" lockText="1"/>
</file>

<file path=xl/ctrlProps/ctrlProp22.xml><?xml version="1.0" encoding="utf-8"?>
<formControlPr xmlns="http://schemas.microsoft.com/office/spreadsheetml/2009/9/main" objectType="CheckBox" fmlaLink="$D28" lockText="1"/>
</file>

<file path=xl/ctrlProps/ctrlProp23.xml><?xml version="1.0" encoding="utf-8"?>
<formControlPr xmlns="http://schemas.microsoft.com/office/spreadsheetml/2009/9/main" objectType="CheckBox" fmlaLink="$D29" lockText="1"/>
</file>

<file path=xl/ctrlProps/ctrlProp24.xml><?xml version="1.0" encoding="utf-8"?>
<formControlPr xmlns="http://schemas.microsoft.com/office/spreadsheetml/2009/9/main" objectType="CheckBox" fmlaLink="$D30" lockText="1"/>
</file>

<file path=xl/ctrlProps/ctrlProp25.xml><?xml version="1.0" encoding="utf-8"?>
<formControlPr xmlns="http://schemas.microsoft.com/office/spreadsheetml/2009/9/main" objectType="CheckBox" fmlaLink="$D31" lockText="1"/>
</file>

<file path=xl/ctrlProps/ctrlProp26.xml><?xml version="1.0" encoding="utf-8"?>
<formControlPr xmlns="http://schemas.microsoft.com/office/spreadsheetml/2009/9/main" objectType="CheckBox" fmlaLink="$D32" lockText="1"/>
</file>

<file path=xl/ctrlProps/ctrlProp27.xml><?xml version="1.0" encoding="utf-8"?>
<formControlPr xmlns="http://schemas.microsoft.com/office/spreadsheetml/2009/9/main" objectType="CheckBox" checked="Checked" fmlaLink="$D33" lockText="1"/>
</file>

<file path=xl/ctrlProps/ctrlProp28.xml><?xml version="1.0" encoding="utf-8"?>
<formControlPr xmlns="http://schemas.microsoft.com/office/spreadsheetml/2009/9/main" objectType="CheckBox" fmlaLink="$D34" lockText="1"/>
</file>

<file path=xl/ctrlProps/ctrlProp29.xml><?xml version="1.0" encoding="utf-8"?>
<formControlPr xmlns="http://schemas.microsoft.com/office/spreadsheetml/2009/9/main" objectType="CheckBox" fmlaLink="$D35" lockText="1"/>
</file>

<file path=xl/ctrlProps/ctrlProp3.xml><?xml version="1.0" encoding="utf-8"?>
<formControlPr xmlns="http://schemas.microsoft.com/office/spreadsheetml/2009/9/main" objectType="CheckBox" fmlaLink="$D9" lockText="1"/>
</file>

<file path=xl/ctrlProps/ctrlProp30.xml><?xml version="1.0" encoding="utf-8"?>
<formControlPr xmlns="http://schemas.microsoft.com/office/spreadsheetml/2009/9/main" objectType="CheckBox" fmlaLink="$D36" lockText="1"/>
</file>

<file path=xl/ctrlProps/ctrlProp31.xml><?xml version="1.0" encoding="utf-8"?>
<formControlPr xmlns="http://schemas.microsoft.com/office/spreadsheetml/2009/9/main" objectType="CheckBox" fmlaLink="$D37" lockText="1"/>
</file>

<file path=xl/ctrlProps/ctrlProp32.xml><?xml version="1.0" encoding="utf-8"?>
<formControlPr xmlns="http://schemas.microsoft.com/office/spreadsheetml/2009/9/main" objectType="CheckBox" fmlaLink="$D38" lockText="1"/>
</file>

<file path=xl/ctrlProps/ctrlProp33.xml><?xml version="1.0" encoding="utf-8"?>
<formControlPr xmlns="http://schemas.microsoft.com/office/spreadsheetml/2009/9/main" objectType="CheckBox" fmlaLink="$D39" lockText="1"/>
</file>

<file path=xl/ctrlProps/ctrlProp34.xml><?xml version="1.0" encoding="utf-8"?>
<formControlPr xmlns="http://schemas.microsoft.com/office/spreadsheetml/2009/9/main" objectType="CheckBox" fmlaLink="$D40" lockText="1"/>
</file>

<file path=xl/ctrlProps/ctrlProp35.xml><?xml version="1.0" encoding="utf-8"?>
<formControlPr xmlns="http://schemas.microsoft.com/office/spreadsheetml/2009/9/main" objectType="CheckBox" fmlaLink="$D41" lockText="1"/>
</file>

<file path=xl/ctrlProps/ctrlProp36.xml><?xml version="1.0" encoding="utf-8"?>
<formControlPr xmlns="http://schemas.microsoft.com/office/spreadsheetml/2009/9/main" objectType="CheckBox" fmlaLink="$D42" lockText="1"/>
</file>

<file path=xl/ctrlProps/ctrlProp37.xml><?xml version="1.0" encoding="utf-8"?>
<formControlPr xmlns="http://schemas.microsoft.com/office/spreadsheetml/2009/9/main" objectType="CheckBox" fmlaLink="$D43" lockText="1"/>
</file>

<file path=xl/ctrlProps/ctrlProp38.xml><?xml version="1.0" encoding="utf-8"?>
<formControlPr xmlns="http://schemas.microsoft.com/office/spreadsheetml/2009/9/main" objectType="CheckBox" fmlaLink="$D44" lockText="1"/>
</file>

<file path=xl/ctrlProps/ctrlProp39.xml><?xml version="1.0" encoding="utf-8"?>
<formControlPr xmlns="http://schemas.microsoft.com/office/spreadsheetml/2009/9/main" objectType="CheckBox" fmlaLink="$D45" lockText="1"/>
</file>

<file path=xl/ctrlProps/ctrlProp4.xml><?xml version="1.0" encoding="utf-8"?>
<formControlPr xmlns="http://schemas.microsoft.com/office/spreadsheetml/2009/9/main" objectType="CheckBox" fmlaLink="$D10" lockText="1"/>
</file>

<file path=xl/ctrlProps/ctrlProp40.xml><?xml version="1.0" encoding="utf-8"?>
<formControlPr xmlns="http://schemas.microsoft.com/office/spreadsheetml/2009/9/main" objectType="CheckBox" fmlaLink="$D46" lockText="1"/>
</file>

<file path=xl/ctrlProps/ctrlProp41.xml><?xml version="1.0" encoding="utf-8"?>
<formControlPr xmlns="http://schemas.microsoft.com/office/spreadsheetml/2009/9/main" objectType="CheckBox" fmlaLink="$D47" lockText="1"/>
</file>

<file path=xl/ctrlProps/ctrlProp42.xml><?xml version="1.0" encoding="utf-8"?>
<formControlPr xmlns="http://schemas.microsoft.com/office/spreadsheetml/2009/9/main" objectType="CheckBox" fmlaLink="$D48" lockText="1"/>
</file>

<file path=xl/ctrlProps/ctrlProp43.xml><?xml version="1.0" encoding="utf-8"?>
<formControlPr xmlns="http://schemas.microsoft.com/office/spreadsheetml/2009/9/main" objectType="CheckBox" fmlaLink="$D49" lockText="1"/>
</file>

<file path=xl/ctrlProps/ctrlProp44.xml><?xml version="1.0" encoding="utf-8"?>
<formControlPr xmlns="http://schemas.microsoft.com/office/spreadsheetml/2009/9/main" objectType="CheckBox" fmlaLink="$D50" lockText="1"/>
</file>

<file path=xl/ctrlProps/ctrlProp45.xml><?xml version="1.0" encoding="utf-8"?>
<formControlPr xmlns="http://schemas.microsoft.com/office/spreadsheetml/2009/9/main" objectType="CheckBox" fmlaLink="$D51" lockText="1"/>
</file>

<file path=xl/ctrlProps/ctrlProp46.xml><?xml version="1.0" encoding="utf-8"?>
<formControlPr xmlns="http://schemas.microsoft.com/office/spreadsheetml/2009/9/main" objectType="CheckBox" fmlaLink="$D52" lockText="1"/>
</file>

<file path=xl/ctrlProps/ctrlProp47.xml><?xml version="1.0" encoding="utf-8"?>
<formControlPr xmlns="http://schemas.microsoft.com/office/spreadsheetml/2009/9/main" objectType="CheckBox" fmlaLink="$D53" lockText="1"/>
</file>

<file path=xl/ctrlProps/ctrlProp48.xml><?xml version="1.0" encoding="utf-8"?>
<formControlPr xmlns="http://schemas.microsoft.com/office/spreadsheetml/2009/9/main" objectType="CheckBox" fmlaLink="$D54" lockText="1"/>
</file>

<file path=xl/ctrlProps/ctrlProp49.xml><?xml version="1.0" encoding="utf-8"?>
<formControlPr xmlns="http://schemas.microsoft.com/office/spreadsheetml/2009/9/main" objectType="CheckBox" fmlaLink="$D55" lockText="1"/>
</file>

<file path=xl/ctrlProps/ctrlProp5.xml><?xml version="1.0" encoding="utf-8"?>
<formControlPr xmlns="http://schemas.microsoft.com/office/spreadsheetml/2009/9/main" objectType="CheckBox" fmlaLink="$D11" lockText="1"/>
</file>

<file path=xl/ctrlProps/ctrlProp50.xml><?xml version="1.0" encoding="utf-8"?>
<formControlPr xmlns="http://schemas.microsoft.com/office/spreadsheetml/2009/9/main" objectType="CheckBox" fmlaLink="$D56" lockText="1"/>
</file>

<file path=xl/ctrlProps/ctrlProp51.xml><?xml version="1.0" encoding="utf-8"?>
<formControlPr xmlns="http://schemas.microsoft.com/office/spreadsheetml/2009/9/main" objectType="CheckBox" fmlaLink="$D57" lockText="1"/>
</file>

<file path=xl/ctrlProps/ctrlProp52.xml><?xml version="1.0" encoding="utf-8"?>
<formControlPr xmlns="http://schemas.microsoft.com/office/spreadsheetml/2009/9/main" objectType="CheckBox" fmlaLink="$D58" lockText="1"/>
</file>

<file path=xl/ctrlProps/ctrlProp53.xml><?xml version="1.0" encoding="utf-8"?>
<formControlPr xmlns="http://schemas.microsoft.com/office/spreadsheetml/2009/9/main" objectType="CheckBox" fmlaLink="$D59" lockText="1"/>
</file>

<file path=xl/ctrlProps/ctrlProp54.xml><?xml version="1.0" encoding="utf-8"?>
<formControlPr xmlns="http://schemas.microsoft.com/office/spreadsheetml/2009/9/main" objectType="CheckBox" fmlaLink="$D60" lockText="1"/>
</file>

<file path=xl/ctrlProps/ctrlProp55.xml><?xml version="1.0" encoding="utf-8"?>
<formControlPr xmlns="http://schemas.microsoft.com/office/spreadsheetml/2009/9/main" objectType="CheckBox" fmlaLink="$D61" lockText="1"/>
</file>

<file path=xl/ctrlProps/ctrlProp56.xml><?xml version="1.0" encoding="utf-8"?>
<formControlPr xmlns="http://schemas.microsoft.com/office/spreadsheetml/2009/9/main" objectType="CheckBox" fmlaLink="$D62" lockText="1"/>
</file>

<file path=xl/ctrlProps/ctrlProp57.xml><?xml version="1.0" encoding="utf-8"?>
<formControlPr xmlns="http://schemas.microsoft.com/office/spreadsheetml/2009/9/main" objectType="CheckBox" fmlaLink="$D63" lockText="1"/>
</file>

<file path=xl/ctrlProps/ctrlProp58.xml><?xml version="1.0" encoding="utf-8"?>
<formControlPr xmlns="http://schemas.microsoft.com/office/spreadsheetml/2009/9/main" objectType="CheckBox" fmlaLink="$D64" lockText="1"/>
</file>

<file path=xl/ctrlProps/ctrlProp59.xml><?xml version="1.0" encoding="utf-8"?>
<formControlPr xmlns="http://schemas.microsoft.com/office/spreadsheetml/2009/9/main" objectType="CheckBox" fmlaLink="$D65" lockText="1"/>
</file>

<file path=xl/ctrlProps/ctrlProp6.xml><?xml version="1.0" encoding="utf-8"?>
<formControlPr xmlns="http://schemas.microsoft.com/office/spreadsheetml/2009/9/main" objectType="CheckBox" fmlaLink="$D12" lockText="1"/>
</file>

<file path=xl/ctrlProps/ctrlProp60.xml><?xml version="1.0" encoding="utf-8"?>
<formControlPr xmlns="http://schemas.microsoft.com/office/spreadsheetml/2009/9/main" objectType="CheckBox" fmlaLink="$D66" lockText="1"/>
</file>

<file path=xl/ctrlProps/ctrlProp61.xml><?xml version="1.0" encoding="utf-8"?>
<formControlPr xmlns="http://schemas.microsoft.com/office/spreadsheetml/2009/9/main" objectType="CheckBox" fmlaLink="$D67" lockText="1"/>
</file>

<file path=xl/ctrlProps/ctrlProp62.xml><?xml version="1.0" encoding="utf-8"?>
<formControlPr xmlns="http://schemas.microsoft.com/office/spreadsheetml/2009/9/main" objectType="CheckBox" fmlaLink="$D68" lockText="1"/>
</file>

<file path=xl/ctrlProps/ctrlProp63.xml><?xml version="1.0" encoding="utf-8"?>
<formControlPr xmlns="http://schemas.microsoft.com/office/spreadsheetml/2009/9/main" objectType="CheckBox" fmlaLink="$D69" lockText="1"/>
</file>

<file path=xl/ctrlProps/ctrlProp64.xml><?xml version="1.0" encoding="utf-8"?>
<formControlPr xmlns="http://schemas.microsoft.com/office/spreadsheetml/2009/9/main" objectType="CheckBox" fmlaLink="$D70" lockText="1"/>
</file>

<file path=xl/ctrlProps/ctrlProp65.xml><?xml version="1.0" encoding="utf-8"?>
<formControlPr xmlns="http://schemas.microsoft.com/office/spreadsheetml/2009/9/main" objectType="CheckBox" fmlaLink="$D71" lockText="1"/>
</file>

<file path=xl/ctrlProps/ctrlProp66.xml><?xml version="1.0" encoding="utf-8"?>
<formControlPr xmlns="http://schemas.microsoft.com/office/spreadsheetml/2009/9/main" objectType="CheckBox" fmlaLink="$D72" lockText="1"/>
</file>

<file path=xl/ctrlProps/ctrlProp67.xml><?xml version="1.0" encoding="utf-8"?>
<formControlPr xmlns="http://schemas.microsoft.com/office/spreadsheetml/2009/9/main" objectType="CheckBox" fmlaLink="$D73" lockText="1"/>
</file>

<file path=xl/ctrlProps/ctrlProp68.xml><?xml version="1.0" encoding="utf-8"?>
<formControlPr xmlns="http://schemas.microsoft.com/office/spreadsheetml/2009/9/main" objectType="CheckBox" fmlaLink="$D74" lockText="1"/>
</file>

<file path=xl/ctrlProps/ctrlProp69.xml><?xml version="1.0" encoding="utf-8"?>
<formControlPr xmlns="http://schemas.microsoft.com/office/spreadsheetml/2009/9/main" objectType="CheckBox" fmlaLink="$D75" lockText="1"/>
</file>

<file path=xl/ctrlProps/ctrlProp7.xml><?xml version="1.0" encoding="utf-8"?>
<formControlPr xmlns="http://schemas.microsoft.com/office/spreadsheetml/2009/9/main" objectType="CheckBox" fmlaLink="$D13" lockText="1"/>
</file>

<file path=xl/ctrlProps/ctrlProp70.xml><?xml version="1.0" encoding="utf-8"?>
<formControlPr xmlns="http://schemas.microsoft.com/office/spreadsheetml/2009/9/main" objectType="CheckBox" fmlaLink="$D76" lockText="1"/>
</file>

<file path=xl/ctrlProps/ctrlProp71.xml><?xml version="1.0" encoding="utf-8"?>
<formControlPr xmlns="http://schemas.microsoft.com/office/spreadsheetml/2009/9/main" objectType="CheckBox" fmlaLink="$D77" lockText="1"/>
</file>

<file path=xl/ctrlProps/ctrlProp72.xml><?xml version="1.0" encoding="utf-8"?>
<formControlPr xmlns="http://schemas.microsoft.com/office/spreadsheetml/2009/9/main" objectType="CheckBox" fmlaLink="$D78" lockText="1"/>
</file>

<file path=xl/ctrlProps/ctrlProp73.xml><?xml version="1.0" encoding="utf-8"?>
<formControlPr xmlns="http://schemas.microsoft.com/office/spreadsheetml/2009/9/main" objectType="CheckBox" fmlaLink="$D79" lockText="1"/>
</file>

<file path=xl/ctrlProps/ctrlProp74.xml><?xml version="1.0" encoding="utf-8"?>
<formControlPr xmlns="http://schemas.microsoft.com/office/spreadsheetml/2009/9/main" objectType="CheckBox" fmlaLink="$D80" lockText="1"/>
</file>

<file path=xl/ctrlProps/ctrlProp75.xml><?xml version="1.0" encoding="utf-8"?>
<formControlPr xmlns="http://schemas.microsoft.com/office/spreadsheetml/2009/9/main" objectType="CheckBox" fmlaLink="$D81" lockText="1"/>
</file>

<file path=xl/ctrlProps/ctrlProp76.xml><?xml version="1.0" encoding="utf-8"?>
<formControlPr xmlns="http://schemas.microsoft.com/office/spreadsheetml/2009/9/main" objectType="CheckBox" fmlaLink="$D82" lockText="1"/>
</file>

<file path=xl/ctrlProps/ctrlProp77.xml><?xml version="1.0" encoding="utf-8"?>
<formControlPr xmlns="http://schemas.microsoft.com/office/spreadsheetml/2009/9/main" objectType="CheckBox" fmlaLink="$D83" lockText="1"/>
</file>

<file path=xl/ctrlProps/ctrlProp78.xml><?xml version="1.0" encoding="utf-8"?>
<formControlPr xmlns="http://schemas.microsoft.com/office/spreadsheetml/2009/9/main" objectType="CheckBox" fmlaLink="$D84" lockText="1"/>
</file>

<file path=xl/ctrlProps/ctrlProp79.xml><?xml version="1.0" encoding="utf-8"?>
<formControlPr xmlns="http://schemas.microsoft.com/office/spreadsheetml/2009/9/main" objectType="CheckBox" fmlaLink="$D85" lockText="1"/>
</file>

<file path=xl/ctrlProps/ctrlProp8.xml><?xml version="1.0" encoding="utf-8"?>
<formControlPr xmlns="http://schemas.microsoft.com/office/spreadsheetml/2009/9/main" objectType="CheckBox" fmlaLink="$D14" lockText="1"/>
</file>

<file path=xl/ctrlProps/ctrlProp80.xml><?xml version="1.0" encoding="utf-8"?>
<formControlPr xmlns="http://schemas.microsoft.com/office/spreadsheetml/2009/9/main" objectType="CheckBox" fmlaLink="$D86" lockText="1"/>
</file>

<file path=xl/ctrlProps/ctrlProp9.xml><?xml version="1.0" encoding="utf-8"?>
<formControlPr xmlns="http://schemas.microsoft.com/office/spreadsheetml/2009/9/main" objectType="CheckBox" fmlaLink="$D15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11907</xdr:colOff>
      <xdr:row>0</xdr:row>
      <xdr:rowOff>0</xdr:rowOff>
    </xdr:from>
    <xdr:to>
      <xdr:col>12</xdr:col>
      <xdr:colOff>12700</xdr:colOff>
      <xdr:row>0</xdr:row>
      <xdr:rowOff>702469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74082" y="0"/>
          <a:ext cx="7277893" cy="692944"/>
        </a:xfrm>
        <a:prstGeom prst="rect">
          <a:avLst/>
        </a:prstGeom>
        <a:solidFill>
          <a:schemeClr val="bg2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Regional Profile Builder, </a:t>
          </a:r>
          <a:r>
            <a:rPr lang="en-AU" sz="1600" b="0" i="0" u="none" strike="noStrike" baseline="0">
              <a:solidFill>
                <a:srgbClr val="FFFFFF"/>
              </a:solidFill>
              <a:latin typeface="Palatino Linotype"/>
            </a:rPr>
            <a:t>2021:</a:t>
          </a:r>
          <a:r>
            <a:rPr lang="en-AU" sz="2400" b="0" i="0" u="none" strike="noStrike" baseline="0">
              <a:solidFill>
                <a:srgbClr val="FFFFFF"/>
              </a:solidFill>
              <a:latin typeface="Palatino Linotype"/>
            </a:rPr>
            <a:t> </a:t>
          </a:r>
        </a:p>
        <a:p>
          <a:pPr algn="ctr" rtl="0">
            <a:defRPr sz="1000"/>
          </a:pPr>
          <a:r>
            <a:rPr lang="en-AU" sz="1200" b="1" i="0" u="none" strike="noStrike" baseline="0">
              <a:solidFill>
                <a:srgbClr val="FFFFFF"/>
              </a:solidFill>
              <a:latin typeface="Palatino Linotype"/>
            </a:rPr>
            <a:t>For creating social profiles of Victorian regions</a:t>
          </a:r>
          <a:r>
            <a:rPr lang="en-AU" sz="1200" b="1" i="0" u="none" strike="noStrike" baseline="0">
              <a:solidFill>
                <a:srgbClr val="000000"/>
              </a:solidFill>
              <a:latin typeface="Palatino Linotype"/>
            </a:rPr>
            <a:t> </a:t>
          </a:r>
          <a:r>
            <a:rPr lang="en-AU" sz="1000" b="0" i="0" u="none" strike="noStrike" baseline="0">
              <a:solidFill>
                <a:schemeClr val="bg1"/>
              </a:solidFill>
              <a:latin typeface="Palatino Linotype"/>
            </a:rPr>
            <a:t>(from the findings of the 2021 Census)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12</xdr:col>
          <xdr:colOff>28575</xdr:colOff>
          <xdr:row>4</xdr:row>
          <xdr:rowOff>38100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257175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0</xdr:rowOff>
        </xdr:from>
        <xdr:to>
          <xdr:col>3</xdr:col>
          <xdr:colOff>95250</xdr:colOff>
          <xdr:row>9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0</xdr:rowOff>
        </xdr:from>
        <xdr:to>
          <xdr:col>3</xdr:col>
          <xdr:colOff>95250</xdr:colOff>
          <xdr:row>10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0</xdr:rowOff>
        </xdr:from>
        <xdr:to>
          <xdr:col>3</xdr:col>
          <xdr:colOff>95250</xdr:colOff>
          <xdr:row>11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171450</xdr:rowOff>
        </xdr:from>
        <xdr:to>
          <xdr:col>3</xdr:col>
          <xdr:colOff>95250</xdr:colOff>
          <xdr:row>12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3</xdr:col>
          <xdr:colOff>95250</xdr:colOff>
          <xdr:row>13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3</xdr:col>
          <xdr:colOff>95250</xdr:colOff>
          <xdr:row>14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3</xdr:col>
          <xdr:colOff>95250</xdr:colOff>
          <xdr:row>15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3</xdr:col>
          <xdr:colOff>95250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0</xdr:rowOff>
        </xdr:from>
        <xdr:to>
          <xdr:col>3</xdr:col>
          <xdr:colOff>95250</xdr:colOff>
          <xdr:row>17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0</xdr:rowOff>
        </xdr:from>
        <xdr:to>
          <xdr:col>3</xdr:col>
          <xdr:colOff>95250</xdr:colOff>
          <xdr:row>17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0</xdr:rowOff>
        </xdr:from>
        <xdr:to>
          <xdr:col>3</xdr:col>
          <xdr:colOff>95250</xdr:colOff>
          <xdr:row>19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0</xdr:rowOff>
        </xdr:from>
        <xdr:to>
          <xdr:col>3</xdr:col>
          <xdr:colOff>95250</xdr:colOff>
          <xdr:row>20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0</xdr:rowOff>
        </xdr:from>
        <xdr:to>
          <xdr:col>3</xdr:col>
          <xdr:colOff>95250</xdr:colOff>
          <xdr:row>21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0</xdr:rowOff>
        </xdr:from>
        <xdr:to>
          <xdr:col>3</xdr:col>
          <xdr:colOff>95250</xdr:colOff>
          <xdr:row>22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3</xdr:col>
          <xdr:colOff>95250</xdr:colOff>
          <xdr:row>23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0</xdr:rowOff>
        </xdr:from>
        <xdr:to>
          <xdr:col>3</xdr:col>
          <xdr:colOff>95250</xdr:colOff>
          <xdr:row>24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3</xdr:col>
          <xdr:colOff>95250</xdr:colOff>
          <xdr:row>25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3</xdr:col>
          <xdr:colOff>95250</xdr:colOff>
          <xdr:row>26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3</xdr:col>
          <xdr:colOff>95250</xdr:colOff>
          <xdr:row>27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3</xdr:col>
          <xdr:colOff>95250</xdr:colOff>
          <xdr:row>28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3</xdr:col>
          <xdr:colOff>95250</xdr:colOff>
          <xdr:row>29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3</xdr:col>
          <xdr:colOff>95250</xdr:colOff>
          <xdr:row>30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3</xdr:col>
          <xdr:colOff>95250</xdr:colOff>
          <xdr:row>31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3</xdr:col>
          <xdr:colOff>95250</xdr:colOff>
          <xdr:row>32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3</xdr:col>
          <xdr:colOff>95250</xdr:colOff>
          <xdr:row>34</xdr:row>
          <xdr:rowOff>38100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3</xdr:col>
          <xdr:colOff>95250</xdr:colOff>
          <xdr:row>35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0</xdr:rowOff>
        </xdr:from>
        <xdr:to>
          <xdr:col>3</xdr:col>
          <xdr:colOff>95250</xdr:colOff>
          <xdr:row>36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0</xdr:rowOff>
        </xdr:from>
        <xdr:to>
          <xdr:col>3</xdr:col>
          <xdr:colOff>95250</xdr:colOff>
          <xdr:row>37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95250</xdr:colOff>
          <xdr:row>38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0</xdr:rowOff>
        </xdr:from>
        <xdr:to>
          <xdr:col>3</xdr:col>
          <xdr:colOff>95250</xdr:colOff>
          <xdr:row>39</xdr:row>
          <xdr:rowOff>38100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0</xdr:rowOff>
        </xdr:from>
        <xdr:to>
          <xdr:col>3</xdr:col>
          <xdr:colOff>95250</xdr:colOff>
          <xdr:row>40</xdr:row>
          <xdr:rowOff>47625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0</xdr:rowOff>
        </xdr:from>
        <xdr:to>
          <xdr:col>3</xdr:col>
          <xdr:colOff>95250</xdr:colOff>
          <xdr:row>41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0</xdr:rowOff>
        </xdr:from>
        <xdr:to>
          <xdr:col>3</xdr:col>
          <xdr:colOff>95250</xdr:colOff>
          <xdr:row>42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0</xdr:rowOff>
        </xdr:from>
        <xdr:to>
          <xdr:col>3</xdr:col>
          <xdr:colOff>95250</xdr:colOff>
          <xdr:row>43</xdr:row>
          <xdr:rowOff>28575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0</xdr:rowOff>
        </xdr:from>
        <xdr:to>
          <xdr:col>3</xdr:col>
          <xdr:colOff>95250</xdr:colOff>
          <xdr:row>44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0</xdr:rowOff>
        </xdr:from>
        <xdr:to>
          <xdr:col>3</xdr:col>
          <xdr:colOff>95250</xdr:colOff>
          <xdr:row>45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0</xdr:rowOff>
        </xdr:from>
        <xdr:to>
          <xdr:col>3</xdr:col>
          <xdr:colOff>95250</xdr:colOff>
          <xdr:row>46</xdr:row>
          <xdr:rowOff>57150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0</xdr:rowOff>
        </xdr:from>
        <xdr:to>
          <xdr:col>3</xdr:col>
          <xdr:colOff>95250</xdr:colOff>
          <xdr:row>47</xdr:row>
          <xdr:rowOff>47625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6</xdr:col>
          <xdr:colOff>438150</xdr:colOff>
          <xdr:row>48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3</xdr:col>
          <xdr:colOff>95250</xdr:colOff>
          <xdr:row>49</xdr:row>
          <xdr:rowOff>28575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3</xdr:col>
          <xdr:colOff>95250</xdr:colOff>
          <xdr:row>50</xdr:row>
          <xdr:rowOff>28575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3</xdr:col>
          <xdr:colOff>95250</xdr:colOff>
          <xdr:row>51</xdr:row>
          <xdr:rowOff>28575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0</xdr:rowOff>
        </xdr:from>
        <xdr:to>
          <xdr:col>3</xdr:col>
          <xdr:colOff>95250</xdr:colOff>
          <xdr:row>52</xdr:row>
          <xdr:rowOff>38100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3</xdr:col>
          <xdr:colOff>95250</xdr:colOff>
          <xdr:row>53</xdr:row>
          <xdr:rowOff>28575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3</xdr:col>
          <xdr:colOff>95250</xdr:colOff>
          <xdr:row>54</xdr:row>
          <xdr:rowOff>28575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3</xdr:col>
          <xdr:colOff>95250</xdr:colOff>
          <xdr:row>55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0</xdr:rowOff>
        </xdr:from>
        <xdr:to>
          <xdr:col>3</xdr:col>
          <xdr:colOff>95250</xdr:colOff>
          <xdr:row>56</xdr:row>
          <xdr:rowOff>57150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0</xdr:rowOff>
        </xdr:from>
        <xdr:to>
          <xdr:col>3</xdr:col>
          <xdr:colOff>95250</xdr:colOff>
          <xdr:row>57</xdr:row>
          <xdr:rowOff>28575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0</xdr:rowOff>
        </xdr:from>
        <xdr:to>
          <xdr:col>3</xdr:col>
          <xdr:colOff>95250</xdr:colOff>
          <xdr:row>58</xdr:row>
          <xdr:rowOff>28575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3</xdr:col>
          <xdr:colOff>95250</xdr:colOff>
          <xdr:row>59</xdr:row>
          <xdr:rowOff>28575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0</xdr:rowOff>
        </xdr:from>
        <xdr:to>
          <xdr:col>6</xdr:col>
          <xdr:colOff>438150</xdr:colOff>
          <xdr:row>60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0</xdr:rowOff>
        </xdr:from>
        <xdr:to>
          <xdr:col>6</xdr:col>
          <xdr:colOff>438150</xdr:colOff>
          <xdr:row>61</xdr:row>
          <xdr:rowOff>38100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0</xdr:rowOff>
        </xdr:from>
        <xdr:to>
          <xdr:col>6</xdr:col>
          <xdr:colOff>438150</xdr:colOff>
          <xdr:row>62</xdr:row>
          <xdr:rowOff>38100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0</xdr:rowOff>
        </xdr:from>
        <xdr:to>
          <xdr:col>3</xdr:col>
          <xdr:colOff>95250</xdr:colOff>
          <xdr:row>63</xdr:row>
          <xdr:rowOff>38100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0</xdr:rowOff>
        </xdr:from>
        <xdr:to>
          <xdr:col>3</xdr:col>
          <xdr:colOff>95250</xdr:colOff>
          <xdr:row>63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38100</xdr:rowOff>
        </xdr:from>
        <xdr:to>
          <xdr:col>3</xdr:col>
          <xdr:colOff>95250</xdr:colOff>
          <xdr:row>65</xdr:row>
          <xdr:rowOff>66675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28575</xdr:rowOff>
        </xdr:from>
        <xdr:to>
          <xdr:col>3</xdr:col>
          <xdr:colOff>104775</xdr:colOff>
          <xdr:row>66</xdr:row>
          <xdr:rowOff>57150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0</xdr:rowOff>
        </xdr:from>
        <xdr:to>
          <xdr:col>3</xdr:col>
          <xdr:colOff>95250</xdr:colOff>
          <xdr:row>66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0</xdr:rowOff>
        </xdr:from>
        <xdr:to>
          <xdr:col>3</xdr:col>
          <xdr:colOff>95250</xdr:colOff>
          <xdr:row>68</xdr:row>
          <xdr:rowOff>28575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0</xdr:rowOff>
        </xdr:from>
        <xdr:to>
          <xdr:col>3</xdr:col>
          <xdr:colOff>95250</xdr:colOff>
          <xdr:row>69</xdr:row>
          <xdr:rowOff>28575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0</xdr:rowOff>
        </xdr:from>
        <xdr:to>
          <xdr:col>3</xdr:col>
          <xdr:colOff>95250</xdr:colOff>
          <xdr:row>70</xdr:row>
          <xdr:rowOff>28575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0</xdr:rowOff>
        </xdr:from>
        <xdr:to>
          <xdr:col>3</xdr:col>
          <xdr:colOff>95250</xdr:colOff>
          <xdr:row>70</xdr:row>
          <xdr:rowOff>219075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0</xdr:rowOff>
        </xdr:from>
        <xdr:to>
          <xdr:col>3</xdr:col>
          <xdr:colOff>95250</xdr:colOff>
          <xdr:row>72</xdr:row>
          <xdr:rowOff>38100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0</xdr:rowOff>
        </xdr:from>
        <xdr:to>
          <xdr:col>3</xdr:col>
          <xdr:colOff>95250</xdr:colOff>
          <xdr:row>73</xdr:row>
          <xdr:rowOff>28575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73</xdr:row>
          <xdr:rowOff>0</xdr:rowOff>
        </xdr:from>
        <xdr:to>
          <xdr:col>3</xdr:col>
          <xdr:colOff>95250</xdr:colOff>
          <xdr:row>74</xdr:row>
          <xdr:rowOff>28575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0</xdr:rowOff>
        </xdr:from>
        <xdr:to>
          <xdr:col>3</xdr:col>
          <xdr:colOff>95250</xdr:colOff>
          <xdr:row>75</xdr:row>
          <xdr:rowOff>28575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0</xdr:rowOff>
        </xdr:from>
        <xdr:to>
          <xdr:col>3</xdr:col>
          <xdr:colOff>95250</xdr:colOff>
          <xdr:row>76</xdr:row>
          <xdr:rowOff>28575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0</xdr:rowOff>
        </xdr:from>
        <xdr:to>
          <xdr:col>3</xdr:col>
          <xdr:colOff>95250</xdr:colOff>
          <xdr:row>77</xdr:row>
          <xdr:rowOff>28575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0</xdr:rowOff>
        </xdr:from>
        <xdr:to>
          <xdr:col>3</xdr:col>
          <xdr:colOff>95250</xdr:colOff>
          <xdr:row>78</xdr:row>
          <xdr:rowOff>28575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0</xdr:rowOff>
        </xdr:from>
        <xdr:to>
          <xdr:col>3</xdr:col>
          <xdr:colOff>95250</xdr:colOff>
          <xdr:row>79</xdr:row>
          <xdr:rowOff>28575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79</xdr:row>
          <xdr:rowOff>0</xdr:rowOff>
        </xdr:from>
        <xdr:to>
          <xdr:col>3</xdr:col>
          <xdr:colOff>95250</xdr:colOff>
          <xdr:row>80</xdr:row>
          <xdr:rowOff>28575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80</xdr:row>
          <xdr:rowOff>0</xdr:rowOff>
        </xdr:from>
        <xdr:to>
          <xdr:col>3</xdr:col>
          <xdr:colOff>95250</xdr:colOff>
          <xdr:row>81</xdr:row>
          <xdr:rowOff>28575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81</xdr:row>
          <xdr:rowOff>0</xdr:rowOff>
        </xdr:from>
        <xdr:to>
          <xdr:col>3</xdr:col>
          <xdr:colOff>95250</xdr:colOff>
          <xdr:row>82</xdr:row>
          <xdr:rowOff>28575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82</xdr:row>
          <xdr:rowOff>0</xdr:rowOff>
        </xdr:from>
        <xdr:to>
          <xdr:col>3</xdr:col>
          <xdr:colOff>95250</xdr:colOff>
          <xdr:row>83</xdr:row>
          <xdr:rowOff>28575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83</xdr:row>
          <xdr:rowOff>0</xdr:rowOff>
        </xdr:from>
        <xdr:to>
          <xdr:col>3</xdr:col>
          <xdr:colOff>95250</xdr:colOff>
          <xdr:row>84</xdr:row>
          <xdr:rowOff>28575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84</xdr:row>
          <xdr:rowOff>0</xdr:rowOff>
        </xdr:from>
        <xdr:to>
          <xdr:col>3</xdr:col>
          <xdr:colOff>95250</xdr:colOff>
          <xdr:row>85</xdr:row>
          <xdr:rowOff>28575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95250</xdr:colOff>
          <xdr:row>86</xdr:row>
          <xdr:rowOff>28575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E423"/>
  <sheetViews>
    <sheetView showGridLines="0" showRowColHeaders="0" zoomScale="72" zoomScaleNormal="72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8" sqref="U8"/>
    </sheetView>
  </sheetViews>
  <sheetFormatPr defaultColWidth="9.1328125" defaultRowHeight="12.75" x14ac:dyDescent="0.35"/>
  <cols>
    <col min="1" max="1" width="3.1328125" style="11" bestFit="1" customWidth="1"/>
    <col min="2" max="2" width="2.265625" style="2" customWidth="1"/>
    <col min="3" max="3" width="17.3984375" style="11" customWidth="1"/>
    <col min="4" max="4" width="9.1328125" style="11"/>
    <col min="5" max="5" width="9.1328125" style="12"/>
    <col min="6" max="161" width="9.1328125" style="11"/>
    <col min="162" max="167" width="9.06640625" customWidth="1"/>
    <col min="168" max="187" width="9.1328125" style="94"/>
    <col min="188" max="16384" width="9.1328125" style="11"/>
  </cols>
  <sheetData>
    <row r="3" spans="1:187" s="50" customFormat="1" x14ac:dyDescent="0.35">
      <c r="B3" s="51"/>
      <c r="D3" s="50" t="str">
        <f>IF(Results!D8=TRUE,1,"")</f>
        <v/>
      </c>
      <c r="E3" s="52"/>
      <c r="F3" s="50" t="str">
        <f>IF(Results!D9=TRUE,1,"")</f>
        <v/>
      </c>
      <c r="H3" s="50" t="str">
        <f>IF(Results!D10=TRUE,1,"")</f>
        <v/>
      </c>
      <c r="J3" s="50" t="str">
        <f>IF(Results!D11=TRUE,1,"")</f>
        <v/>
      </c>
      <c r="L3" s="50" t="str">
        <f>IF(Results!D12=TRUE,1,"")</f>
        <v/>
      </c>
      <c r="N3" s="50" t="str">
        <f>IF(Results!D13=TRUE,1,"")</f>
        <v/>
      </c>
      <c r="P3" s="50" t="str">
        <f>IF(Results!D14=TRUE,1,"")</f>
        <v/>
      </c>
      <c r="R3" s="50" t="str">
        <f>IF(Results!D15=TRUE,1,"")</f>
        <v/>
      </c>
      <c r="T3" s="50" t="str">
        <f>IF(Results!D16=TRUE,1,"")</f>
        <v/>
      </c>
      <c r="V3" s="50" t="str">
        <f>IF(Results!D17=TRUE,1,"")</f>
        <v/>
      </c>
      <c r="X3" s="50" t="str">
        <f>IF(Results!D18=TRUE,1,"")</f>
        <v/>
      </c>
      <c r="Z3" s="50" t="str">
        <f>IF(Results!D19=TRUE,1,"")</f>
        <v/>
      </c>
      <c r="AB3" s="50">
        <f>IF(Results!D20=TRUE,1,"")</f>
        <v>1</v>
      </c>
      <c r="AD3" s="50">
        <f>IF(Results!D21=TRUE,1,"")</f>
        <v>1</v>
      </c>
      <c r="AF3" s="50" t="str">
        <f>IF(Results!D22=TRUE,1,"")</f>
        <v/>
      </c>
      <c r="AH3" s="50" t="str">
        <f>IF(Results!D23=TRUE,1,"")</f>
        <v/>
      </c>
      <c r="AJ3" s="50" t="str">
        <f>IF(Results!D24=TRUE,1,"")</f>
        <v/>
      </c>
      <c r="AL3" s="50" t="str">
        <f>IF(Results!D25=TRUE,1,"")</f>
        <v/>
      </c>
      <c r="AN3" s="50" t="str">
        <f>IF(Results!D26=TRUE,1,"")</f>
        <v/>
      </c>
      <c r="AP3" s="50" t="str">
        <f>IF(Results!D27=TRUE,1,"")</f>
        <v/>
      </c>
      <c r="AR3" s="50" t="str">
        <f>IF(Results!D28=TRUE,1,"")</f>
        <v/>
      </c>
      <c r="AT3" s="50" t="str">
        <f>IF(Results!D29=TRUE,1,"")</f>
        <v/>
      </c>
      <c r="AV3" s="50" t="str">
        <f>IF(Results!D30=TRUE,1,"")</f>
        <v/>
      </c>
      <c r="AX3" s="50" t="str">
        <f>IF(Results!D31=TRUE,1,"")</f>
        <v/>
      </c>
      <c r="AZ3" s="50" t="str">
        <f>IF(Results!D32=TRUE,1,"")</f>
        <v/>
      </c>
      <c r="BB3" s="50">
        <f>IF(Results!D33=TRUE,1,"")</f>
        <v>1</v>
      </c>
      <c r="BD3" s="50" t="str">
        <f>IF(Results!D34=TRUE,1,"")</f>
        <v/>
      </c>
      <c r="BF3" s="50" t="str">
        <f>IF(Results!D35=TRUE,1,"")</f>
        <v/>
      </c>
      <c r="BH3" s="50" t="str">
        <f>IF(Results!D36=TRUE,1,"")</f>
        <v/>
      </c>
      <c r="BJ3" s="50" t="str">
        <f>IF(Results!D37=TRUE,1,"")</f>
        <v/>
      </c>
      <c r="BL3" s="50" t="str">
        <f>IF(Results!D38=TRUE,1,"")</f>
        <v/>
      </c>
      <c r="BN3" s="50" t="str">
        <f>IF(Results!D39=TRUE,1,"")</f>
        <v/>
      </c>
      <c r="BP3" s="50" t="str">
        <f>IF(Results!D40=TRUE,1,"")</f>
        <v/>
      </c>
      <c r="BR3" s="50" t="str">
        <f>IF(Results!D41=TRUE,1,"")</f>
        <v/>
      </c>
      <c r="BT3" s="50" t="str">
        <f>IF(Results!D42=TRUE,1,"")</f>
        <v/>
      </c>
      <c r="BV3" s="50" t="str">
        <f>IF(Results!D43=TRUE,1,"")</f>
        <v/>
      </c>
      <c r="BX3" s="50" t="str">
        <f>IF(Results!D44=TRUE,1,"")</f>
        <v/>
      </c>
      <c r="BZ3" s="50" t="str">
        <f>IF(Results!D45=TRUE,1,"")</f>
        <v/>
      </c>
      <c r="CB3" s="50" t="str">
        <f>IF(Results!D46=TRUE,1,"")</f>
        <v/>
      </c>
      <c r="CD3" s="50" t="str">
        <f>IF(Results!D47=TRUE,1,"")</f>
        <v/>
      </c>
      <c r="CF3" s="50" t="str">
        <f>IF(Results!D48=TRUE,1,"")</f>
        <v/>
      </c>
      <c r="CH3" s="50" t="str">
        <f>IF(Results!D49=TRUE,1,"")</f>
        <v/>
      </c>
      <c r="CJ3" s="50" t="str">
        <f>IF(Results!D50=TRUE,1,"")</f>
        <v/>
      </c>
      <c r="CL3" s="50" t="str">
        <f>IF(Results!D51=TRUE,1,"")</f>
        <v/>
      </c>
      <c r="CN3" s="50" t="str">
        <f>IF(Results!D52=TRUE,1,"")</f>
        <v/>
      </c>
      <c r="CP3" s="50" t="str">
        <f>IF(Results!D53=TRUE,1,"")</f>
        <v/>
      </c>
      <c r="CR3" s="50" t="str">
        <f>IF(Results!D54=TRUE,1,"")</f>
        <v/>
      </c>
      <c r="CT3" s="50" t="str">
        <f>IF(Results!D55=TRUE,1,"")</f>
        <v/>
      </c>
      <c r="CV3" s="50" t="str">
        <f>IF(Results!D56=TRUE,1,"")</f>
        <v/>
      </c>
      <c r="CX3" s="50" t="str">
        <f>IF(Results!D57=TRUE,1,"")</f>
        <v/>
      </c>
      <c r="CZ3" s="50" t="str">
        <f>IF(Results!D58=TRUE,1,"")</f>
        <v/>
      </c>
      <c r="DB3" s="50" t="str">
        <f>IF(Results!D59=TRUE,1,"")</f>
        <v/>
      </c>
      <c r="DD3" s="50" t="str">
        <f>IF(Results!D60=TRUE,1,"")</f>
        <v/>
      </c>
      <c r="DF3" s="50" t="str">
        <f>IF(Results!D61=TRUE,1,"")</f>
        <v/>
      </c>
      <c r="DH3" s="50" t="str">
        <f>IF(Results!D62=TRUE,1,"")</f>
        <v/>
      </c>
      <c r="DJ3" s="50" t="str">
        <f>IF(Results!D63=TRUE,1,"")</f>
        <v/>
      </c>
      <c r="DL3" s="50" t="str">
        <f>IF(Results!D64=TRUE,1,"")</f>
        <v/>
      </c>
      <c r="DN3" s="50" t="str">
        <f>IF(Results!D65=TRUE,1,"")</f>
        <v/>
      </c>
      <c r="DP3" s="50" t="str">
        <f>IF(Results!D66=TRUE,1,"")</f>
        <v/>
      </c>
      <c r="DR3" s="50" t="str">
        <f>IF(Results!D67=TRUE,1,"")</f>
        <v/>
      </c>
      <c r="DT3" s="50" t="str">
        <f>IF(Results!D68=TRUE,1,"")</f>
        <v/>
      </c>
      <c r="DV3" s="50" t="str">
        <f>IF(Results!D69=TRUE,1,"")</f>
        <v/>
      </c>
      <c r="DX3" s="50" t="str">
        <f>IF(Results!D70=TRUE,1,"")</f>
        <v/>
      </c>
      <c r="DZ3" s="50" t="str">
        <f>IF(Results!D71=TRUE,1,"")</f>
        <v/>
      </c>
      <c r="EB3" s="50" t="str">
        <f>IF(Results!D72=TRUE,1,"")</f>
        <v/>
      </c>
      <c r="ED3" s="50" t="str">
        <f>IF(Results!D73=TRUE,1,"")</f>
        <v/>
      </c>
      <c r="EF3" s="50" t="str">
        <f>IF(Results!D74=TRUE,1,"")</f>
        <v/>
      </c>
      <c r="EH3" s="50" t="str">
        <f>IF(Results!D75=TRUE,1,"")</f>
        <v/>
      </c>
      <c r="EJ3" s="50" t="str">
        <f>IF(Results!D76=TRUE,1,"")</f>
        <v/>
      </c>
      <c r="EL3" s="50" t="str">
        <f>IF(Results!D77=TRUE,1,"")</f>
        <v/>
      </c>
      <c r="EN3" s="50" t="str">
        <f>IF(Results!D78=TRUE,1,"")</f>
        <v/>
      </c>
      <c r="EP3" s="50" t="str">
        <f>IF(Results!D79=TRUE,1,"")</f>
        <v/>
      </c>
      <c r="ER3" s="50" t="str">
        <f>IF(Results!D80=TRUE,1,"")</f>
        <v/>
      </c>
      <c r="ET3" s="50" t="str">
        <f>IF(Results!D81=TRUE,1,"")</f>
        <v/>
      </c>
      <c r="EV3" s="50" t="str">
        <f>IF(Results!D82=TRUE,1,"")</f>
        <v/>
      </c>
      <c r="EX3" s="50" t="str">
        <f>IF(Results!D83=TRUE,1,"")</f>
        <v/>
      </c>
      <c r="EZ3" s="50" t="str">
        <f>IF(Results!D84=TRUE,1,"")</f>
        <v/>
      </c>
      <c r="FB3" s="50" t="str">
        <f>IF(Results!D85=TRUE,1,"")</f>
        <v/>
      </c>
      <c r="FD3" s="50" t="str">
        <f>IF(Results!D86=TRUE,1,"")</f>
        <v/>
      </c>
      <c r="FF3"/>
      <c r="FG3"/>
      <c r="FH3"/>
      <c r="FI3"/>
      <c r="FJ3"/>
      <c r="FK3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</row>
    <row r="6" spans="1:187" s="1" customFormat="1" ht="26.25" customHeight="1" x14ac:dyDescent="0.35">
      <c r="B6" s="2"/>
      <c r="D6" s="3" t="s">
        <v>0</v>
      </c>
      <c r="E6" s="4"/>
      <c r="F6" s="3" t="s">
        <v>1</v>
      </c>
      <c r="G6" s="3"/>
      <c r="H6" s="3" t="s">
        <v>2</v>
      </c>
      <c r="I6" s="3"/>
      <c r="J6" s="3" t="s">
        <v>3</v>
      </c>
      <c r="K6" s="3"/>
      <c r="L6" s="3" t="s">
        <v>4</v>
      </c>
      <c r="M6" s="3"/>
      <c r="N6" s="3" t="s">
        <v>5</v>
      </c>
      <c r="O6" s="3"/>
      <c r="P6" s="3" t="s">
        <v>6</v>
      </c>
      <c r="Q6" s="3"/>
      <c r="R6" s="3" t="s">
        <v>7</v>
      </c>
      <c r="S6" s="3"/>
      <c r="T6" s="3" t="s">
        <v>8</v>
      </c>
      <c r="U6" s="3"/>
      <c r="V6" s="3" t="s">
        <v>9</v>
      </c>
      <c r="W6" s="3"/>
      <c r="X6" s="3" t="s">
        <v>10</v>
      </c>
      <c r="Y6" s="3"/>
      <c r="Z6" s="3" t="s">
        <v>11</v>
      </c>
      <c r="AA6" s="3"/>
      <c r="AB6" s="3" t="s">
        <v>12</v>
      </c>
      <c r="AC6" s="3"/>
      <c r="AD6" s="3" t="s">
        <v>13</v>
      </c>
      <c r="AE6" s="3"/>
      <c r="AF6" s="3" t="s">
        <v>14</v>
      </c>
      <c r="AG6" s="3"/>
      <c r="AH6" s="3" t="s">
        <v>15</v>
      </c>
      <c r="AI6" s="3"/>
      <c r="AJ6" s="3" t="s">
        <v>16</v>
      </c>
      <c r="AK6" s="3"/>
      <c r="AL6" s="3" t="s">
        <v>17</v>
      </c>
      <c r="AM6" s="3"/>
      <c r="AN6" s="3" t="s">
        <v>18</v>
      </c>
      <c r="AO6" s="3"/>
      <c r="AP6" s="3" t="s">
        <v>19</v>
      </c>
      <c r="AQ6" s="3"/>
      <c r="AR6" s="3" t="s">
        <v>20</v>
      </c>
      <c r="AS6" s="3"/>
      <c r="AT6" s="3" t="s">
        <v>21</v>
      </c>
      <c r="AU6" s="3"/>
      <c r="AV6" s="3" t="s">
        <v>22</v>
      </c>
      <c r="AW6" s="3"/>
      <c r="AX6" s="3" t="s">
        <v>23</v>
      </c>
      <c r="AY6" s="3"/>
      <c r="AZ6" s="3" t="s">
        <v>24</v>
      </c>
      <c r="BA6" s="3"/>
      <c r="BB6" s="3" t="s">
        <v>25</v>
      </c>
      <c r="BC6" s="3"/>
      <c r="BD6" s="3" t="s">
        <v>26</v>
      </c>
      <c r="BE6" s="3"/>
      <c r="BF6" s="3" t="s">
        <v>27</v>
      </c>
      <c r="BG6" s="3"/>
      <c r="BH6" s="3" t="s">
        <v>28</v>
      </c>
      <c r="BI6" s="3"/>
      <c r="BJ6" s="3" t="s">
        <v>29</v>
      </c>
      <c r="BK6" s="3"/>
      <c r="BL6" s="3" t="s">
        <v>30</v>
      </c>
      <c r="BM6" s="3"/>
      <c r="BN6" s="3" t="s">
        <v>31</v>
      </c>
      <c r="BO6" s="3"/>
      <c r="BP6" s="3" t="s">
        <v>32</v>
      </c>
      <c r="BQ6" s="3"/>
      <c r="BR6" s="3" t="s">
        <v>33</v>
      </c>
      <c r="BS6" s="3"/>
      <c r="BT6" s="3" t="s">
        <v>34</v>
      </c>
      <c r="BU6" s="3"/>
      <c r="BV6" s="3" t="s">
        <v>35</v>
      </c>
      <c r="BW6" s="3"/>
      <c r="BX6" s="3" t="s">
        <v>36</v>
      </c>
      <c r="BY6" s="3"/>
      <c r="BZ6" s="3" t="s">
        <v>37</v>
      </c>
      <c r="CA6" s="3"/>
      <c r="CB6" s="3" t="s">
        <v>38</v>
      </c>
      <c r="CC6" s="3"/>
      <c r="CD6" s="3" t="s">
        <v>39</v>
      </c>
      <c r="CE6" s="3"/>
      <c r="CF6" s="3" t="s">
        <v>40</v>
      </c>
      <c r="CG6" s="3"/>
      <c r="CH6" s="3" t="s">
        <v>41</v>
      </c>
      <c r="CI6" s="3"/>
      <c r="CJ6" s="3" t="s">
        <v>42</v>
      </c>
      <c r="CK6" s="3"/>
      <c r="CL6" s="3" t="s">
        <v>43</v>
      </c>
      <c r="CM6" s="3"/>
      <c r="CN6" s="3" t="s">
        <v>44</v>
      </c>
      <c r="CO6" s="3"/>
      <c r="CP6" s="3" t="s">
        <v>45</v>
      </c>
      <c r="CQ6" s="3"/>
      <c r="CR6" s="3" t="s">
        <v>46</v>
      </c>
      <c r="CS6" s="3"/>
      <c r="CT6" s="3" t="s">
        <v>47</v>
      </c>
      <c r="CU6" s="3"/>
      <c r="CV6" s="3" t="s">
        <v>48</v>
      </c>
      <c r="CW6" s="3"/>
      <c r="CX6" s="3" t="s">
        <v>49</v>
      </c>
      <c r="CY6" s="3"/>
      <c r="CZ6" s="3" t="s">
        <v>50</v>
      </c>
      <c r="DA6" s="3"/>
      <c r="DB6" s="3" t="s">
        <v>51</v>
      </c>
      <c r="DC6" s="3"/>
      <c r="DD6" s="3" t="s">
        <v>52</v>
      </c>
      <c r="DE6" s="3"/>
      <c r="DF6" s="3" t="s">
        <v>53</v>
      </c>
      <c r="DG6" s="3"/>
      <c r="DH6" s="3" t="s">
        <v>54</v>
      </c>
      <c r="DI6" s="3"/>
      <c r="DJ6" s="3" t="s">
        <v>55</v>
      </c>
      <c r="DK6" s="3"/>
      <c r="DL6" s="3" t="s">
        <v>56</v>
      </c>
      <c r="DM6" s="3"/>
      <c r="DN6" s="3" t="s">
        <v>57</v>
      </c>
      <c r="DO6" s="3"/>
      <c r="DP6" s="3" t="s">
        <v>58</v>
      </c>
      <c r="DQ6" s="3"/>
      <c r="DR6" s="3" t="s">
        <v>59</v>
      </c>
      <c r="DS6" s="3"/>
      <c r="DT6" s="3" t="s">
        <v>60</v>
      </c>
      <c r="DU6" s="3"/>
      <c r="DV6" s="3" t="s">
        <v>61</v>
      </c>
      <c r="DW6" s="3"/>
      <c r="DX6" s="3" t="s">
        <v>62</v>
      </c>
      <c r="DY6" s="3"/>
      <c r="DZ6" s="3" t="s">
        <v>63</v>
      </c>
      <c r="EA6" s="3"/>
      <c r="EB6" s="3" t="s">
        <v>64</v>
      </c>
      <c r="EC6" s="3"/>
      <c r="ED6" s="3" t="s">
        <v>65</v>
      </c>
      <c r="EE6" s="3"/>
      <c r="EF6" s="3" t="s">
        <v>66</v>
      </c>
      <c r="EG6" s="3"/>
      <c r="EH6" s="3" t="s">
        <v>67</v>
      </c>
      <c r="EI6" s="3"/>
      <c r="EJ6" s="3" t="s">
        <v>68</v>
      </c>
      <c r="EK6" s="3"/>
      <c r="EL6" s="3" t="s">
        <v>69</v>
      </c>
      <c r="EM6" s="3"/>
      <c r="EN6" s="3" t="s">
        <v>70</v>
      </c>
      <c r="EO6" s="3"/>
      <c r="EP6" s="3" t="s">
        <v>71</v>
      </c>
      <c r="EQ6" s="3"/>
      <c r="ER6" s="3" t="s">
        <v>72</v>
      </c>
      <c r="ES6" s="3"/>
      <c r="ET6" s="3" t="s">
        <v>73</v>
      </c>
      <c r="EU6" s="3"/>
      <c r="EV6" s="3" t="s">
        <v>74</v>
      </c>
      <c r="EW6" s="3"/>
      <c r="EX6" s="3" t="s">
        <v>75</v>
      </c>
      <c r="EY6" s="3"/>
      <c r="EZ6" s="3" t="s">
        <v>76</v>
      </c>
      <c r="FA6" s="3"/>
      <c r="FB6" s="3" t="s">
        <v>77</v>
      </c>
      <c r="FC6" s="3"/>
      <c r="FD6" s="3" t="s">
        <v>78</v>
      </c>
      <c r="FE6" s="3"/>
      <c r="FF6" s="3" t="s">
        <v>212</v>
      </c>
      <c r="FG6" s="3"/>
      <c r="FH6" s="3" t="s">
        <v>80</v>
      </c>
      <c r="FI6" s="3"/>
      <c r="FJ6"/>
      <c r="FK6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</row>
    <row r="7" spans="1:187" s="1" customFormat="1" x14ac:dyDescent="0.35">
      <c r="A7" s="5">
        <v>1</v>
      </c>
      <c r="B7" s="90"/>
      <c r="C7" s="6" t="s">
        <v>81</v>
      </c>
      <c r="D7" s="7">
        <v>13235</v>
      </c>
      <c r="E7" s="8"/>
      <c r="F7" s="7">
        <v>11880</v>
      </c>
      <c r="G7" s="7"/>
      <c r="H7" s="7">
        <v>113763</v>
      </c>
      <c r="I7" s="7"/>
      <c r="J7" s="7">
        <v>126236</v>
      </c>
      <c r="K7" s="7"/>
      <c r="L7" s="7">
        <v>40789</v>
      </c>
      <c r="M7" s="7"/>
      <c r="N7" s="7">
        <v>57626</v>
      </c>
      <c r="O7" s="7"/>
      <c r="P7" s="7">
        <v>101306</v>
      </c>
      <c r="Q7" s="7"/>
      <c r="R7" s="7">
        <v>14528</v>
      </c>
      <c r="S7" s="7"/>
      <c r="T7" s="7">
        <v>167900</v>
      </c>
      <c r="U7" s="7"/>
      <c r="V7" s="7">
        <v>194618</v>
      </c>
      <c r="W7" s="7"/>
      <c r="X7" s="7">
        <v>6178</v>
      </c>
      <c r="Y7" s="7"/>
      <c r="Z7" s="7">
        <v>38735</v>
      </c>
      <c r="AA7" s="7"/>
      <c r="AB7" s="7">
        <v>118194</v>
      </c>
      <c r="AC7" s="7"/>
      <c r="AD7" s="7">
        <v>365239</v>
      </c>
      <c r="AE7" s="7"/>
      <c r="AF7" s="7">
        <v>13483</v>
      </c>
      <c r="AG7" s="7"/>
      <c r="AH7" s="7">
        <v>22423</v>
      </c>
      <c r="AI7" s="7"/>
      <c r="AJ7" s="7">
        <v>16115</v>
      </c>
      <c r="AK7" s="7"/>
      <c r="AL7" s="7">
        <v>148570</v>
      </c>
      <c r="AM7" s="7"/>
      <c r="AN7" s="7">
        <v>48715</v>
      </c>
      <c r="AO7" s="7"/>
      <c r="AP7" s="7">
        <v>139281</v>
      </c>
      <c r="AQ7" s="7"/>
      <c r="AR7" s="7">
        <v>10683</v>
      </c>
      <c r="AS7" s="7"/>
      <c r="AT7" s="7">
        <v>148908</v>
      </c>
      <c r="AU7" s="7"/>
      <c r="AV7" s="7">
        <v>20152</v>
      </c>
      <c r="AW7" s="7"/>
      <c r="AX7" s="7">
        <v>24985</v>
      </c>
      <c r="AY7" s="7"/>
      <c r="AZ7" s="7">
        <v>121470</v>
      </c>
      <c r="BA7" s="7"/>
      <c r="BB7" s="7">
        <v>158208</v>
      </c>
      <c r="BC7" s="7"/>
      <c r="BD7" s="7">
        <v>271057</v>
      </c>
      <c r="BE7" s="7"/>
      <c r="BF7" s="7">
        <v>68409</v>
      </c>
      <c r="BG7" s="7"/>
      <c r="BH7" s="7">
        <v>16604</v>
      </c>
      <c r="BI7" s="7"/>
      <c r="BJ7" s="7">
        <v>5698</v>
      </c>
      <c r="BK7" s="7"/>
      <c r="BL7" s="7">
        <v>91322</v>
      </c>
      <c r="BM7" s="7"/>
      <c r="BN7" s="7">
        <v>20429</v>
      </c>
      <c r="BO7" s="7"/>
      <c r="BP7" s="7">
        <v>243901</v>
      </c>
      <c r="BQ7" s="7"/>
      <c r="BR7" s="7">
        <v>17368</v>
      </c>
      <c r="BS7" s="7"/>
      <c r="BT7" s="7">
        <v>158129</v>
      </c>
      <c r="BU7" s="7"/>
      <c r="BV7" s="7">
        <v>159103</v>
      </c>
      <c r="BW7" s="7"/>
      <c r="BX7" s="7">
        <v>77318</v>
      </c>
      <c r="BY7" s="7"/>
      <c r="BZ7" s="7">
        <v>7759</v>
      </c>
      <c r="CA7" s="7"/>
      <c r="CB7" s="7">
        <v>51458</v>
      </c>
      <c r="CC7" s="7"/>
      <c r="CD7" s="7">
        <v>124700</v>
      </c>
      <c r="CE7" s="7"/>
      <c r="CF7" s="7">
        <v>10178</v>
      </c>
      <c r="CG7" s="7"/>
      <c r="CH7" s="7">
        <v>85209</v>
      </c>
      <c r="CI7" s="7"/>
      <c r="CJ7" s="7">
        <v>115043</v>
      </c>
      <c r="CK7" s="7"/>
      <c r="CL7" s="7">
        <v>149615</v>
      </c>
      <c r="CM7" s="7"/>
      <c r="CN7" s="7">
        <v>178960</v>
      </c>
      <c r="CO7" s="7"/>
      <c r="CP7" s="7">
        <v>56972</v>
      </c>
      <c r="CQ7" s="7"/>
      <c r="CR7" s="7">
        <v>49460</v>
      </c>
      <c r="CS7" s="7"/>
      <c r="CT7" s="7">
        <v>30522</v>
      </c>
      <c r="CU7" s="7"/>
      <c r="CV7" s="7">
        <v>190397</v>
      </c>
      <c r="CW7" s="7"/>
      <c r="CX7" s="7">
        <v>121851</v>
      </c>
      <c r="CY7" s="7"/>
      <c r="CZ7" s="7">
        <v>37632</v>
      </c>
      <c r="DA7" s="7"/>
      <c r="DB7" s="7">
        <v>171357</v>
      </c>
      <c r="DC7" s="7"/>
      <c r="DD7" s="7">
        <v>168948</v>
      </c>
      <c r="DE7" s="7"/>
      <c r="DF7" s="7">
        <v>20253</v>
      </c>
      <c r="DG7" s="7"/>
      <c r="DH7" s="7">
        <v>17374</v>
      </c>
      <c r="DI7" s="7"/>
      <c r="DJ7" s="7">
        <v>15197</v>
      </c>
      <c r="DK7" s="7"/>
      <c r="DL7" s="7">
        <v>62895</v>
      </c>
      <c r="DM7" s="7"/>
      <c r="DN7" s="7">
        <v>11948</v>
      </c>
      <c r="DO7" s="7"/>
      <c r="DP7" s="7">
        <v>101942</v>
      </c>
      <c r="DQ7" s="7"/>
      <c r="DR7" s="7">
        <v>7671</v>
      </c>
      <c r="DS7" s="7"/>
      <c r="DT7" s="7">
        <v>3276</v>
      </c>
      <c r="DU7" s="7"/>
      <c r="DV7" s="7">
        <v>30577</v>
      </c>
      <c r="DW7" s="7"/>
      <c r="DX7" s="7">
        <v>16588</v>
      </c>
      <c r="DY7" s="7"/>
      <c r="DZ7" s="7">
        <v>104703</v>
      </c>
      <c r="EA7" s="7"/>
      <c r="EB7" s="7">
        <v>11455</v>
      </c>
      <c r="EC7" s="7"/>
      <c r="ED7" s="7">
        <v>37694</v>
      </c>
      <c r="EE7" s="7"/>
      <c r="EF7" s="7">
        <v>21403</v>
      </c>
      <c r="EG7" s="7"/>
      <c r="EH7" s="7">
        <v>6223</v>
      </c>
      <c r="EI7" s="7"/>
      <c r="EJ7" s="7">
        <v>29808</v>
      </c>
      <c r="EK7" s="7"/>
      <c r="EL7" s="7">
        <v>35406</v>
      </c>
      <c r="EM7" s="7"/>
      <c r="EN7" s="7">
        <v>45639</v>
      </c>
      <c r="EO7" s="7"/>
      <c r="EP7" s="7">
        <v>4006</v>
      </c>
      <c r="EQ7" s="7"/>
      <c r="ER7" s="7">
        <v>169346</v>
      </c>
      <c r="ES7" s="7"/>
      <c r="ET7" s="7">
        <v>229396</v>
      </c>
      <c r="EU7" s="7"/>
      <c r="EV7" s="7">
        <v>43253</v>
      </c>
      <c r="EW7" s="7"/>
      <c r="EX7" s="7">
        <v>292011</v>
      </c>
      <c r="EY7" s="7"/>
      <c r="EZ7" s="7">
        <v>90114</v>
      </c>
      <c r="FA7" s="7"/>
      <c r="FB7" s="7">
        <v>156068</v>
      </c>
      <c r="FC7" s="7"/>
      <c r="FD7" s="7">
        <v>6556</v>
      </c>
      <c r="FE7" s="7"/>
      <c r="FF7" s="59">
        <v>6503491</v>
      </c>
      <c r="FG7" s="9"/>
      <c r="FH7" s="10">
        <f>SUM(J7,P7,T7:V7,AB7:AD7,AL7,AP7,AT7,BB7,BL7,BP7,BT7:BV7,CD7,CH7:CN7,CV7:CX7,DB7:DD7,DL7,DP7,DZ7,ER7:ET7,EX7:FB7)</f>
        <v>4833470</v>
      </c>
      <c r="FJ7"/>
      <c r="FK7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</row>
    <row r="8" spans="1:187" x14ac:dyDescent="0.35">
      <c r="A8" s="5">
        <v>2</v>
      </c>
      <c r="B8" s="90"/>
      <c r="FF8" s="11"/>
      <c r="FG8" s="11"/>
      <c r="FH8" s="11"/>
      <c r="FI8" s="11"/>
    </row>
    <row r="9" spans="1:187" s="1" customFormat="1" x14ac:dyDescent="0.35">
      <c r="A9" s="5">
        <v>3</v>
      </c>
      <c r="B9" s="90"/>
      <c r="C9" s="6" t="s">
        <v>82</v>
      </c>
      <c r="D9" s="7">
        <v>2027</v>
      </c>
      <c r="E9" s="8">
        <f>D9/D$13*100</f>
        <v>15.320081626483258</v>
      </c>
      <c r="F9" s="7">
        <v>1803</v>
      </c>
      <c r="G9" s="8">
        <f>F9/F$13*100</f>
        <v>15.195954487989885</v>
      </c>
      <c r="H9" s="7">
        <v>21327</v>
      </c>
      <c r="I9" s="8">
        <f>H9/H$13*100</f>
        <v>18.746868489755016</v>
      </c>
      <c r="J9" s="7">
        <v>22433</v>
      </c>
      <c r="K9" s="8">
        <f>J9/J$13*100</f>
        <v>17.769275858245017</v>
      </c>
      <c r="L9" s="7">
        <v>6169</v>
      </c>
      <c r="M9" s="8">
        <f>L9/L$13*100</f>
        <v>15.121580547112462</v>
      </c>
      <c r="N9" s="7">
        <v>10961</v>
      </c>
      <c r="O9" s="8">
        <f>N9/N$13*100</f>
        <v>19.021258134490239</v>
      </c>
      <c r="P9" s="7">
        <v>17675</v>
      </c>
      <c r="Q9" s="8">
        <f>P9/P$13*100</f>
        <v>17.444901745970647</v>
      </c>
      <c r="R9" s="7">
        <v>2067</v>
      </c>
      <c r="S9" s="8">
        <f>R9/R$13*100</f>
        <v>14.227698237885464</v>
      </c>
      <c r="T9" s="7">
        <v>26934</v>
      </c>
      <c r="U9" s="8">
        <f>T9/T$13*100</f>
        <v>16.040927174405031</v>
      </c>
      <c r="V9" s="7">
        <v>33767</v>
      </c>
      <c r="W9" s="8">
        <f>V9/V$13*100</f>
        <v>17.349240357394251</v>
      </c>
      <c r="X9" s="7">
        <v>932</v>
      </c>
      <c r="Y9" s="8">
        <f>X9/X$13*100</f>
        <v>15.080906148867316</v>
      </c>
      <c r="Z9" s="7">
        <v>6613</v>
      </c>
      <c r="AA9" s="8">
        <f>Z9/Z$13*100</f>
        <v>17.069330442413918</v>
      </c>
      <c r="AB9" s="7">
        <v>26771</v>
      </c>
      <c r="AC9" s="8">
        <f>AB9/AB$13*100</f>
        <v>22.652349765615746</v>
      </c>
      <c r="AD9" s="7">
        <v>83049</v>
      </c>
      <c r="AE9" s="8">
        <f>AD9/AD$13*100</f>
        <v>22.738199540028475</v>
      </c>
      <c r="AF9" s="7">
        <v>1961</v>
      </c>
      <c r="AG9" s="8">
        <f>AF9/AF$13*100</f>
        <v>14.551795785099436</v>
      </c>
      <c r="AH9" s="7">
        <v>3734</v>
      </c>
      <c r="AI9" s="8">
        <f>AH9/AH$13*100</f>
        <v>16.655515411035282</v>
      </c>
      <c r="AJ9" s="7">
        <v>2677</v>
      </c>
      <c r="AK9" s="8">
        <f>AJ9/AJ$13*100</f>
        <v>16.615976661908014</v>
      </c>
      <c r="AL9" s="7">
        <v>22361</v>
      </c>
      <c r="AM9" s="8">
        <f>AL9/AL$13*100</f>
        <v>15.050412589012883</v>
      </c>
      <c r="AN9" s="7">
        <v>7299</v>
      </c>
      <c r="AO9" s="8">
        <f>AN9/AN$13*100</f>
        <v>14.981834602516471</v>
      </c>
      <c r="AP9" s="7">
        <v>25834</v>
      </c>
      <c r="AQ9" s="8">
        <f>AP9/AP$13*100</f>
        <v>18.548914019027105</v>
      </c>
      <c r="AR9" s="7">
        <v>1673</v>
      </c>
      <c r="AS9" s="8">
        <f>AR9/AR$13*100</f>
        <v>15.65599850271383</v>
      </c>
      <c r="AT9" s="7">
        <v>26074</v>
      </c>
      <c r="AU9" s="8">
        <f>AT9/AT$13*100</f>
        <v>17.509905311933384</v>
      </c>
      <c r="AV9" s="7">
        <v>3085</v>
      </c>
      <c r="AW9" s="8">
        <f>AV9/AV$13*100</f>
        <v>15.319296851723111</v>
      </c>
      <c r="AX9" s="7">
        <v>5508</v>
      </c>
      <c r="AY9" s="8">
        <f>AX9/AX$13*100</f>
        <v>22.05582028590878</v>
      </c>
      <c r="AZ9" s="7">
        <v>22737</v>
      </c>
      <c r="BA9" s="8">
        <f>AZ9/AZ$13*100</f>
        <v>18.71773974463461</v>
      </c>
      <c r="BB9" s="7">
        <v>27408</v>
      </c>
      <c r="BC9" s="8">
        <f>BB9/BB$13*100</f>
        <v>17.323481635516679</v>
      </c>
      <c r="BD9" s="7">
        <v>47774</v>
      </c>
      <c r="BE9" s="8">
        <f>BD9/BD$13*100</f>
        <v>17.625270241354123</v>
      </c>
      <c r="BF9" s="7">
        <v>13220</v>
      </c>
      <c r="BG9" s="8">
        <f>BF9/BF$13*100</f>
        <v>19.326072655507641</v>
      </c>
      <c r="BH9" s="7">
        <v>2354</v>
      </c>
      <c r="BI9" s="8">
        <f>BH9/BH$13*100</f>
        <v>14.17816057339035</v>
      </c>
      <c r="BJ9" s="7">
        <v>845</v>
      </c>
      <c r="BK9" s="8">
        <f>BJ9/BJ$13*100</f>
        <v>14.850615114235502</v>
      </c>
      <c r="BL9" s="7">
        <v>16934</v>
      </c>
      <c r="BM9" s="8">
        <f>BL9/BL$13*100</f>
        <v>18.545410739122339</v>
      </c>
      <c r="BN9" s="7">
        <v>3738</v>
      </c>
      <c r="BO9" s="8">
        <f>BN9/BN$13*100</f>
        <v>18.293041010081236</v>
      </c>
      <c r="BP9" s="7">
        <v>54751</v>
      </c>
      <c r="BQ9" s="8">
        <f>BP9/BP$13*100</f>
        <v>22.447766334295459</v>
      </c>
      <c r="BR9" s="7">
        <v>3041</v>
      </c>
      <c r="BS9" s="8">
        <f>BR9/BR$13*100</f>
        <v>17.508204271978816</v>
      </c>
      <c r="BT9" s="7">
        <v>27208</v>
      </c>
      <c r="BU9" s="8">
        <f>BT9/BT$13*100</f>
        <v>17.20642268556287</v>
      </c>
      <c r="BV9" s="7">
        <v>27112</v>
      </c>
      <c r="BW9" s="8">
        <f>BV9/BV$13*100</f>
        <v>17.040854808296668</v>
      </c>
      <c r="BX9" s="7">
        <v>13699</v>
      </c>
      <c r="BY9" s="8">
        <f>BX9/BX$13*100</f>
        <v>17.715674990624233</v>
      </c>
      <c r="BZ9" s="7">
        <v>1159</v>
      </c>
      <c r="CA9" s="8">
        <f>BZ9/BZ$13*100</f>
        <v>14.943269726663228</v>
      </c>
      <c r="CB9" s="7">
        <v>10225</v>
      </c>
      <c r="CC9" s="8">
        <f>CB9/CB$13*100</f>
        <v>19.875208956964585</v>
      </c>
      <c r="CD9" s="7">
        <v>20142</v>
      </c>
      <c r="CE9" s="8">
        <f>CD9/CD$13*100</f>
        <v>16.153920184781214</v>
      </c>
      <c r="CF9" s="7">
        <v>1741</v>
      </c>
      <c r="CG9" s="8">
        <f>CF9/CF$13*100</f>
        <v>17.107202515476075</v>
      </c>
      <c r="CH9" s="7">
        <v>13263</v>
      </c>
      <c r="CI9" s="8">
        <f>CH9/CH$13*100</f>
        <v>15.565622542748835</v>
      </c>
      <c r="CJ9" s="7">
        <v>21024</v>
      </c>
      <c r="CK9" s="8">
        <f>CJ9/CJ$13*100</f>
        <v>18.275700203411045</v>
      </c>
      <c r="CL9" s="7">
        <v>10096</v>
      </c>
      <c r="CM9" s="8">
        <f>CL9/CL$13*100</f>
        <v>6.7481218084110894</v>
      </c>
      <c r="CN9" s="7">
        <v>43586</v>
      </c>
      <c r="CO9" s="8">
        <f>CN9/CN$13*100</f>
        <v>24.355979748985774</v>
      </c>
      <c r="CP9" s="7">
        <v>10548</v>
      </c>
      <c r="CQ9" s="8">
        <f>CP9/CP$13*100</f>
        <v>18.515332900349314</v>
      </c>
      <c r="CR9" s="7">
        <v>10326</v>
      </c>
      <c r="CS9" s="8">
        <f>CR9/CR$13*100</f>
        <v>20.87621050077836</v>
      </c>
      <c r="CT9" s="7">
        <v>5048</v>
      </c>
      <c r="CU9" s="8">
        <f>CT9/CT$13*100</f>
        <v>16.538889980997311</v>
      </c>
      <c r="CV9" s="7">
        <v>29588</v>
      </c>
      <c r="CW9" s="8">
        <f>CV9/CV$13*100</f>
        <v>15.539834349609508</v>
      </c>
      <c r="CX9" s="7">
        <v>19566</v>
      </c>
      <c r="CY9" s="8">
        <f>CX9/CX$13*100</f>
        <v>16.058370197713451</v>
      </c>
      <c r="CZ9" s="7">
        <v>7585</v>
      </c>
      <c r="DA9" s="8">
        <f>CZ9/CZ$13*100</f>
        <v>20.15197003108478</v>
      </c>
      <c r="DB9" s="7">
        <v>26503</v>
      </c>
      <c r="DC9" s="8">
        <f>DB9/DB$13*100</f>
        <v>15.467262721113052</v>
      </c>
      <c r="DD9" s="7">
        <v>27513</v>
      </c>
      <c r="DE9" s="8">
        <f>DD9/DD$13*100</f>
        <v>16.284314073653185</v>
      </c>
      <c r="DF9" s="7">
        <v>2854</v>
      </c>
      <c r="DG9" s="8">
        <f>DF9/DF$13*100</f>
        <v>14.096611676380519</v>
      </c>
      <c r="DH9" s="7">
        <v>3296</v>
      </c>
      <c r="DI9" s="8">
        <f>DH9/DH$13*100</f>
        <v>18.973060096707346</v>
      </c>
      <c r="DJ9" s="7">
        <v>2206</v>
      </c>
      <c r="DK9" s="8">
        <f>DJ9/DJ$13*100</f>
        <v>14.500755932426216</v>
      </c>
      <c r="DL9" s="7">
        <v>11668</v>
      </c>
      <c r="DM9" s="8">
        <f>DL9/DL$13*100</f>
        <v>18.549489682363042</v>
      </c>
      <c r="DN9" s="7">
        <v>1796</v>
      </c>
      <c r="DO9" s="8">
        <f>DN9/DN$13*100</f>
        <v>15.035579740477187</v>
      </c>
      <c r="DP9" s="7">
        <v>11629</v>
      </c>
      <c r="DQ9" s="8">
        <f>DP9/DP$13*100</f>
        <v>11.407131296287213</v>
      </c>
      <c r="DR9" s="7">
        <v>1121</v>
      </c>
      <c r="DS9" s="8">
        <f>DR9/DR$13*100</f>
        <v>14.603960396039604</v>
      </c>
      <c r="DT9" s="7">
        <v>312</v>
      </c>
      <c r="DU9" s="8">
        <f>DT9/DT$13*100</f>
        <v>9.4948265368228846</v>
      </c>
      <c r="DV9" s="7">
        <v>5134</v>
      </c>
      <c r="DW9" s="8">
        <f>DV9/DV$13*100</f>
        <v>16.784908621309707</v>
      </c>
      <c r="DX9" s="7">
        <v>2821</v>
      </c>
      <c r="DY9" s="8">
        <f>DX9/DX$13*100</f>
        <v>17.014475271411339</v>
      </c>
      <c r="DZ9" s="7">
        <v>12011</v>
      </c>
      <c r="EA9" s="8">
        <f>DZ9/DZ$13*100</f>
        <v>11.471933829358447</v>
      </c>
      <c r="EB9" s="7">
        <v>1620</v>
      </c>
      <c r="EC9" s="8">
        <f>EB9/EB$13*100</f>
        <v>14.12749629371239</v>
      </c>
      <c r="ED9" s="7">
        <v>7434</v>
      </c>
      <c r="EE9" s="8">
        <f>ED9/ED$13*100</f>
        <v>19.721448467966574</v>
      </c>
      <c r="EF9" s="7">
        <v>4002</v>
      </c>
      <c r="EG9" s="8">
        <f>EF9/EF$13*100</f>
        <v>18.698313320562537</v>
      </c>
      <c r="EH9" s="7">
        <v>962</v>
      </c>
      <c r="EI9" s="8">
        <f>EH9/EH$13*100</f>
        <v>15.43398042676079</v>
      </c>
      <c r="EJ9" s="7">
        <v>5205</v>
      </c>
      <c r="EK9" s="8">
        <f>EJ9/EJ$13*100</f>
        <v>17.461755233494365</v>
      </c>
      <c r="EL9" s="7">
        <v>6180</v>
      </c>
      <c r="EM9" s="8">
        <f>EL9/EL$13*100</f>
        <v>17.454175727963399</v>
      </c>
      <c r="EN9" s="7">
        <v>7755</v>
      </c>
      <c r="EO9" s="8">
        <f>EN9/EN$13*100</f>
        <v>16.994280454933929</v>
      </c>
      <c r="EP9" s="7">
        <v>666</v>
      </c>
      <c r="EQ9" s="8">
        <f>EP9/EP$13*100</f>
        <v>16.629213483146067</v>
      </c>
      <c r="ER9" s="7">
        <v>26951</v>
      </c>
      <c r="ES9" s="8">
        <f>ER9/ER$13*100</f>
        <v>15.914472479908353</v>
      </c>
      <c r="ET9" s="7">
        <v>48706</v>
      </c>
      <c r="EU9" s="8">
        <f>ET9/ET$13*100</f>
        <v>21.232742348217673</v>
      </c>
      <c r="EV9" s="7">
        <v>8684</v>
      </c>
      <c r="EW9" s="8">
        <f>EV9/EV$13*100</f>
        <v>20.080934212047634</v>
      </c>
      <c r="EX9" s="7">
        <v>74124</v>
      </c>
      <c r="EY9" s="8">
        <f>EX9/EX$13*100</f>
        <v>25.384844572450092</v>
      </c>
      <c r="EZ9" s="7">
        <v>9530</v>
      </c>
      <c r="FA9" s="8">
        <f>EZ9/EZ$13*100</f>
        <v>10.576784346803104</v>
      </c>
      <c r="FB9" s="7">
        <v>29030</v>
      </c>
      <c r="FC9" s="8">
        <f>FB9/FB$13*100</f>
        <v>18.601462229996859</v>
      </c>
      <c r="FD9" s="7">
        <v>1020</v>
      </c>
      <c r="FE9" s="8">
        <f>FD9/FD$13*100</f>
        <v>15.553522415370541</v>
      </c>
      <c r="FF9" s="59">
        <v>1169456</v>
      </c>
      <c r="FG9" s="60">
        <f>FF9/FF$13*100</f>
        <v>17.981975831438195</v>
      </c>
      <c r="FH9" s="10">
        <f t="shared" ref="FH9:FH13" si="0">SUM(J9,P9,T9:V9,AB9:AD9,AL9,AP9,AT9,BB9,BL9,BP9,BT9:BV9,CD9,CH9:CN9,CV9:CX9,DB9:DD9,DL9,DP9,DZ9,ER9:ET9,EX9:FB9)</f>
        <v>873420.3723426502</v>
      </c>
      <c r="FI9" s="60">
        <f>FH9/FH$13*100</f>
        <v>18.06625972699052</v>
      </c>
      <c r="FJ9"/>
      <c r="FK9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</row>
    <row r="10" spans="1:187" s="1" customFormat="1" x14ac:dyDescent="0.35">
      <c r="A10" s="5">
        <v>4</v>
      </c>
      <c r="B10" s="90"/>
      <c r="C10" s="6" t="s">
        <v>83</v>
      </c>
      <c r="D10" s="7">
        <v>1182</v>
      </c>
      <c r="E10" s="8">
        <f t="shared" ref="E10:G13" si="1">D10/D$13*100</f>
        <v>8.9335651122364155</v>
      </c>
      <c r="F10" s="7">
        <v>1117</v>
      </c>
      <c r="G10" s="8">
        <f t="shared" si="1"/>
        <v>9.4142435735356091</v>
      </c>
      <c r="H10" s="7">
        <v>14125</v>
      </c>
      <c r="I10" s="8">
        <f t="shared" ref="I10:I13" si="2">H10/H$13*100</f>
        <v>12.41616342747642</v>
      </c>
      <c r="J10" s="7">
        <v>13840</v>
      </c>
      <c r="K10" s="8">
        <f t="shared" ref="K10:K13" si="3">J10/J$13*100</f>
        <v>10.962723571439888</v>
      </c>
      <c r="L10" s="7">
        <v>3269</v>
      </c>
      <c r="M10" s="8">
        <f t="shared" ref="M10:M13" si="4">L10/L$13*100</f>
        <v>8.0130404941660949</v>
      </c>
      <c r="N10" s="7">
        <v>6092</v>
      </c>
      <c r="O10" s="8">
        <f t="shared" ref="O10:O13" si="5">N10/N$13*100</f>
        <v>10.57180043383948</v>
      </c>
      <c r="P10" s="7">
        <v>12177</v>
      </c>
      <c r="Q10" s="8">
        <f t="shared" ref="Q10:Q13" si="6">P10/P$13*100</f>
        <v>12.018476297634205</v>
      </c>
      <c r="R10" s="7">
        <v>1347</v>
      </c>
      <c r="S10" s="8">
        <f t="shared" ref="S10:S13" si="7">R10/R$13*100</f>
        <v>9.2717511013215859</v>
      </c>
      <c r="T10" s="7">
        <v>24256</v>
      </c>
      <c r="U10" s="8">
        <f t="shared" ref="U10:U13" si="8">T10/T$13*100</f>
        <v>14.446006146222931</v>
      </c>
      <c r="V10" s="7">
        <v>24537</v>
      </c>
      <c r="W10" s="8">
        <f t="shared" ref="W10:W13" si="9">V10/V$13*100</f>
        <v>12.606933119595542</v>
      </c>
      <c r="X10" s="7">
        <v>574</v>
      </c>
      <c r="Y10" s="8">
        <f t="shared" ref="Y10:Y13" si="10">X10/X$13*100</f>
        <v>9.2880258899676384</v>
      </c>
      <c r="Z10" s="7">
        <v>4091</v>
      </c>
      <c r="AA10" s="8">
        <f t="shared" ref="AA10:AA13" si="11">Z10/Z$13*100</f>
        <v>10.559599401166693</v>
      </c>
      <c r="AB10" s="7">
        <v>14343</v>
      </c>
      <c r="AC10" s="8">
        <f t="shared" ref="AC10:AC13" si="12">AB10/AB$13*100</f>
        <v>12.136365944052393</v>
      </c>
      <c r="AD10" s="7">
        <v>47471</v>
      </c>
      <c r="AE10" s="8">
        <f t="shared" ref="AE10:AE13" si="13">AD10/AD$13*100</f>
        <v>12.997207315737597</v>
      </c>
      <c r="AF10" s="7">
        <v>1239</v>
      </c>
      <c r="AG10" s="8">
        <f t="shared" ref="AG10:AG13" si="14">AF10/AF$13*100</f>
        <v>9.1941228851291186</v>
      </c>
      <c r="AH10" s="7">
        <v>2239</v>
      </c>
      <c r="AI10" s="8">
        <f t="shared" ref="AI10:AI13" si="15">AH10/AH$13*100</f>
        <v>9.9870645434675946</v>
      </c>
      <c r="AJ10" s="7">
        <v>1678</v>
      </c>
      <c r="AK10" s="8">
        <f t="shared" ref="AK10:AK13" si="16">AJ10/AJ$13*100</f>
        <v>10.415244243063745</v>
      </c>
      <c r="AL10" s="7">
        <v>16153</v>
      </c>
      <c r="AM10" s="8">
        <f t="shared" ref="AM10:AM13" si="17">AL10/AL$13*100</f>
        <v>10.872023368826309</v>
      </c>
      <c r="AN10" s="7">
        <v>4123</v>
      </c>
      <c r="AO10" s="8">
        <f t="shared" ref="AO10:AO13" si="18">AN10/AN$13*100</f>
        <v>8.4628173813091401</v>
      </c>
      <c r="AP10" s="7">
        <v>15587</v>
      </c>
      <c r="AQ10" s="8">
        <f t="shared" ref="AQ10:AQ13" si="19">AP10/AP$13*100</f>
        <v>11.191527553401544</v>
      </c>
      <c r="AR10" s="7">
        <v>932</v>
      </c>
      <c r="AS10" s="8">
        <f t="shared" ref="AS10:AS13" si="20">AR10/AR$13*100</f>
        <v>8.7216919333707654</v>
      </c>
      <c r="AT10" s="7">
        <v>17800</v>
      </c>
      <c r="AU10" s="8">
        <f t="shared" ref="AU10:AU13" si="21">AT10/AT$13*100</f>
        <v>11.953528977234571</v>
      </c>
      <c r="AV10" s="7">
        <v>1943</v>
      </c>
      <c r="AW10" s="8">
        <f t="shared" ref="AW10:AW13" si="22">AV10/AV$13*100</f>
        <v>9.6484258615552676</v>
      </c>
      <c r="AX10" s="7">
        <v>2810</v>
      </c>
      <c r="AY10" s="8">
        <f t="shared" ref="AY10:AY13" si="23">AX10/AX$13*100</f>
        <v>11.252152324510471</v>
      </c>
      <c r="AZ10" s="7">
        <v>14262</v>
      </c>
      <c r="BA10" s="8">
        <f t="shared" ref="BA10:BA13" si="24">AZ10/AZ$13*100</f>
        <v>11.740880689535945</v>
      </c>
      <c r="BB10" s="7">
        <v>19993</v>
      </c>
      <c r="BC10" s="8">
        <f t="shared" ref="BC10:BC13" si="25">BB10/BB$13*100</f>
        <v>12.636761833730478</v>
      </c>
      <c r="BD10" s="7">
        <v>32291</v>
      </c>
      <c r="BE10" s="8">
        <f t="shared" ref="BE10:BE13" si="26">BD10/BD$13*100</f>
        <v>11.913124322090802</v>
      </c>
      <c r="BF10" s="7">
        <v>7962</v>
      </c>
      <c r="BG10" s="8">
        <f t="shared" ref="BG10:BG13" si="27">BF10/BF$13*100</f>
        <v>11.639500036547036</v>
      </c>
      <c r="BH10" s="7">
        <v>1186</v>
      </c>
      <c r="BI10" s="8">
        <f t="shared" ref="BI10:BI13" si="28">BH10/BH$13*100</f>
        <v>7.1432873577064386</v>
      </c>
      <c r="BJ10" s="7">
        <v>517</v>
      </c>
      <c r="BK10" s="8">
        <f t="shared" ref="BK10:BK13" si="29">BJ10/BJ$13*100</f>
        <v>9.0861159929701234</v>
      </c>
      <c r="BL10" s="7">
        <v>9029</v>
      </c>
      <c r="BM10" s="8">
        <f t="shared" ref="BM10:BM13" si="30">BL10/BL$13*100</f>
        <v>9.8881843370459208</v>
      </c>
      <c r="BN10" s="7">
        <v>2345</v>
      </c>
      <c r="BO10" s="8">
        <f t="shared" ref="BO10:BO13" si="31">BN10/BN$13*100</f>
        <v>11.475971420182049</v>
      </c>
      <c r="BP10" s="7">
        <v>31809</v>
      </c>
      <c r="BQ10" s="8">
        <f t="shared" ref="BQ10:BQ13" si="32">BP10/BP$13*100</f>
        <v>13.041606533718184</v>
      </c>
      <c r="BR10" s="7">
        <v>1577</v>
      </c>
      <c r="BS10" s="8">
        <f t="shared" ref="BS10:BS13" si="33">BR10/BR$13*100</f>
        <v>9.07939432321953</v>
      </c>
      <c r="BT10" s="7">
        <v>16933</v>
      </c>
      <c r="BU10" s="8">
        <f t="shared" ref="BU10:BU13" si="34">BT10/BT$13*100</f>
        <v>10.708481157550578</v>
      </c>
      <c r="BV10" s="7">
        <v>18975</v>
      </c>
      <c r="BW10" s="8">
        <f t="shared" ref="BW10:BW13" si="35">BV10/BV$13*100</f>
        <v>11.926461345065995</v>
      </c>
      <c r="BX10" s="7">
        <v>8646</v>
      </c>
      <c r="BY10" s="8">
        <f t="shared" ref="BY10:BY13" si="36">BX10/BX$13*100</f>
        <v>11.181088106353537</v>
      </c>
      <c r="BZ10" s="7">
        <v>651</v>
      </c>
      <c r="CA10" s="8">
        <f t="shared" ref="CA10:CA13" si="37">BZ10/BZ$13*100</f>
        <v>8.3935018050541519</v>
      </c>
      <c r="CB10" s="7">
        <v>5406</v>
      </c>
      <c r="CC10" s="8">
        <f t="shared" ref="CC10:CC13" si="38">CB10/CB$13*100</f>
        <v>10.508105586440152</v>
      </c>
      <c r="CD10" s="7">
        <v>14695</v>
      </c>
      <c r="CE10" s="8">
        <f t="shared" ref="CE10:CE13" si="39">CD10/CD$13*100</f>
        <v>11.785416399332735</v>
      </c>
      <c r="CF10" s="7">
        <v>861</v>
      </c>
      <c r="CG10" s="8">
        <f t="shared" ref="CG10:CG13" si="40">CF10/CF$13*100</f>
        <v>8.4602535128230318</v>
      </c>
      <c r="CH10" s="7">
        <v>9003</v>
      </c>
      <c r="CI10" s="8">
        <f t="shared" ref="CI10:CI13" si="41">CH10/CH$13*100</f>
        <v>10.566033307122655</v>
      </c>
      <c r="CJ10" s="7">
        <v>12921</v>
      </c>
      <c r="CK10" s="8">
        <f t="shared" ref="CK10:CK13" si="42">CJ10/CJ$13*100</f>
        <v>11.23194075001304</v>
      </c>
      <c r="CL10" s="7">
        <v>31490</v>
      </c>
      <c r="CM10" s="8">
        <f t="shared" ref="CM10:CM13" si="43">CL10/CL$13*100</f>
        <v>21.047776916290136</v>
      </c>
      <c r="CN10" s="7">
        <v>22689</v>
      </c>
      <c r="CO10" s="8">
        <f t="shared" ref="CO10:CO13" si="44">CN10/CN$13*100</f>
        <v>12.678677201962515</v>
      </c>
      <c r="CP10" s="7">
        <v>6455</v>
      </c>
      <c r="CQ10" s="8">
        <f t="shared" ref="CQ10:CQ13" si="45">CP10/CP$13*100</f>
        <v>11.330723726939212</v>
      </c>
      <c r="CR10" s="7">
        <v>5888</v>
      </c>
      <c r="CS10" s="8">
        <f t="shared" ref="CS10:CS13" si="46">CR10/CR$13*100</f>
        <v>11.903847320219153</v>
      </c>
      <c r="CT10" s="7">
        <v>2951</v>
      </c>
      <c r="CU10" s="8">
        <f t="shared" ref="CU10:CU13" si="47">CT10/CT$13*100</f>
        <v>9.6684358823143963</v>
      </c>
      <c r="CV10" s="7">
        <v>27266</v>
      </c>
      <c r="CW10" s="8">
        <f t="shared" ref="CW10:CW13" si="48">CV10/CV$13*100</f>
        <v>14.320302939585403</v>
      </c>
      <c r="CX10" s="7">
        <v>14215</v>
      </c>
      <c r="CY10" s="8">
        <f t="shared" ref="CY10:CY13" si="49">CX10/CX$13*100</f>
        <v>11.666652987861429</v>
      </c>
      <c r="CZ10" s="7">
        <v>4070</v>
      </c>
      <c r="DA10" s="8">
        <f t="shared" ref="DA10:DA13" si="50">CZ10/CZ$13*100</f>
        <v>10.813252211801588</v>
      </c>
      <c r="DB10" s="7">
        <v>19638</v>
      </c>
      <c r="DC10" s="8">
        <f t="shared" ref="DC10:DC13" si="51">DB10/DB$13*100</f>
        <v>11.46081973049157</v>
      </c>
      <c r="DD10" s="7">
        <v>17256</v>
      </c>
      <c r="DE10" s="8">
        <f t="shared" ref="DE10:DE13" si="52">DD10/DD$13*100</f>
        <v>10.213430874675947</v>
      </c>
      <c r="DF10" s="7">
        <v>1552</v>
      </c>
      <c r="DG10" s="8">
        <f t="shared" ref="DG10:DG13" si="53">DF10/DF$13*100</f>
        <v>7.6657117455299808</v>
      </c>
      <c r="DH10" s="7">
        <v>1769</v>
      </c>
      <c r="DI10" s="8">
        <f t="shared" ref="DI10:DI13" si="54">DH10/DH$13*100</f>
        <v>10.183053189039834</v>
      </c>
      <c r="DJ10" s="7">
        <v>1382</v>
      </c>
      <c r="DK10" s="8">
        <f t="shared" ref="DK10:DK13" si="55">DJ10/DJ$13*100</f>
        <v>9.0843357654637487</v>
      </c>
      <c r="DL10" s="7">
        <v>8395</v>
      </c>
      <c r="DM10" s="8">
        <f t="shared" ref="DM10:DM13" si="56">DL10/DL$13*100</f>
        <v>13.346157514864393</v>
      </c>
      <c r="DN10" s="7">
        <v>1125</v>
      </c>
      <c r="DO10" s="8">
        <f t="shared" ref="DO10:DO13" si="57">DN10/DN$13*100</f>
        <v>9.4181665969024699</v>
      </c>
      <c r="DP10" s="7">
        <v>8840</v>
      </c>
      <c r="DQ10" s="8">
        <f t="shared" ref="DQ10:DQ13" si="58">DP10/DP$13*100</f>
        <v>8.6713423905046838</v>
      </c>
      <c r="DR10" s="7">
        <v>682</v>
      </c>
      <c r="DS10" s="8">
        <f t="shared" ref="DS10:DS13" si="59">DR10/DR$13*100</f>
        <v>8.8848358520062529</v>
      </c>
      <c r="DT10" s="7">
        <v>225</v>
      </c>
      <c r="DU10" s="8">
        <f t="shared" ref="DU10:DU13" si="60">DT10/DT$13*100</f>
        <v>6.8472306755934271</v>
      </c>
      <c r="DV10" s="7">
        <v>2817</v>
      </c>
      <c r="DW10" s="8">
        <f t="shared" ref="DW10:DW13" si="61">DV10/DV$13*100</f>
        <v>9.2097950109523659</v>
      </c>
      <c r="DX10" s="7">
        <v>1719</v>
      </c>
      <c r="DY10" s="8">
        <f t="shared" ref="DY10:DY13" si="62">DX10/DX$13*100</f>
        <v>10.367913148371532</v>
      </c>
      <c r="DZ10" s="7">
        <v>12798</v>
      </c>
      <c r="EA10" s="8">
        <f t="shared" ref="EA10:EA13" si="63">DZ10/DZ$13*100</f>
        <v>12.223612450930764</v>
      </c>
      <c r="EB10" s="7">
        <v>924</v>
      </c>
      <c r="EC10" s="8">
        <f t="shared" ref="EC10:EC13" si="64">EB10/EB$13*100</f>
        <v>8.0579052934507711</v>
      </c>
      <c r="ED10" s="7">
        <v>3649</v>
      </c>
      <c r="EE10" s="8">
        <f t="shared" ref="EE10:EE13" si="65">ED10/ED$13*100</f>
        <v>9.6803289560949732</v>
      </c>
      <c r="EF10" s="7">
        <v>2300</v>
      </c>
      <c r="EG10" s="8">
        <f t="shared" ref="EG10:EG13" si="66">EF10/EF$13*100</f>
        <v>10.746157080783068</v>
      </c>
      <c r="EH10" s="7">
        <v>493</v>
      </c>
      <c r="EI10" s="8">
        <f t="shared" ref="EI10:EI13" si="67">EH10/EH$13*100</f>
        <v>7.9095138777474734</v>
      </c>
      <c r="EJ10" s="7">
        <v>3066</v>
      </c>
      <c r="EK10" s="8">
        <f t="shared" ref="EK10:EK13" si="68">EJ10/EJ$13*100</f>
        <v>10.285829307568438</v>
      </c>
      <c r="EL10" s="7">
        <v>3942</v>
      </c>
      <c r="EM10" s="8">
        <f t="shared" ref="EM10:EM13" si="69">EL10/EL$13*100</f>
        <v>11.133391702205779</v>
      </c>
      <c r="EN10" s="7">
        <v>4694</v>
      </c>
      <c r="EO10" s="8">
        <f t="shared" ref="EO10:EO13" si="70">EN10/EN$13*100</f>
        <v>10.286415532618937</v>
      </c>
      <c r="EP10" s="7">
        <v>301</v>
      </c>
      <c r="EQ10" s="8">
        <f t="shared" ref="EQ10:EQ13" si="71">EP10/EP$13*100</f>
        <v>7.5156054931335827</v>
      </c>
      <c r="ER10" s="7">
        <v>22720</v>
      </c>
      <c r="ES10" s="8">
        <f t="shared" ref="ES10:ES13" si="72">ER10/ER$13*100</f>
        <v>13.416081583003148</v>
      </c>
      <c r="ET10" s="7">
        <v>27567</v>
      </c>
      <c r="EU10" s="8">
        <f t="shared" ref="EU10:EU13" si="73">ET10/ET$13*100</f>
        <v>12.017472350702512</v>
      </c>
      <c r="EV10" s="7">
        <v>5371</v>
      </c>
      <c r="EW10" s="8">
        <f t="shared" ref="EW10:EW13" si="74">EV10/EV$13*100</f>
        <v>12.419932940224303</v>
      </c>
      <c r="EX10" s="7">
        <v>34052</v>
      </c>
      <c r="EY10" s="8">
        <f t="shared" ref="EY10:EY13" si="75">EX10/EX$13*100</f>
        <v>11.661603898616786</v>
      </c>
      <c r="EZ10" s="7">
        <v>9139</v>
      </c>
      <c r="FA10" s="8">
        <f t="shared" ref="FA10:FA13" si="76">EZ10/EZ$13*100</f>
        <v>10.142836531525031</v>
      </c>
      <c r="FB10" s="7">
        <v>18157</v>
      </c>
      <c r="FC10" s="8">
        <f t="shared" ref="FC10:FC13" si="77">FB10/FB$13*100</f>
        <v>11.634404054772753</v>
      </c>
      <c r="FD10" s="7">
        <v>588</v>
      </c>
      <c r="FE10" s="8">
        <f t="shared" ref="FE10:FE13" si="78">FD10/FD$13*100</f>
        <v>8.9661482159194872</v>
      </c>
      <c r="FF10" s="59">
        <v>773538</v>
      </c>
      <c r="FG10" s="60">
        <f t="shared" ref="FG10:FG13" si="79">FF10/FF$13*100</f>
        <v>11.894198345811249</v>
      </c>
      <c r="FH10" s="10">
        <f t="shared" si="0"/>
        <v>593885.13824890449</v>
      </c>
      <c r="FI10" s="60">
        <f t="shared" ref="FI10:FI13" si="80">FH10/FH$13*100</f>
        <v>12.284214446277183</v>
      </c>
      <c r="FJ10"/>
      <c r="FK10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</row>
    <row r="11" spans="1:187" s="1" customFormat="1" x14ac:dyDescent="0.35">
      <c r="A11" s="5">
        <v>5</v>
      </c>
      <c r="B11" s="90"/>
      <c r="C11" s="6" t="s">
        <v>84</v>
      </c>
      <c r="D11" s="7">
        <v>6564</v>
      </c>
      <c r="E11" s="8">
        <f t="shared" si="1"/>
        <v>49.610762602977857</v>
      </c>
      <c r="F11" s="7">
        <v>6015</v>
      </c>
      <c r="G11" s="8">
        <f t="shared" si="1"/>
        <v>50.695322376738304</v>
      </c>
      <c r="H11" s="7">
        <v>56764</v>
      </c>
      <c r="I11" s="8">
        <f t="shared" si="2"/>
        <v>49.896715100691793</v>
      </c>
      <c r="J11" s="7">
        <v>66201</v>
      </c>
      <c r="K11" s="8">
        <f t="shared" si="3"/>
        <v>52.438097048619362</v>
      </c>
      <c r="L11" s="7">
        <v>19314</v>
      </c>
      <c r="M11" s="8">
        <f t="shared" si="4"/>
        <v>47.342876752622807</v>
      </c>
      <c r="N11" s="7">
        <v>28195</v>
      </c>
      <c r="O11" s="8">
        <f t="shared" si="5"/>
        <v>48.928416485900215</v>
      </c>
      <c r="P11" s="7">
        <v>50027</v>
      </c>
      <c r="Q11" s="8">
        <f t="shared" si="6"/>
        <v>49.375734067647727</v>
      </c>
      <c r="R11" s="7">
        <v>6814</v>
      </c>
      <c r="S11" s="8">
        <f t="shared" si="7"/>
        <v>46.902533039647579</v>
      </c>
      <c r="T11" s="7">
        <v>86011</v>
      </c>
      <c r="U11" s="8">
        <f t="shared" si="8"/>
        <v>51.225075636658168</v>
      </c>
      <c r="V11" s="7">
        <v>104641</v>
      </c>
      <c r="W11" s="8">
        <f t="shared" si="9"/>
        <v>53.76378891337967</v>
      </c>
      <c r="X11" s="7">
        <v>2896</v>
      </c>
      <c r="Y11" s="8">
        <f t="shared" si="10"/>
        <v>46.860841423948216</v>
      </c>
      <c r="Z11" s="7">
        <v>18421</v>
      </c>
      <c r="AA11" s="8">
        <f t="shared" si="11"/>
        <v>47.54788085282123</v>
      </c>
      <c r="AB11" s="7">
        <v>62233</v>
      </c>
      <c r="AC11" s="8">
        <f t="shared" si="12"/>
        <v>52.658611294444157</v>
      </c>
      <c r="AD11" s="7">
        <v>195144</v>
      </c>
      <c r="AE11" s="8">
        <f t="shared" si="13"/>
        <v>53.428978206111054</v>
      </c>
      <c r="AF11" s="7">
        <v>6082</v>
      </c>
      <c r="AG11" s="8">
        <f t="shared" si="14"/>
        <v>45.132086672603144</v>
      </c>
      <c r="AH11" s="7">
        <v>11073</v>
      </c>
      <c r="AI11" s="8">
        <f t="shared" si="15"/>
        <v>49.391141442526425</v>
      </c>
      <c r="AJ11" s="7">
        <v>7763</v>
      </c>
      <c r="AK11" s="8">
        <f t="shared" si="16"/>
        <v>48.184470237725776</v>
      </c>
      <c r="AL11" s="7">
        <v>88189</v>
      </c>
      <c r="AM11" s="8">
        <f t="shared" si="17"/>
        <v>59.356953437344352</v>
      </c>
      <c r="AN11" s="7">
        <v>22244</v>
      </c>
      <c r="AO11" s="8">
        <f t="shared" si="18"/>
        <v>45.657751595886616</v>
      </c>
      <c r="AP11" s="7">
        <v>74682</v>
      </c>
      <c r="AQ11" s="8">
        <f t="shared" si="19"/>
        <v>53.62197092084007</v>
      </c>
      <c r="AR11" s="7">
        <v>4860</v>
      </c>
      <c r="AS11" s="8">
        <f t="shared" si="20"/>
        <v>45.480067377877596</v>
      </c>
      <c r="AT11" s="7">
        <v>80812</v>
      </c>
      <c r="AU11" s="8">
        <f t="shared" si="21"/>
        <v>54.269021556644958</v>
      </c>
      <c r="AV11" s="7">
        <v>9912</v>
      </c>
      <c r="AW11" s="8">
        <f t="shared" si="22"/>
        <v>49.220379382262394</v>
      </c>
      <c r="AX11" s="7">
        <v>12822</v>
      </c>
      <c r="AY11" s="8">
        <f t="shared" si="23"/>
        <v>51.343450927001165</v>
      </c>
      <c r="AZ11" s="7">
        <v>60333</v>
      </c>
      <c r="BA11" s="8">
        <f t="shared" si="24"/>
        <v>49.667827418438662</v>
      </c>
      <c r="BB11" s="7">
        <v>85941</v>
      </c>
      <c r="BC11" s="8">
        <f t="shared" si="25"/>
        <v>54.319809370911365</v>
      </c>
      <c r="BD11" s="7">
        <v>137755</v>
      </c>
      <c r="BE11" s="8">
        <f t="shared" si="26"/>
        <v>50.821976432740335</v>
      </c>
      <c r="BF11" s="7">
        <v>34105</v>
      </c>
      <c r="BG11" s="8">
        <f t="shared" si="27"/>
        <v>49.857466559462026</v>
      </c>
      <c r="BH11" s="7">
        <v>8404</v>
      </c>
      <c r="BI11" s="8">
        <f t="shared" si="28"/>
        <v>50.617358308739377</v>
      </c>
      <c r="BJ11" s="7">
        <v>2725</v>
      </c>
      <c r="BK11" s="8">
        <f t="shared" si="29"/>
        <v>47.891036906854126</v>
      </c>
      <c r="BL11" s="7">
        <v>50634</v>
      </c>
      <c r="BM11" s="8">
        <f t="shared" si="30"/>
        <v>55.452245622104677</v>
      </c>
      <c r="BN11" s="7">
        <v>10004</v>
      </c>
      <c r="BO11" s="8">
        <f t="shared" si="31"/>
        <v>48.957619653518648</v>
      </c>
      <c r="BP11" s="7">
        <v>130718</v>
      </c>
      <c r="BQ11" s="8">
        <f t="shared" si="32"/>
        <v>53.594036998163205</v>
      </c>
      <c r="BR11" s="7">
        <v>8657</v>
      </c>
      <c r="BS11" s="8">
        <f t="shared" si="33"/>
        <v>49.841671944268526</v>
      </c>
      <c r="BT11" s="7">
        <v>84657</v>
      </c>
      <c r="BU11" s="8">
        <f t="shared" si="34"/>
        <v>53.537346563205524</v>
      </c>
      <c r="BV11" s="7">
        <v>84577</v>
      </c>
      <c r="BW11" s="8">
        <f t="shared" si="35"/>
        <v>53.159648020113139</v>
      </c>
      <c r="BX11" s="7">
        <v>38648</v>
      </c>
      <c r="BY11" s="8">
        <f t="shared" si="36"/>
        <v>49.979955254956224</v>
      </c>
      <c r="BZ11" s="7">
        <v>3688</v>
      </c>
      <c r="CA11" s="8">
        <f t="shared" si="37"/>
        <v>47.550283651366684</v>
      </c>
      <c r="CB11" s="7">
        <v>25986</v>
      </c>
      <c r="CC11" s="8">
        <f t="shared" si="38"/>
        <v>50.511215643587448</v>
      </c>
      <c r="CD11" s="7">
        <v>62082</v>
      </c>
      <c r="CE11" s="8">
        <f t="shared" si="39"/>
        <v>49.789875529321186</v>
      </c>
      <c r="CF11" s="7">
        <v>4929</v>
      </c>
      <c r="CG11" s="8">
        <f t="shared" si="40"/>
        <v>48.432740493269137</v>
      </c>
      <c r="CH11" s="7">
        <v>53671</v>
      </c>
      <c r="CI11" s="8">
        <f t="shared" si="41"/>
        <v>62.988956306406749</v>
      </c>
      <c r="CJ11" s="7">
        <v>60870</v>
      </c>
      <c r="CK11" s="8">
        <f t="shared" si="42"/>
        <v>52.912950503311947</v>
      </c>
      <c r="CL11" s="7">
        <v>97108</v>
      </c>
      <c r="CM11" s="8">
        <f t="shared" si="43"/>
        <v>64.906558297462766</v>
      </c>
      <c r="CN11" s="7">
        <v>96456</v>
      </c>
      <c r="CO11" s="8">
        <f t="shared" si="44"/>
        <v>53.899884886618906</v>
      </c>
      <c r="CP11" s="7">
        <v>28798</v>
      </c>
      <c r="CQ11" s="8">
        <f t="shared" si="45"/>
        <v>50.550299285576358</v>
      </c>
      <c r="CR11" s="7">
        <v>25842</v>
      </c>
      <c r="CS11" s="8">
        <f t="shared" si="46"/>
        <v>52.245112508339567</v>
      </c>
      <c r="CT11" s="7">
        <v>14157</v>
      </c>
      <c r="CU11" s="8">
        <f t="shared" si="47"/>
        <v>46.382936897975227</v>
      </c>
      <c r="CV11" s="7">
        <v>98804</v>
      </c>
      <c r="CW11" s="8">
        <f t="shared" si="48"/>
        <v>51.892584597769975</v>
      </c>
      <c r="CX11" s="7">
        <v>67008</v>
      </c>
      <c r="CY11" s="8">
        <f t="shared" si="49"/>
        <v>54.995362885024171</v>
      </c>
      <c r="CZ11" s="7">
        <v>19597</v>
      </c>
      <c r="DA11" s="8">
        <f t="shared" si="50"/>
        <v>52.065676558888384</v>
      </c>
      <c r="DB11" s="7">
        <v>102349</v>
      </c>
      <c r="DC11" s="8">
        <f t="shared" si="51"/>
        <v>59.731308615749143</v>
      </c>
      <c r="DD11" s="7">
        <v>78208</v>
      </c>
      <c r="DE11" s="8">
        <f t="shared" si="52"/>
        <v>46.289522591948106</v>
      </c>
      <c r="DF11" s="7">
        <v>10088</v>
      </c>
      <c r="DG11" s="8">
        <f t="shared" si="53"/>
        <v>49.827126345944876</v>
      </c>
      <c r="DH11" s="7">
        <v>8487</v>
      </c>
      <c r="DI11" s="8">
        <f t="shared" si="54"/>
        <v>48.854478471102922</v>
      </c>
      <c r="DJ11" s="7">
        <v>7665</v>
      </c>
      <c r="DK11" s="8">
        <f t="shared" si="55"/>
        <v>50.384539538552552</v>
      </c>
      <c r="DL11" s="7">
        <v>32404</v>
      </c>
      <c r="DM11" s="8">
        <f t="shared" si="56"/>
        <v>51.515055165177579</v>
      </c>
      <c r="DN11" s="7">
        <v>5814</v>
      </c>
      <c r="DO11" s="8">
        <f t="shared" si="57"/>
        <v>48.673084972791962</v>
      </c>
      <c r="DP11" s="7">
        <v>67690</v>
      </c>
      <c r="DQ11" s="8">
        <f t="shared" si="58"/>
        <v>66.398548236794355</v>
      </c>
      <c r="DR11" s="7">
        <v>3774</v>
      </c>
      <c r="DS11" s="8">
        <f t="shared" si="59"/>
        <v>49.166232412714955</v>
      </c>
      <c r="DT11" s="7">
        <v>1264</v>
      </c>
      <c r="DU11" s="8">
        <f t="shared" si="60"/>
        <v>38.46622032866707</v>
      </c>
      <c r="DV11" s="7">
        <v>14508</v>
      </c>
      <c r="DW11" s="8">
        <f t="shared" si="61"/>
        <v>47.431915519665218</v>
      </c>
      <c r="DX11" s="7">
        <v>7764</v>
      </c>
      <c r="DY11" s="8">
        <f t="shared" si="62"/>
        <v>46.827503015681543</v>
      </c>
      <c r="DZ11" s="7">
        <v>62093</v>
      </c>
      <c r="EA11" s="8">
        <f t="shared" si="63"/>
        <v>59.306201587407713</v>
      </c>
      <c r="EB11" s="7">
        <v>5332</v>
      </c>
      <c r="EC11" s="8">
        <f t="shared" si="64"/>
        <v>46.498648295107699</v>
      </c>
      <c r="ED11" s="7">
        <v>19147</v>
      </c>
      <c r="EE11" s="8">
        <f t="shared" si="65"/>
        <v>50.794535084228677</v>
      </c>
      <c r="EF11" s="7">
        <v>10933</v>
      </c>
      <c r="EG11" s="8">
        <f t="shared" si="66"/>
        <v>51.081624071391865</v>
      </c>
      <c r="EH11" s="7">
        <v>2997</v>
      </c>
      <c r="EI11" s="8">
        <f t="shared" si="67"/>
        <v>48.082785175677841</v>
      </c>
      <c r="EJ11" s="7">
        <v>14348</v>
      </c>
      <c r="EK11" s="8">
        <f t="shared" si="68"/>
        <v>48.134728931830381</v>
      </c>
      <c r="EL11" s="7">
        <v>17778</v>
      </c>
      <c r="EM11" s="8">
        <f t="shared" si="69"/>
        <v>50.21041037083063</v>
      </c>
      <c r="EN11" s="7">
        <v>22608</v>
      </c>
      <c r="EO11" s="8">
        <f t="shared" si="70"/>
        <v>49.543093813687463</v>
      </c>
      <c r="EP11" s="7">
        <v>1957</v>
      </c>
      <c r="EQ11" s="8">
        <f t="shared" si="71"/>
        <v>48.863920099875159</v>
      </c>
      <c r="ER11" s="7">
        <v>88322</v>
      </c>
      <c r="ES11" s="8">
        <f t="shared" si="72"/>
        <v>52.153836160827638</v>
      </c>
      <c r="ET11" s="7">
        <v>123589</v>
      </c>
      <c r="EU11" s="8">
        <f t="shared" si="73"/>
        <v>53.87700476479025</v>
      </c>
      <c r="EV11" s="7">
        <v>21519</v>
      </c>
      <c r="EW11" s="8">
        <f t="shared" si="74"/>
        <v>49.760665972944849</v>
      </c>
      <c r="EX11" s="7">
        <v>161497</v>
      </c>
      <c r="EY11" s="8">
        <f t="shared" si="75"/>
        <v>55.307002373279545</v>
      </c>
      <c r="EZ11" s="7">
        <v>60767</v>
      </c>
      <c r="FA11" s="8">
        <f t="shared" si="76"/>
        <v>67.44170560358701</v>
      </c>
      <c r="FB11" s="7">
        <v>81291</v>
      </c>
      <c r="FC11" s="8">
        <f t="shared" si="77"/>
        <v>52.088579612079734</v>
      </c>
      <c r="FD11" s="7">
        <v>3036</v>
      </c>
      <c r="FE11" s="8">
        <f t="shared" si="78"/>
        <v>46.294602012808781</v>
      </c>
      <c r="FF11" s="59">
        <v>3467663</v>
      </c>
      <c r="FG11" s="60">
        <f t="shared" si="79"/>
        <v>53.320032782398371</v>
      </c>
      <c r="FH11" s="10">
        <f t="shared" si="0"/>
        <v>2639300.755935953</v>
      </c>
      <c r="FI11" s="60">
        <f t="shared" si="80"/>
        <v>54.592604505537203</v>
      </c>
      <c r="FJ11"/>
      <c r="FK11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</row>
    <row r="12" spans="1:187" s="1" customFormat="1" x14ac:dyDescent="0.35">
      <c r="A12" s="5">
        <v>6</v>
      </c>
      <c r="B12" s="90"/>
      <c r="C12" s="6" t="s">
        <v>85</v>
      </c>
      <c r="D12" s="7">
        <v>3458</v>
      </c>
      <c r="E12" s="8">
        <f t="shared" si="1"/>
        <v>26.135590658302473</v>
      </c>
      <c r="F12" s="7">
        <v>2930</v>
      </c>
      <c r="G12" s="8">
        <f t="shared" si="1"/>
        <v>24.694479561736198</v>
      </c>
      <c r="H12" s="7">
        <v>21547</v>
      </c>
      <c r="I12" s="8">
        <f t="shared" si="2"/>
        <v>18.940252982076775</v>
      </c>
      <c r="J12" s="7">
        <v>23772</v>
      </c>
      <c r="K12" s="8">
        <f t="shared" si="3"/>
        <v>18.829903521695737</v>
      </c>
      <c r="L12" s="7">
        <v>12044</v>
      </c>
      <c r="M12" s="8">
        <f t="shared" si="4"/>
        <v>29.52250220609864</v>
      </c>
      <c r="N12" s="7">
        <v>12377</v>
      </c>
      <c r="O12" s="8">
        <f t="shared" si="5"/>
        <v>21.478524945770065</v>
      </c>
      <c r="P12" s="7">
        <v>21440</v>
      </c>
      <c r="Q12" s="8">
        <f t="shared" si="6"/>
        <v>21.160887888747421</v>
      </c>
      <c r="R12" s="7">
        <v>4300</v>
      </c>
      <c r="S12" s="8">
        <f t="shared" si="7"/>
        <v>29.598017621145374</v>
      </c>
      <c r="T12" s="7">
        <v>30707</v>
      </c>
      <c r="U12" s="8">
        <f t="shared" si="8"/>
        <v>18.287991042713866</v>
      </c>
      <c r="V12" s="7">
        <v>31686</v>
      </c>
      <c r="W12" s="8">
        <f t="shared" si="9"/>
        <v>16.280037609630533</v>
      </c>
      <c r="X12" s="7">
        <v>1778</v>
      </c>
      <c r="Y12" s="8">
        <f t="shared" si="10"/>
        <v>28.770226537216832</v>
      </c>
      <c r="Z12" s="7">
        <v>9617</v>
      </c>
      <c r="AA12" s="8">
        <f t="shared" si="11"/>
        <v>24.823189303598163</v>
      </c>
      <c r="AB12" s="7">
        <v>14835</v>
      </c>
      <c r="AC12" s="8">
        <f t="shared" si="12"/>
        <v>12.552672995887699</v>
      </c>
      <c r="AD12" s="7">
        <v>39576</v>
      </c>
      <c r="AE12" s="8">
        <f t="shared" si="13"/>
        <v>10.835614938122879</v>
      </c>
      <c r="AF12" s="7">
        <v>4194</v>
      </c>
      <c r="AG12" s="8">
        <f t="shared" si="14"/>
        <v>31.121994657168301</v>
      </c>
      <c r="AH12" s="7">
        <v>5373</v>
      </c>
      <c r="AI12" s="8">
        <f t="shared" si="15"/>
        <v>23.966278602970696</v>
      </c>
      <c r="AJ12" s="7">
        <v>3993</v>
      </c>
      <c r="AK12" s="8">
        <f t="shared" si="16"/>
        <v>24.784308857302463</v>
      </c>
      <c r="AL12" s="7">
        <v>21871</v>
      </c>
      <c r="AM12" s="8">
        <f t="shared" si="17"/>
        <v>14.720610604816455</v>
      </c>
      <c r="AN12" s="7">
        <v>15053</v>
      </c>
      <c r="AO12" s="8">
        <f t="shared" si="18"/>
        <v>30.897596420287769</v>
      </c>
      <c r="AP12" s="7">
        <v>23172</v>
      </c>
      <c r="AQ12" s="8">
        <f t="shared" si="19"/>
        <v>16.63758750673129</v>
      </c>
      <c r="AR12" s="7">
        <v>3221</v>
      </c>
      <c r="AS12" s="8">
        <f t="shared" si="20"/>
        <v>30.142242186037805</v>
      </c>
      <c r="AT12" s="7">
        <v>24224</v>
      </c>
      <c r="AU12" s="8">
        <f t="shared" si="21"/>
        <v>16.267544154187092</v>
      </c>
      <c r="AV12" s="7">
        <v>5198</v>
      </c>
      <c r="AW12" s="8">
        <f t="shared" si="22"/>
        <v>25.811897904459229</v>
      </c>
      <c r="AX12" s="7">
        <v>3833</v>
      </c>
      <c r="AY12" s="8">
        <f t="shared" si="23"/>
        <v>15.348576462579585</v>
      </c>
      <c r="AZ12" s="7">
        <v>24141</v>
      </c>
      <c r="BA12" s="8">
        <f t="shared" si="24"/>
        <v>19.873552147390779</v>
      </c>
      <c r="BB12" s="7">
        <v>24871</v>
      </c>
      <c r="BC12" s="8">
        <f t="shared" si="25"/>
        <v>15.71994715984148</v>
      </c>
      <c r="BD12" s="7">
        <v>53234</v>
      </c>
      <c r="BE12" s="8">
        <f t="shared" si="26"/>
        <v>19.639629003814736</v>
      </c>
      <c r="BF12" s="7">
        <v>13118</v>
      </c>
      <c r="BG12" s="8">
        <f t="shared" si="27"/>
        <v>19.1769607484833</v>
      </c>
      <c r="BH12" s="7">
        <v>4659</v>
      </c>
      <c r="BI12" s="8">
        <f t="shared" si="28"/>
        <v>28.061193760163828</v>
      </c>
      <c r="BJ12" s="7">
        <v>1603</v>
      </c>
      <c r="BK12" s="8">
        <f t="shared" si="29"/>
        <v>28.172231985940243</v>
      </c>
      <c r="BL12" s="7">
        <v>14714</v>
      </c>
      <c r="BM12" s="8">
        <f t="shared" si="30"/>
        <v>16.114159301727067</v>
      </c>
      <c r="BN12" s="7">
        <v>4347</v>
      </c>
      <c r="BO12" s="8">
        <f t="shared" si="31"/>
        <v>21.273367916218067</v>
      </c>
      <c r="BP12" s="7">
        <v>26626</v>
      </c>
      <c r="BQ12" s="8">
        <f t="shared" si="32"/>
        <v>10.916590133823144</v>
      </c>
      <c r="BR12" s="7">
        <v>4094</v>
      </c>
      <c r="BS12" s="8">
        <f t="shared" si="33"/>
        <v>23.570729460533133</v>
      </c>
      <c r="BT12" s="7">
        <v>29329</v>
      </c>
      <c r="BU12" s="8">
        <f t="shared" si="34"/>
        <v>18.547749593681029</v>
      </c>
      <c r="BV12" s="7">
        <v>28436</v>
      </c>
      <c r="BW12" s="8">
        <f t="shared" si="35"/>
        <v>17.873035826524198</v>
      </c>
      <c r="BX12" s="7">
        <v>16334</v>
      </c>
      <c r="BY12" s="8">
        <f t="shared" si="36"/>
        <v>21.123281648066005</v>
      </c>
      <c r="BZ12" s="7">
        <v>2258</v>
      </c>
      <c r="CA12" s="8">
        <f t="shared" si="37"/>
        <v>29.112944816915938</v>
      </c>
      <c r="CB12" s="7">
        <v>9829</v>
      </c>
      <c r="CC12" s="8">
        <f t="shared" si="38"/>
        <v>19.105469813007815</v>
      </c>
      <c r="CD12" s="7">
        <v>27769</v>
      </c>
      <c r="CE12" s="8">
        <f t="shared" si="39"/>
        <v>22.270787886564865</v>
      </c>
      <c r="CF12" s="7">
        <v>2646</v>
      </c>
      <c r="CG12" s="8">
        <f t="shared" si="40"/>
        <v>25.999803478431758</v>
      </c>
      <c r="CH12" s="7">
        <v>9270</v>
      </c>
      <c r="CI12" s="8">
        <f t="shared" si="41"/>
        <v>10.87938784372176</v>
      </c>
      <c r="CJ12" s="7">
        <v>20223</v>
      </c>
      <c r="CK12" s="8">
        <f t="shared" si="42"/>
        <v>17.579408543263966</v>
      </c>
      <c r="CL12" s="7">
        <v>10918</v>
      </c>
      <c r="CM12" s="8">
        <f t="shared" si="43"/>
        <v>7.2975429778360024</v>
      </c>
      <c r="CN12" s="7">
        <v>16223</v>
      </c>
      <c r="CO12" s="8">
        <f t="shared" si="44"/>
        <v>9.0654581624328046</v>
      </c>
      <c r="CP12" s="7">
        <v>11168</v>
      </c>
      <c r="CQ12" s="8">
        <f t="shared" si="45"/>
        <v>19.603644087135109</v>
      </c>
      <c r="CR12" s="7">
        <v>7407</v>
      </c>
      <c r="CS12" s="8">
        <f t="shared" si="46"/>
        <v>14.97482967066292</v>
      </c>
      <c r="CT12" s="7">
        <v>8366</v>
      </c>
      <c r="CU12" s="8">
        <f t="shared" si="47"/>
        <v>27.40973723871306</v>
      </c>
      <c r="CV12" s="7">
        <v>34743</v>
      </c>
      <c r="CW12" s="8">
        <f t="shared" si="48"/>
        <v>18.247278113035119</v>
      </c>
      <c r="CX12" s="7">
        <v>21054</v>
      </c>
      <c r="CY12" s="8">
        <f t="shared" si="49"/>
        <v>17.279613929400949</v>
      </c>
      <c r="CZ12" s="7">
        <v>6387</v>
      </c>
      <c r="DA12" s="8">
        <f t="shared" si="50"/>
        <v>16.969101198225246</v>
      </c>
      <c r="DB12" s="7">
        <v>22859</v>
      </c>
      <c r="DC12" s="8">
        <f t="shared" si="51"/>
        <v>13.340608932646237</v>
      </c>
      <c r="DD12" s="7">
        <v>45977</v>
      </c>
      <c r="DE12" s="8">
        <f t="shared" si="52"/>
        <v>27.212732459722766</v>
      </c>
      <c r="DF12" s="7">
        <v>5752</v>
      </c>
      <c r="DG12" s="8">
        <f t="shared" si="53"/>
        <v>28.410550232144622</v>
      </c>
      <c r="DH12" s="7">
        <v>3820</v>
      </c>
      <c r="DI12" s="8">
        <f t="shared" si="54"/>
        <v>21.989408243149896</v>
      </c>
      <c r="DJ12" s="7">
        <v>3960</v>
      </c>
      <c r="DK12" s="8">
        <f t="shared" si="55"/>
        <v>26.030368763557483</v>
      </c>
      <c r="DL12" s="7">
        <v>10435</v>
      </c>
      <c r="DM12" s="8">
        <f t="shared" si="56"/>
        <v>16.589297637594989</v>
      </c>
      <c r="DN12" s="7">
        <v>3210</v>
      </c>
      <c r="DO12" s="8">
        <f t="shared" si="57"/>
        <v>26.873168689828379</v>
      </c>
      <c r="DP12" s="7">
        <v>13786</v>
      </c>
      <c r="DQ12" s="8">
        <f t="shared" si="58"/>
        <v>13.522978076413752</v>
      </c>
      <c r="DR12" s="7">
        <v>2099</v>
      </c>
      <c r="DS12" s="8">
        <f t="shared" si="59"/>
        <v>27.344971339239187</v>
      </c>
      <c r="DT12" s="7">
        <v>1485</v>
      </c>
      <c r="DU12" s="8">
        <f t="shared" si="60"/>
        <v>45.191722458916615</v>
      </c>
      <c r="DV12" s="7">
        <v>8128</v>
      </c>
      <c r="DW12" s="8">
        <f t="shared" si="61"/>
        <v>26.573380848072709</v>
      </c>
      <c r="DX12" s="7">
        <v>4276</v>
      </c>
      <c r="DY12" s="8">
        <f t="shared" si="62"/>
        <v>25.790108564535586</v>
      </c>
      <c r="DZ12" s="7">
        <v>17797</v>
      </c>
      <c r="EA12" s="8">
        <f t="shared" si="63"/>
        <v>16.99825213230308</v>
      </c>
      <c r="EB12" s="7">
        <v>3591</v>
      </c>
      <c r="EC12" s="8">
        <f t="shared" si="64"/>
        <v>31.315950117729134</v>
      </c>
      <c r="ED12" s="7">
        <v>7465</v>
      </c>
      <c r="EE12" s="8">
        <f t="shared" si="65"/>
        <v>19.803687491709777</v>
      </c>
      <c r="EF12" s="7">
        <v>4168</v>
      </c>
      <c r="EG12" s="8">
        <f t="shared" si="66"/>
        <v>19.473905527262534</v>
      </c>
      <c r="EH12" s="7">
        <v>1781</v>
      </c>
      <c r="EI12" s="8">
        <f t="shared" si="67"/>
        <v>28.573720519813893</v>
      </c>
      <c r="EJ12" s="7">
        <v>7189</v>
      </c>
      <c r="EK12" s="8">
        <f t="shared" si="68"/>
        <v>24.117686527106816</v>
      </c>
      <c r="EL12" s="7">
        <v>7507</v>
      </c>
      <c r="EM12" s="8">
        <f t="shared" si="69"/>
        <v>21.202022199000197</v>
      </c>
      <c r="EN12" s="7">
        <v>10576</v>
      </c>
      <c r="EO12" s="8">
        <f t="shared" si="70"/>
        <v>23.176210198759669</v>
      </c>
      <c r="EP12" s="7">
        <v>1081</v>
      </c>
      <c r="EQ12" s="8">
        <f t="shared" si="71"/>
        <v>26.991260923845196</v>
      </c>
      <c r="ER12" s="7">
        <v>31356</v>
      </c>
      <c r="ES12" s="8">
        <f t="shared" si="72"/>
        <v>18.51560977626086</v>
      </c>
      <c r="ET12" s="7">
        <v>29529</v>
      </c>
      <c r="EU12" s="8">
        <f t="shared" si="73"/>
        <v>12.872780536289566</v>
      </c>
      <c r="EV12" s="7">
        <v>7671</v>
      </c>
      <c r="EW12" s="8">
        <f t="shared" si="74"/>
        <v>17.738466874783214</v>
      </c>
      <c r="EX12" s="7">
        <v>22328</v>
      </c>
      <c r="EY12" s="8">
        <f t="shared" si="75"/>
        <v>7.6465491556535756</v>
      </c>
      <c r="EZ12" s="7">
        <v>10667</v>
      </c>
      <c r="FA12" s="8">
        <f t="shared" si="76"/>
        <v>11.838673518084859</v>
      </c>
      <c r="FB12" s="7">
        <v>27585</v>
      </c>
      <c r="FC12" s="8">
        <f t="shared" si="77"/>
        <v>17.675554103150652</v>
      </c>
      <c r="FD12" s="7">
        <v>1914</v>
      </c>
      <c r="FE12" s="8">
        <f t="shared" si="78"/>
        <v>29.185727355901193</v>
      </c>
      <c r="FF12" s="59">
        <v>1092833</v>
      </c>
      <c r="FG12" s="60">
        <f t="shared" si="79"/>
        <v>16.803793040352179</v>
      </c>
      <c r="FH12" s="10">
        <f t="shared" si="0"/>
        <v>727932.73347249278</v>
      </c>
      <c r="FI12" s="60">
        <f t="shared" si="80"/>
        <v>15.056921321195107</v>
      </c>
      <c r="FJ12"/>
      <c r="FK12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</row>
    <row r="13" spans="1:187" s="1" customFormat="1" x14ac:dyDescent="0.35">
      <c r="A13" s="5">
        <v>7</v>
      </c>
      <c r="B13" s="90"/>
      <c r="C13" s="6" t="s">
        <v>79</v>
      </c>
      <c r="D13" s="7">
        <v>13231</v>
      </c>
      <c r="E13" s="8">
        <f t="shared" si="1"/>
        <v>100</v>
      </c>
      <c r="F13" s="7">
        <v>11865</v>
      </c>
      <c r="G13" s="8">
        <f t="shared" si="1"/>
        <v>100</v>
      </c>
      <c r="H13" s="7">
        <v>113763</v>
      </c>
      <c r="I13" s="8">
        <f t="shared" si="2"/>
        <v>100</v>
      </c>
      <c r="J13" s="7">
        <v>126246</v>
      </c>
      <c r="K13" s="8">
        <f t="shared" si="3"/>
        <v>100</v>
      </c>
      <c r="L13" s="7">
        <v>40796</v>
      </c>
      <c r="M13" s="8">
        <f t="shared" si="4"/>
        <v>100</v>
      </c>
      <c r="N13" s="7">
        <v>57625</v>
      </c>
      <c r="O13" s="8">
        <f t="shared" si="5"/>
        <v>100</v>
      </c>
      <c r="P13" s="7">
        <v>101319</v>
      </c>
      <c r="Q13" s="8">
        <f t="shared" si="6"/>
        <v>100</v>
      </c>
      <c r="R13" s="7">
        <v>14528</v>
      </c>
      <c r="S13" s="8">
        <f t="shared" si="7"/>
        <v>100</v>
      </c>
      <c r="T13" s="7">
        <v>167908</v>
      </c>
      <c r="U13" s="8">
        <f t="shared" si="8"/>
        <v>100</v>
      </c>
      <c r="V13" s="7">
        <v>194631</v>
      </c>
      <c r="W13" s="8">
        <f t="shared" si="9"/>
        <v>100</v>
      </c>
      <c r="X13" s="7">
        <v>6180</v>
      </c>
      <c r="Y13" s="8">
        <f t="shared" si="10"/>
        <v>100</v>
      </c>
      <c r="Z13" s="7">
        <v>38742</v>
      </c>
      <c r="AA13" s="8">
        <f t="shared" si="11"/>
        <v>100</v>
      </c>
      <c r="AB13" s="7">
        <v>118182</v>
      </c>
      <c r="AC13" s="8">
        <f t="shared" si="12"/>
        <v>100</v>
      </c>
      <c r="AD13" s="7">
        <v>365240</v>
      </c>
      <c r="AE13" s="8">
        <f t="shared" si="13"/>
        <v>100</v>
      </c>
      <c r="AF13" s="7">
        <v>13476</v>
      </c>
      <c r="AG13" s="8">
        <f t="shared" si="14"/>
        <v>100</v>
      </c>
      <c r="AH13" s="7">
        <v>22419</v>
      </c>
      <c r="AI13" s="8">
        <f t="shared" si="15"/>
        <v>100</v>
      </c>
      <c r="AJ13" s="7">
        <v>16111</v>
      </c>
      <c r="AK13" s="8">
        <f t="shared" si="16"/>
        <v>100</v>
      </c>
      <c r="AL13" s="7">
        <v>148574</v>
      </c>
      <c r="AM13" s="8">
        <f t="shared" si="17"/>
        <v>100</v>
      </c>
      <c r="AN13" s="7">
        <v>48719</v>
      </c>
      <c r="AO13" s="8">
        <f t="shared" si="18"/>
        <v>100</v>
      </c>
      <c r="AP13" s="7">
        <v>139275</v>
      </c>
      <c r="AQ13" s="8">
        <f t="shared" si="19"/>
        <v>100</v>
      </c>
      <c r="AR13" s="7">
        <v>10686</v>
      </c>
      <c r="AS13" s="8">
        <f t="shared" si="20"/>
        <v>100</v>
      </c>
      <c r="AT13" s="7">
        <v>148910</v>
      </c>
      <c r="AU13" s="8">
        <f t="shared" si="21"/>
        <v>100</v>
      </c>
      <c r="AV13" s="7">
        <v>20138</v>
      </c>
      <c r="AW13" s="8">
        <f t="shared" si="22"/>
        <v>100</v>
      </c>
      <c r="AX13" s="7">
        <v>24973</v>
      </c>
      <c r="AY13" s="8">
        <f t="shared" si="23"/>
        <v>100</v>
      </c>
      <c r="AZ13" s="7">
        <v>121473</v>
      </c>
      <c r="BA13" s="8">
        <f t="shared" si="24"/>
        <v>100</v>
      </c>
      <c r="BB13" s="7">
        <v>158213</v>
      </c>
      <c r="BC13" s="8">
        <f t="shared" si="25"/>
        <v>100</v>
      </c>
      <c r="BD13" s="7">
        <v>271054</v>
      </c>
      <c r="BE13" s="8">
        <f t="shared" si="26"/>
        <v>100</v>
      </c>
      <c r="BF13" s="7">
        <v>68405</v>
      </c>
      <c r="BG13" s="8">
        <f t="shared" si="27"/>
        <v>100</v>
      </c>
      <c r="BH13" s="7">
        <v>16603</v>
      </c>
      <c r="BI13" s="8">
        <f t="shared" si="28"/>
        <v>100</v>
      </c>
      <c r="BJ13" s="7">
        <v>5690</v>
      </c>
      <c r="BK13" s="8">
        <f t="shared" si="29"/>
        <v>100</v>
      </c>
      <c r="BL13" s="7">
        <v>91311</v>
      </c>
      <c r="BM13" s="8">
        <f t="shared" si="30"/>
        <v>100</v>
      </c>
      <c r="BN13" s="7">
        <v>20434</v>
      </c>
      <c r="BO13" s="8">
        <f t="shared" si="31"/>
        <v>100</v>
      </c>
      <c r="BP13" s="7">
        <v>243904</v>
      </c>
      <c r="BQ13" s="8">
        <f t="shared" si="32"/>
        <v>100</v>
      </c>
      <c r="BR13" s="7">
        <v>17369</v>
      </c>
      <c r="BS13" s="8">
        <f t="shared" si="33"/>
        <v>100</v>
      </c>
      <c r="BT13" s="7">
        <v>158127</v>
      </c>
      <c r="BU13" s="8">
        <f t="shared" si="34"/>
        <v>100</v>
      </c>
      <c r="BV13" s="7">
        <v>159100</v>
      </c>
      <c r="BW13" s="8">
        <f t="shared" si="35"/>
        <v>100</v>
      </c>
      <c r="BX13" s="7">
        <v>77327</v>
      </c>
      <c r="BY13" s="8">
        <f t="shared" si="36"/>
        <v>100</v>
      </c>
      <c r="BZ13" s="7">
        <v>7756</v>
      </c>
      <c r="CA13" s="8">
        <f t="shared" si="37"/>
        <v>100</v>
      </c>
      <c r="CB13" s="7">
        <v>51446</v>
      </c>
      <c r="CC13" s="8">
        <f t="shared" si="38"/>
        <v>100</v>
      </c>
      <c r="CD13" s="7">
        <v>124688</v>
      </c>
      <c r="CE13" s="8">
        <f t="shared" si="39"/>
        <v>100</v>
      </c>
      <c r="CF13" s="7">
        <v>10177</v>
      </c>
      <c r="CG13" s="8">
        <f t="shared" si="40"/>
        <v>100</v>
      </c>
      <c r="CH13" s="7">
        <v>85207</v>
      </c>
      <c r="CI13" s="8">
        <f t="shared" si="41"/>
        <v>100</v>
      </c>
      <c r="CJ13" s="7">
        <v>115038</v>
      </c>
      <c r="CK13" s="8">
        <f t="shared" si="42"/>
        <v>100</v>
      </c>
      <c r="CL13" s="7">
        <v>149612</v>
      </c>
      <c r="CM13" s="8">
        <f t="shared" si="43"/>
        <v>100</v>
      </c>
      <c r="CN13" s="7">
        <v>178954</v>
      </c>
      <c r="CO13" s="8">
        <f t="shared" si="44"/>
        <v>100</v>
      </c>
      <c r="CP13" s="7">
        <v>56969</v>
      </c>
      <c r="CQ13" s="8">
        <f t="shared" si="45"/>
        <v>100</v>
      </c>
      <c r="CR13" s="7">
        <v>49463</v>
      </c>
      <c r="CS13" s="8">
        <f t="shared" si="46"/>
        <v>100</v>
      </c>
      <c r="CT13" s="7">
        <v>30522</v>
      </c>
      <c r="CU13" s="8">
        <f t="shared" si="47"/>
        <v>100</v>
      </c>
      <c r="CV13" s="7">
        <v>190401</v>
      </c>
      <c r="CW13" s="8">
        <f t="shared" si="48"/>
        <v>100</v>
      </c>
      <c r="CX13" s="7">
        <v>121843</v>
      </c>
      <c r="CY13" s="8">
        <f t="shared" si="49"/>
        <v>100</v>
      </c>
      <c r="CZ13" s="7">
        <v>37639</v>
      </c>
      <c r="DA13" s="8">
        <f t="shared" si="50"/>
        <v>100</v>
      </c>
      <c r="DB13" s="7">
        <v>171349</v>
      </c>
      <c r="DC13" s="8">
        <f t="shared" si="51"/>
        <v>100</v>
      </c>
      <c r="DD13" s="7">
        <v>168954</v>
      </c>
      <c r="DE13" s="8">
        <f t="shared" si="52"/>
        <v>100</v>
      </c>
      <c r="DF13" s="7">
        <v>20246</v>
      </c>
      <c r="DG13" s="8">
        <f t="shared" si="53"/>
        <v>100</v>
      </c>
      <c r="DH13" s="7">
        <v>17372</v>
      </c>
      <c r="DI13" s="8">
        <f t="shared" si="54"/>
        <v>100</v>
      </c>
      <c r="DJ13" s="7">
        <v>15213</v>
      </c>
      <c r="DK13" s="8">
        <f t="shared" si="55"/>
        <v>100</v>
      </c>
      <c r="DL13" s="7">
        <v>62902</v>
      </c>
      <c r="DM13" s="8">
        <f t="shared" si="56"/>
        <v>100</v>
      </c>
      <c r="DN13" s="7">
        <v>11945</v>
      </c>
      <c r="DO13" s="8">
        <f t="shared" si="57"/>
        <v>100</v>
      </c>
      <c r="DP13" s="7">
        <v>101945</v>
      </c>
      <c r="DQ13" s="8">
        <f t="shared" si="58"/>
        <v>100</v>
      </c>
      <c r="DR13" s="7">
        <v>7676</v>
      </c>
      <c r="DS13" s="8">
        <f t="shared" si="59"/>
        <v>100</v>
      </c>
      <c r="DT13" s="7">
        <v>3286</v>
      </c>
      <c r="DU13" s="8">
        <f t="shared" si="60"/>
        <v>100</v>
      </c>
      <c r="DV13" s="7">
        <v>30587</v>
      </c>
      <c r="DW13" s="8">
        <f t="shared" si="61"/>
        <v>100</v>
      </c>
      <c r="DX13" s="7">
        <v>16580</v>
      </c>
      <c r="DY13" s="8">
        <f t="shared" si="62"/>
        <v>100</v>
      </c>
      <c r="DZ13" s="7">
        <v>104699</v>
      </c>
      <c r="EA13" s="8">
        <f t="shared" si="63"/>
        <v>100</v>
      </c>
      <c r="EB13" s="7">
        <v>11467</v>
      </c>
      <c r="EC13" s="8">
        <f t="shared" si="64"/>
        <v>100</v>
      </c>
      <c r="ED13" s="7">
        <v>37695</v>
      </c>
      <c r="EE13" s="8">
        <f t="shared" si="65"/>
        <v>100</v>
      </c>
      <c r="EF13" s="7">
        <v>21403</v>
      </c>
      <c r="EG13" s="8">
        <f t="shared" si="66"/>
        <v>100</v>
      </c>
      <c r="EH13" s="7">
        <v>6233</v>
      </c>
      <c r="EI13" s="8">
        <f t="shared" si="67"/>
        <v>100</v>
      </c>
      <c r="EJ13" s="7">
        <v>29808</v>
      </c>
      <c r="EK13" s="8">
        <f t="shared" si="68"/>
        <v>100</v>
      </c>
      <c r="EL13" s="7">
        <v>35407</v>
      </c>
      <c r="EM13" s="8">
        <f t="shared" si="69"/>
        <v>100</v>
      </c>
      <c r="EN13" s="7">
        <v>45633</v>
      </c>
      <c r="EO13" s="8">
        <f t="shared" si="70"/>
        <v>100</v>
      </c>
      <c r="EP13" s="7">
        <v>4005</v>
      </c>
      <c r="EQ13" s="8">
        <f t="shared" si="71"/>
        <v>100</v>
      </c>
      <c r="ER13" s="7">
        <v>169349</v>
      </c>
      <c r="ES13" s="8">
        <f t="shared" si="72"/>
        <v>100</v>
      </c>
      <c r="ET13" s="7">
        <v>229391</v>
      </c>
      <c r="EU13" s="8">
        <f t="shared" si="73"/>
        <v>100</v>
      </c>
      <c r="EV13" s="7">
        <v>43245</v>
      </c>
      <c r="EW13" s="8">
        <f t="shared" si="74"/>
        <v>100</v>
      </c>
      <c r="EX13" s="7">
        <v>292001</v>
      </c>
      <c r="EY13" s="8">
        <f t="shared" si="75"/>
        <v>100</v>
      </c>
      <c r="EZ13" s="7">
        <v>90103</v>
      </c>
      <c r="FA13" s="8">
        <f t="shared" si="76"/>
        <v>100</v>
      </c>
      <c r="FB13" s="7">
        <v>156063</v>
      </c>
      <c r="FC13" s="8">
        <f t="shared" si="77"/>
        <v>100</v>
      </c>
      <c r="FD13" s="7">
        <v>6558</v>
      </c>
      <c r="FE13" s="8">
        <f t="shared" si="78"/>
        <v>100</v>
      </c>
      <c r="FF13" s="59">
        <v>6503490</v>
      </c>
      <c r="FG13" s="60">
        <f t="shared" si="79"/>
        <v>100</v>
      </c>
      <c r="FH13" s="10">
        <f t="shared" si="0"/>
        <v>4834539</v>
      </c>
      <c r="FI13" s="60">
        <f t="shared" si="80"/>
        <v>100</v>
      </c>
      <c r="FJ13"/>
      <c r="FK1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</row>
    <row r="14" spans="1:187" x14ac:dyDescent="0.35">
      <c r="A14" s="5">
        <v>8</v>
      </c>
      <c r="B14" s="90"/>
      <c r="G14" s="12"/>
      <c r="I14" s="12"/>
      <c r="K14" s="12"/>
      <c r="M14" s="12"/>
      <c r="O14" s="12"/>
      <c r="Q14" s="12"/>
      <c r="S14" s="12"/>
      <c r="U14" s="12"/>
      <c r="W14" s="12"/>
      <c r="Y14" s="12"/>
      <c r="AA14" s="12"/>
      <c r="AC14" s="12"/>
      <c r="AE14" s="12"/>
      <c r="AG14" s="12"/>
      <c r="AI14" s="12"/>
      <c r="AK14" s="12"/>
      <c r="AM14" s="12"/>
      <c r="AO14" s="12"/>
      <c r="AQ14" s="12"/>
      <c r="AS14" s="12"/>
      <c r="AU14" s="12"/>
      <c r="AW14" s="12"/>
      <c r="AY14" s="12"/>
      <c r="BA14" s="12"/>
      <c r="BC14" s="12"/>
      <c r="BE14" s="12"/>
      <c r="BG14" s="12"/>
      <c r="BI14" s="12"/>
      <c r="BK14" s="12"/>
      <c r="BM14" s="12"/>
      <c r="BO14" s="12"/>
      <c r="BQ14" s="12"/>
      <c r="BS14" s="12"/>
      <c r="BU14" s="12"/>
      <c r="BW14" s="12"/>
      <c r="BY14" s="12"/>
      <c r="CA14" s="12"/>
      <c r="CC14" s="12"/>
      <c r="CE14" s="12"/>
      <c r="CG14" s="12"/>
      <c r="CI14" s="12"/>
      <c r="CK14" s="12"/>
      <c r="CM14" s="12"/>
      <c r="CO14" s="12"/>
      <c r="CQ14" s="12"/>
      <c r="CS14" s="12"/>
      <c r="CU14" s="12"/>
      <c r="CW14" s="12"/>
      <c r="CY14" s="12"/>
      <c r="DA14" s="12"/>
      <c r="DC14" s="12"/>
      <c r="DE14" s="12"/>
      <c r="DG14" s="12"/>
      <c r="DI14" s="12"/>
      <c r="DK14" s="12"/>
      <c r="DM14" s="12"/>
      <c r="DO14" s="12"/>
      <c r="DQ14" s="12"/>
      <c r="DS14" s="12"/>
      <c r="DU14" s="12"/>
      <c r="DW14" s="12"/>
      <c r="DY14" s="12"/>
      <c r="EA14" s="12"/>
      <c r="EC14" s="12"/>
      <c r="EE14" s="12"/>
      <c r="EG14" s="12"/>
      <c r="EI14" s="12"/>
      <c r="EK14" s="12"/>
      <c r="EM14" s="12"/>
      <c r="EO14" s="12"/>
      <c r="EQ14" s="12"/>
      <c r="ES14" s="12"/>
      <c r="EU14" s="12"/>
      <c r="EW14" s="12"/>
      <c r="EY14" s="12"/>
      <c r="FA14" s="12"/>
      <c r="FC14" s="12"/>
      <c r="FE14" s="12"/>
      <c r="FF14" s="11"/>
      <c r="FG14" s="12"/>
      <c r="FH14" s="11"/>
      <c r="FI14" s="12"/>
    </row>
    <row r="15" spans="1:187" s="1" customFormat="1" x14ac:dyDescent="0.35">
      <c r="A15" s="5">
        <v>9</v>
      </c>
      <c r="B15" s="90"/>
      <c r="C15" s="6" t="s">
        <v>86</v>
      </c>
      <c r="D15" s="7">
        <v>137</v>
      </c>
      <c r="E15" s="8">
        <f>D15/D7*100</f>
        <v>1.0351341140914243</v>
      </c>
      <c r="F15" s="7">
        <v>225</v>
      </c>
      <c r="G15" s="8">
        <f>F15/F7*100</f>
        <v>1.893939393939394</v>
      </c>
      <c r="H15" s="7">
        <v>2094</v>
      </c>
      <c r="I15" s="8">
        <f>H15/H7*100</f>
        <v>1.8406687587352655</v>
      </c>
      <c r="J15" s="7">
        <v>866</v>
      </c>
      <c r="K15" s="8">
        <f>J15/J7*100</f>
        <v>0.68601666719477805</v>
      </c>
      <c r="L15" s="7">
        <v>465</v>
      </c>
      <c r="M15" s="8">
        <f>L15/L7*100</f>
        <v>1.1400132388634192</v>
      </c>
      <c r="N15" s="7">
        <v>724</v>
      </c>
      <c r="O15" s="8">
        <f>N15/N7*100</f>
        <v>1.256377329677576</v>
      </c>
      <c r="P15" s="7">
        <v>269</v>
      </c>
      <c r="Q15" s="8">
        <f>P15/P7*100</f>
        <v>0.26553215011944009</v>
      </c>
      <c r="R15" s="7">
        <v>284</v>
      </c>
      <c r="S15" s="8">
        <f>R15/R7*100</f>
        <v>1.9548458149779735</v>
      </c>
      <c r="T15" s="7">
        <v>436</v>
      </c>
      <c r="U15" s="8">
        <f>T15/T7*100</f>
        <v>0.25967837998808818</v>
      </c>
      <c r="V15" s="7">
        <v>853</v>
      </c>
      <c r="W15" s="8">
        <f>V15/V7*100</f>
        <v>0.43829450513313262</v>
      </c>
      <c r="X15" s="7">
        <v>92</v>
      </c>
      <c r="Y15" s="8">
        <f>X15/X7*100</f>
        <v>1.4891550663645192</v>
      </c>
      <c r="Z15" s="7">
        <v>1169</v>
      </c>
      <c r="AA15" s="8">
        <f>Z15/Z7*100</f>
        <v>3.0179424293274817</v>
      </c>
      <c r="AB15" s="7">
        <v>1145</v>
      </c>
      <c r="AC15" s="8">
        <f>AB15/AB7*100</f>
        <v>0.9687462984584666</v>
      </c>
      <c r="AD15" s="7">
        <v>2395</v>
      </c>
      <c r="AE15" s="8">
        <f>AD15/AD7*100</f>
        <v>0.65573501186894068</v>
      </c>
      <c r="AF15" s="7">
        <v>304</v>
      </c>
      <c r="AG15" s="8">
        <f>AF15/AF7*100</f>
        <v>2.2546910924868353</v>
      </c>
      <c r="AH15" s="7">
        <v>309</v>
      </c>
      <c r="AI15" s="8">
        <f>AH15/AH7*100</f>
        <v>1.3780493243544574</v>
      </c>
      <c r="AJ15" s="7">
        <v>200</v>
      </c>
      <c r="AK15" s="8">
        <f>AJ15/AJ7*100</f>
        <v>1.2410797393732547</v>
      </c>
      <c r="AL15" s="7">
        <v>1441</v>
      </c>
      <c r="AM15" s="8">
        <f>AL15/AL7*100</f>
        <v>0.96991317224204077</v>
      </c>
      <c r="AN15" s="7">
        <v>1683</v>
      </c>
      <c r="AO15" s="8">
        <f>AN15/AN7*100</f>
        <v>3.4547880529611006</v>
      </c>
      <c r="AP15" s="7">
        <v>1800</v>
      </c>
      <c r="AQ15" s="8">
        <f>AP15/AP7*100</f>
        <v>1.2923514334331316</v>
      </c>
      <c r="AR15" s="7">
        <v>268</v>
      </c>
      <c r="AS15" s="8">
        <f>AR15/AR7*100</f>
        <v>2.5086586164934941</v>
      </c>
      <c r="AT15" s="7">
        <v>411</v>
      </c>
      <c r="AU15" s="8">
        <f>AT15/AT7*100</f>
        <v>0.27600934805383193</v>
      </c>
      <c r="AV15" s="7">
        <v>588</v>
      </c>
      <c r="AW15" s="8">
        <f>AV15/AV7*100</f>
        <v>2.9178245335450574</v>
      </c>
      <c r="AX15" s="7">
        <v>376</v>
      </c>
      <c r="AY15" s="8">
        <f>AX15/AX7*100</f>
        <v>1.504902941765059</v>
      </c>
      <c r="AZ15" s="7">
        <v>2743</v>
      </c>
      <c r="BA15" s="8">
        <f>AZ15/AZ7*100</f>
        <v>2.2581707417469334</v>
      </c>
      <c r="BB15" s="7">
        <v>615</v>
      </c>
      <c r="BC15" s="8">
        <f>BB15/BB7*100</f>
        <v>0.38872876213592233</v>
      </c>
      <c r="BD15" s="7">
        <v>3562</v>
      </c>
      <c r="BE15" s="8">
        <f>BD15/BD7*100</f>
        <v>1.3141147433934561</v>
      </c>
      <c r="BF15" s="7">
        <v>2686</v>
      </c>
      <c r="BG15" s="8">
        <f>BF15/BF7*100</f>
        <v>3.9263839553275157</v>
      </c>
      <c r="BH15" s="7">
        <v>180</v>
      </c>
      <c r="BI15" s="8">
        <f>BH15/BH7*100</f>
        <v>1.0840761262346423</v>
      </c>
      <c r="BJ15" s="7">
        <v>91</v>
      </c>
      <c r="BK15" s="8">
        <f>BJ15/BJ7*100</f>
        <v>1.597051597051597</v>
      </c>
      <c r="BL15" s="7">
        <v>629</v>
      </c>
      <c r="BM15" s="8">
        <f>BL15/BL7*100</f>
        <v>0.68877159939554544</v>
      </c>
      <c r="BN15" s="7">
        <v>361</v>
      </c>
      <c r="BO15" s="8">
        <f>BN15/BN7*100</f>
        <v>1.7670957951931077</v>
      </c>
      <c r="BP15" s="7">
        <v>1870</v>
      </c>
      <c r="BQ15" s="8">
        <f>BP15/BP7*100</f>
        <v>0.76670452355668894</v>
      </c>
      <c r="BR15" s="7">
        <v>278</v>
      </c>
      <c r="BS15" s="8">
        <f>BR15/BR7*100</f>
        <v>1.6006448641179178</v>
      </c>
      <c r="BT15" s="7">
        <v>722</v>
      </c>
      <c r="BU15" s="8">
        <f>BT15/BT7*100</f>
        <v>0.45658924043028165</v>
      </c>
      <c r="BV15" s="7">
        <v>1022</v>
      </c>
      <c r="BW15" s="8">
        <f>BV15/BV7*100</f>
        <v>0.6423511813102204</v>
      </c>
      <c r="BX15" s="7">
        <v>1659</v>
      </c>
      <c r="BY15" s="8">
        <f>BX15/BX7*100</f>
        <v>2.1456840580459917</v>
      </c>
      <c r="BZ15" s="7">
        <v>170</v>
      </c>
      <c r="CA15" s="8">
        <f>BZ15/BZ7*100</f>
        <v>2.1910039953602269</v>
      </c>
      <c r="CB15" s="7">
        <v>481</v>
      </c>
      <c r="CC15" s="8">
        <f>CB15/CB7*100</f>
        <v>0.93474289711998126</v>
      </c>
      <c r="CD15" s="7">
        <v>297</v>
      </c>
      <c r="CE15" s="8">
        <f>CD15/CD7*100</f>
        <v>0.23817161186848435</v>
      </c>
      <c r="CF15" s="7">
        <v>111</v>
      </c>
      <c r="CG15" s="8">
        <f>CF15/CF7*100</f>
        <v>1.0905875417567303</v>
      </c>
      <c r="CH15" s="7">
        <v>639</v>
      </c>
      <c r="CI15" s="8">
        <f>CH15/CH7*100</f>
        <v>0.74992078301587861</v>
      </c>
      <c r="CJ15" s="7">
        <v>734</v>
      </c>
      <c r="CK15" s="8">
        <f>CJ15/CJ7*100</f>
        <v>0.63802230470345866</v>
      </c>
      <c r="CL15" s="7">
        <v>772</v>
      </c>
      <c r="CM15" s="8">
        <f>CL15/CL7*100</f>
        <v>0.51599104367877557</v>
      </c>
      <c r="CN15" s="7">
        <v>2123</v>
      </c>
      <c r="CO15" s="8">
        <f>CN15/CN7*100</f>
        <v>1.186298614215467</v>
      </c>
      <c r="CP15" s="7">
        <v>2621</v>
      </c>
      <c r="CQ15" s="8">
        <f>CP15/CP7*100</f>
        <v>4.600505511479323</v>
      </c>
      <c r="CR15" s="7">
        <v>1073</v>
      </c>
      <c r="CS15" s="8">
        <f>CR15/CR7*100</f>
        <v>2.1694298422968052</v>
      </c>
      <c r="CT15" s="7">
        <v>647</v>
      </c>
      <c r="CU15" s="8">
        <f>CT15/CT7*100</f>
        <v>2.1197824520018349</v>
      </c>
      <c r="CV15" s="7">
        <v>522</v>
      </c>
      <c r="CW15" s="8">
        <f>CV15/CV7*100</f>
        <v>0.27416398367621336</v>
      </c>
      <c r="CX15" s="7">
        <v>571</v>
      </c>
      <c r="CY15" s="8">
        <f>CX15/CX7*100</f>
        <v>0.46860509967090952</v>
      </c>
      <c r="CZ15" s="7">
        <v>558</v>
      </c>
      <c r="DA15" s="8">
        <f>CZ15/CZ7*100</f>
        <v>1.4827806122448981</v>
      </c>
      <c r="DB15" s="7">
        <v>1086</v>
      </c>
      <c r="DC15" s="8">
        <f>DB15/DB7*100</f>
        <v>0.63376459671913021</v>
      </c>
      <c r="DD15" s="7">
        <v>1724</v>
      </c>
      <c r="DE15" s="8">
        <f>DD15/DD7*100</f>
        <v>1.0204323223713805</v>
      </c>
      <c r="DF15" s="7">
        <v>267</v>
      </c>
      <c r="DG15" s="8">
        <f>DF15/DF7*100</f>
        <v>1.3183232113760923</v>
      </c>
      <c r="DH15" s="7">
        <v>300</v>
      </c>
      <c r="DI15" s="8">
        <f>DH15/DH7*100</f>
        <v>1.7267180844940715</v>
      </c>
      <c r="DJ15" s="7">
        <v>259</v>
      </c>
      <c r="DK15" s="8">
        <f>DJ15/DJ7*100</f>
        <v>1.704283740211884</v>
      </c>
      <c r="DL15" s="7">
        <v>380</v>
      </c>
      <c r="DM15" s="8">
        <f>DL15/DL7*100</f>
        <v>0.60418157246203996</v>
      </c>
      <c r="DN15" s="7">
        <v>229</v>
      </c>
      <c r="DO15" s="8">
        <f>DN15/DN7*100</f>
        <v>1.9166387679946435</v>
      </c>
      <c r="DP15" s="7">
        <v>514</v>
      </c>
      <c r="DQ15" s="8">
        <f>DP15/DP7*100</f>
        <v>0.50420827529379453</v>
      </c>
      <c r="DR15" s="7">
        <v>144</v>
      </c>
      <c r="DS15" s="8">
        <f>DR15/DR7*100</f>
        <v>1.8771998435666797</v>
      </c>
      <c r="DT15" s="7">
        <v>11</v>
      </c>
      <c r="DU15" s="8">
        <f>DT15/DT7*100</f>
        <v>0.3357753357753358</v>
      </c>
      <c r="DV15" s="7">
        <v>358</v>
      </c>
      <c r="DW15" s="8">
        <f>DV15/DV7*100</f>
        <v>1.170814664617196</v>
      </c>
      <c r="DX15" s="7">
        <v>389</v>
      </c>
      <c r="DY15" s="8">
        <f>DX15/DX7*100</f>
        <v>2.3450687243790691</v>
      </c>
      <c r="DZ15" s="7">
        <v>363</v>
      </c>
      <c r="EA15" s="8">
        <f>DZ15/DZ7*100</f>
        <v>0.34669493710781923</v>
      </c>
      <c r="EB15" s="7">
        <v>207</v>
      </c>
      <c r="EC15" s="8">
        <f>EB15/EB7*100</f>
        <v>1.8070711479703188</v>
      </c>
      <c r="ED15" s="7">
        <v>239</v>
      </c>
      <c r="EE15" s="8">
        <f>ED15/ED7*100</f>
        <v>0.63405316495994057</v>
      </c>
      <c r="EF15" s="7">
        <v>967</v>
      </c>
      <c r="EG15" s="8">
        <f>EF15/EF7*100</f>
        <v>4.5180582161379244</v>
      </c>
      <c r="EH15" s="7">
        <v>112</v>
      </c>
      <c r="EI15" s="8">
        <f>EH15/EH7*100</f>
        <v>1.799775028121485</v>
      </c>
      <c r="EJ15" s="7">
        <v>559</v>
      </c>
      <c r="EK15" s="8">
        <f>EJ15/EJ7*100</f>
        <v>1.8753354804079443</v>
      </c>
      <c r="EL15" s="7">
        <v>699</v>
      </c>
      <c r="EM15" s="8">
        <f>EL15/EL7*100</f>
        <v>1.9742416539569565</v>
      </c>
      <c r="EN15" s="7">
        <v>923</v>
      </c>
      <c r="EO15" s="8">
        <f>EN15/EN7*100</f>
        <v>2.0223931286838011</v>
      </c>
      <c r="EP15" s="7">
        <v>46</v>
      </c>
      <c r="EQ15" s="8">
        <f>EP15/EP7*100</f>
        <v>1.1482775836245633</v>
      </c>
      <c r="ER15" s="7">
        <v>523</v>
      </c>
      <c r="ES15" s="8">
        <f>ER15/ER7*100</f>
        <v>0.30883516587341892</v>
      </c>
      <c r="ET15" s="7">
        <v>2270</v>
      </c>
      <c r="EU15" s="8">
        <f>ET15/ET7*100</f>
        <v>0.98955517968927087</v>
      </c>
      <c r="EV15" s="7">
        <v>1479</v>
      </c>
      <c r="EW15" s="8">
        <f>EV15/EV7*100</f>
        <v>3.4194159942662936</v>
      </c>
      <c r="EX15" s="7">
        <v>2511</v>
      </c>
      <c r="EY15" s="8">
        <f>EX15/EX7*100</f>
        <v>0.85989911338956415</v>
      </c>
      <c r="EZ15" s="7">
        <v>513</v>
      </c>
      <c r="FA15" s="8">
        <f>EZ15/EZ7*100</f>
        <v>0.56927891337638992</v>
      </c>
      <c r="FB15" s="7">
        <v>1713</v>
      </c>
      <c r="FC15" s="8">
        <f>FB15/FB7*100</f>
        <v>1.0975984827126637</v>
      </c>
      <c r="FD15" s="7">
        <v>111</v>
      </c>
      <c r="FE15" s="8">
        <f>FD15/FD7*100</f>
        <v>1.6931055521659548</v>
      </c>
      <c r="FF15" s="59">
        <v>65646</v>
      </c>
      <c r="FG15" s="60">
        <f>FF15/FF7*100</f>
        <v>1.0093963380590516</v>
      </c>
      <c r="FH15" s="10">
        <f>SUM(J15,P15,T15:V15,AB15:AD15,AL15,AP15,AT15,BB15,BL15,BP15,BT15:BV15,CD15,CH15:CN15,CV15:CX15,DB15:DD15,DL15,DP15,DZ15,ER15:ET15,EX15:FB15)</f>
        <v>31735.234889823307</v>
      </c>
      <c r="FI15" s="60">
        <f>FH15/FH7*100</f>
        <v>0.6565725015325079</v>
      </c>
      <c r="FJ15"/>
      <c r="FK15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</row>
    <row r="16" spans="1:187" x14ac:dyDescent="0.35">
      <c r="A16" s="5">
        <v>10</v>
      </c>
      <c r="B16" s="90"/>
      <c r="E16" s="17">
        <f>E15</f>
        <v>1.0351341140914243</v>
      </c>
      <c r="F16" s="1"/>
      <c r="G16" s="17">
        <f>G15</f>
        <v>1.893939393939394</v>
      </c>
      <c r="H16" s="1"/>
      <c r="I16" s="17">
        <f>I15</f>
        <v>1.8406687587352655</v>
      </c>
      <c r="J16" s="1"/>
      <c r="K16" s="17">
        <f>K15</f>
        <v>0.68601666719477805</v>
      </c>
      <c r="L16" s="1"/>
      <c r="M16" s="17">
        <f>M15</f>
        <v>1.1400132388634192</v>
      </c>
      <c r="O16" s="17">
        <f>O15</f>
        <v>1.256377329677576</v>
      </c>
      <c r="Q16" s="17">
        <f>Q15</f>
        <v>0.26553215011944009</v>
      </c>
      <c r="R16" s="1"/>
      <c r="S16" s="17">
        <f>S15</f>
        <v>1.9548458149779735</v>
      </c>
      <c r="T16" s="1"/>
      <c r="U16" s="17">
        <f>U15</f>
        <v>0.25967837998808818</v>
      </c>
      <c r="V16" s="1"/>
      <c r="W16" s="17">
        <f>W15</f>
        <v>0.43829450513313262</v>
      </c>
      <c r="X16" s="1"/>
      <c r="Y16" s="17">
        <f>Y15</f>
        <v>1.4891550663645192</v>
      </c>
      <c r="AA16" s="17">
        <f>AA15</f>
        <v>3.0179424293274817</v>
      </c>
      <c r="AC16" s="17">
        <f>AC15</f>
        <v>0.9687462984584666</v>
      </c>
      <c r="AD16" s="1"/>
      <c r="AE16" s="17">
        <f>AE15</f>
        <v>0.65573501186894068</v>
      </c>
      <c r="AF16" s="1"/>
      <c r="AG16" s="17">
        <f>AG15</f>
        <v>2.2546910924868353</v>
      </c>
      <c r="AH16" s="1"/>
      <c r="AI16" s="17">
        <f>AI15</f>
        <v>1.3780493243544574</v>
      </c>
      <c r="AJ16" s="1"/>
      <c r="AK16" s="17">
        <f>AK15</f>
        <v>1.2410797393732547</v>
      </c>
      <c r="AM16" s="17">
        <f>AM15</f>
        <v>0.96991317224204077</v>
      </c>
      <c r="AO16" s="17">
        <f>AO15</f>
        <v>3.4547880529611006</v>
      </c>
      <c r="AP16" s="1"/>
      <c r="AQ16" s="17">
        <f>AQ15</f>
        <v>1.2923514334331316</v>
      </c>
      <c r="AR16" s="1"/>
      <c r="AS16" s="17">
        <f>AS15</f>
        <v>2.5086586164934941</v>
      </c>
      <c r="AT16" s="1"/>
      <c r="AU16" s="17">
        <f>AU15</f>
        <v>0.27600934805383193</v>
      </c>
      <c r="AV16" s="1"/>
      <c r="AW16" s="17">
        <f>AW15</f>
        <v>2.9178245335450574</v>
      </c>
      <c r="AY16" s="17">
        <f>AY15</f>
        <v>1.504902941765059</v>
      </c>
      <c r="BA16" s="17">
        <f>BA15</f>
        <v>2.2581707417469334</v>
      </c>
      <c r="BB16" s="1"/>
      <c r="BC16" s="17">
        <f>BC15</f>
        <v>0.38872876213592233</v>
      </c>
      <c r="BD16" s="1"/>
      <c r="BE16" s="17">
        <f>BE15</f>
        <v>1.3141147433934561</v>
      </c>
      <c r="BF16" s="1"/>
      <c r="BG16" s="17">
        <f>BG15</f>
        <v>3.9263839553275157</v>
      </c>
      <c r="BH16" s="1"/>
      <c r="BI16" s="17">
        <f>BI15</f>
        <v>1.0840761262346423</v>
      </c>
      <c r="BK16" s="17">
        <f>BK15</f>
        <v>1.597051597051597</v>
      </c>
      <c r="BM16" s="17">
        <f>BM15</f>
        <v>0.68877159939554544</v>
      </c>
      <c r="BN16" s="1"/>
      <c r="BO16" s="17">
        <f>BO15</f>
        <v>1.7670957951931077</v>
      </c>
      <c r="BP16" s="1"/>
      <c r="BQ16" s="17">
        <f>BQ15</f>
        <v>0.76670452355668894</v>
      </c>
      <c r="BR16" s="1"/>
      <c r="BS16" s="17">
        <f>BS15</f>
        <v>1.6006448641179178</v>
      </c>
      <c r="BT16" s="1"/>
      <c r="BU16" s="17">
        <f>BU15</f>
        <v>0.45658924043028165</v>
      </c>
      <c r="BW16" s="17">
        <f>BW15</f>
        <v>0.6423511813102204</v>
      </c>
      <c r="BY16" s="12"/>
      <c r="CA16" s="12"/>
      <c r="CC16" s="12"/>
      <c r="CE16" s="12"/>
      <c r="CG16" s="12"/>
      <c r="CI16" s="12"/>
      <c r="CK16" s="12"/>
      <c r="CM16" s="12"/>
      <c r="CO16" s="12"/>
      <c r="CQ16" s="12"/>
      <c r="CS16" s="17">
        <f>CS15</f>
        <v>2.1694298422968052</v>
      </c>
      <c r="CT16" s="1"/>
      <c r="CU16" s="17">
        <f>CU15</f>
        <v>2.1197824520018349</v>
      </c>
      <c r="CV16" s="1"/>
      <c r="CW16" s="17">
        <f>CW15</f>
        <v>0.27416398367621336</v>
      </c>
      <c r="CX16" s="1"/>
      <c r="CY16" s="17">
        <f>CY15</f>
        <v>0.46860509967090952</v>
      </c>
      <c r="CZ16" s="1"/>
      <c r="DA16" s="17">
        <f>DA15</f>
        <v>1.4827806122448981</v>
      </c>
      <c r="DC16" s="17">
        <f>DC15</f>
        <v>0.63376459671913021</v>
      </c>
      <c r="DE16" s="17">
        <f>DE15</f>
        <v>1.0204323223713805</v>
      </c>
      <c r="DF16" s="1"/>
      <c r="DG16" s="17">
        <f>DG15</f>
        <v>1.3183232113760923</v>
      </c>
      <c r="DH16" s="1"/>
      <c r="DI16" s="17">
        <f>DI15</f>
        <v>1.7267180844940715</v>
      </c>
      <c r="DJ16" s="1"/>
      <c r="DK16" s="17">
        <f>DK15</f>
        <v>1.704283740211884</v>
      </c>
      <c r="DL16" s="1"/>
      <c r="DM16" s="17">
        <f>DM15</f>
        <v>0.60418157246203996</v>
      </c>
      <c r="DO16" s="17">
        <f>DO15</f>
        <v>1.9166387679946435</v>
      </c>
      <c r="DQ16" s="17">
        <f>DQ15</f>
        <v>0.50420827529379453</v>
      </c>
      <c r="DR16" s="1"/>
      <c r="DS16" s="17">
        <f>DS15</f>
        <v>1.8771998435666797</v>
      </c>
      <c r="DT16" s="1"/>
      <c r="DU16" s="17">
        <f>DU15</f>
        <v>0.3357753357753358</v>
      </c>
      <c r="DV16" s="1"/>
      <c r="DW16" s="17">
        <f>DW15</f>
        <v>1.170814664617196</v>
      </c>
      <c r="DX16" s="1"/>
      <c r="DY16" s="17">
        <f>DY15</f>
        <v>2.3450687243790691</v>
      </c>
      <c r="EA16" s="17">
        <f>EA15</f>
        <v>0.34669493710781923</v>
      </c>
      <c r="EC16" s="17">
        <f>EC15</f>
        <v>1.8070711479703188</v>
      </c>
      <c r="ED16" s="1"/>
      <c r="EE16" s="17">
        <f>EE15</f>
        <v>0.63405316495994057</v>
      </c>
      <c r="EF16" s="1"/>
      <c r="EG16" s="17">
        <f>EG15</f>
        <v>4.5180582161379244</v>
      </c>
      <c r="EH16" s="1"/>
      <c r="EI16" s="17">
        <f>EI15</f>
        <v>1.799775028121485</v>
      </c>
      <c r="EJ16" s="1"/>
      <c r="EK16" s="17">
        <f>EK15</f>
        <v>1.8753354804079443</v>
      </c>
      <c r="EM16" s="17">
        <f>EM15</f>
        <v>1.9742416539569565</v>
      </c>
      <c r="EO16" s="17">
        <f>EO15</f>
        <v>2.0223931286838011</v>
      </c>
      <c r="EP16" s="1"/>
      <c r="EQ16" s="17">
        <f>EQ15</f>
        <v>1.1482775836245633</v>
      </c>
      <c r="ER16" s="1"/>
      <c r="ES16" s="17">
        <f>ES15</f>
        <v>0.30883516587341892</v>
      </c>
      <c r="ET16" s="1"/>
      <c r="EU16" s="17">
        <f>EU15</f>
        <v>0.98955517968927087</v>
      </c>
      <c r="EV16" s="1"/>
      <c r="EW16" s="17">
        <f>EW15</f>
        <v>3.4194159942662936</v>
      </c>
      <c r="EY16" s="17">
        <f>EY15</f>
        <v>0.85989911338956415</v>
      </c>
      <c r="FA16" s="17">
        <f>FA15</f>
        <v>0.56927891337638992</v>
      </c>
      <c r="FB16" s="1"/>
      <c r="FC16" s="17">
        <f>FC15</f>
        <v>1.0975984827126637</v>
      </c>
      <c r="FD16" s="1"/>
      <c r="FE16" s="17">
        <f>FE15</f>
        <v>1.6931055521659548</v>
      </c>
      <c r="FF16" s="1"/>
      <c r="FG16" s="17"/>
      <c r="FH16" s="1"/>
      <c r="FI16" s="17"/>
    </row>
    <row r="17" spans="1:187" s="25" customFormat="1" x14ac:dyDescent="0.35">
      <c r="A17" s="5">
        <v>11</v>
      </c>
      <c r="B17" s="91"/>
      <c r="C17" s="26" t="s">
        <v>220</v>
      </c>
      <c r="D17" s="24">
        <f>RANK(E16,$E16:$FE16)</f>
        <v>43</v>
      </c>
      <c r="E17" s="24" t="e">
        <f>RANK(F16,$E16:$FE16)</f>
        <v>#N/A</v>
      </c>
      <c r="F17" s="24">
        <f>RANK(G16,$E16:$FE16)</f>
        <v>17</v>
      </c>
      <c r="G17" s="24" t="e">
        <f t="shared" ref="G17:BP17" si="81">RANK(H16,$E16:$FE16)</f>
        <v>#N/A</v>
      </c>
      <c r="H17" s="24">
        <f t="shared" si="81"/>
        <v>20</v>
      </c>
      <c r="I17" s="24" t="e">
        <f t="shared" si="81"/>
        <v>#N/A</v>
      </c>
      <c r="J17" s="24">
        <f t="shared" si="81"/>
        <v>51</v>
      </c>
      <c r="K17" s="24" t="e">
        <f t="shared" si="81"/>
        <v>#N/A</v>
      </c>
      <c r="L17" s="24">
        <f t="shared" si="81"/>
        <v>40</v>
      </c>
      <c r="M17" s="24" t="e">
        <f t="shared" si="81"/>
        <v>#N/A</v>
      </c>
      <c r="N17" s="24">
        <f t="shared" si="81"/>
        <v>36</v>
      </c>
      <c r="O17" s="24" t="e">
        <f t="shared" si="81"/>
        <v>#N/A</v>
      </c>
      <c r="P17" s="24">
        <f t="shared" si="81"/>
        <v>68</v>
      </c>
      <c r="Q17" s="24" t="e">
        <f t="shared" si="81"/>
        <v>#N/A</v>
      </c>
      <c r="R17" s="24">
        <f t="shared" si="81"/>
        <v>15</v>
      </c>
      <c r="S17" s="24" t="e">
        <f t="shared" si="81"/>
        <v>#N/A</v>
      </c>
      <c r="T17" s="24">
        <f t="shared" si="81"/>
        <v>69</v>
      </c>
      <c r="U17" s="24" t="e">
        <f t="shared" si="81"/>
        <v>#N/A</v>
      </c>
      <c r="V17" s="24">
        <f t="shared" si="81"/>
        <v>61</v>
      </c>
      <c r="W17" s="24" t="e">
        <f t="shared" si="81"/>
        <v>#N/A</v>
      </c>
      <c r="X17" s="24">
        <f t="shared" si="81"/>
        <v>30</v>
      </c>
      <c r="Y17" s="24" t="e">
        <f t="shared" si="81"/>
        <v>#N/A</v>
      </c>
      <c r="Z17" s="24">
        <f t="shared" si="81"/>
        <v>5</v>
      </c>
      <c r="AA17" s="24" t="e">
        <f t="shared" si="81"/>
        <v>#N/A</v>
      </c>
      <c r="AB17" s="24">
        <f t="shared" si="81"/>
        <v>47</v>
      </c>
      <c r="AC17" s="24" t="e">
        <f t="shared" si="81"/>
        <v>#N/A</v>
      </c>
      <c r="AD17" s="24">
        <f t="shared" si="81"/>
        <v>52</v>
      </c>
      <c r="AE17" s="24" t="e">
        <f t="shared" si="81"/>
        <v>#N/A</v>
      </c>
      <c r="AF17" s="24">
        <f t="shared" si="81"/>
        <v>10</v>
      </c>
      <c r="AG17" s="24" t="e">
        <f t="shared" si="81"/>
        <v>#N/A</v>
      </c>
      <c r="AH17" s="24">
        <f t="shared" si="81"/>
        <v>32</v>
      </c>
      <c r="AI17" s="24" t="e">
        <f t="shared" si="81"/>
        <v>#N/A</v>
      </c>
      <c r="AJ17" s="24">
        <f t="shared" si="81"/>
        <v>37</v>
      </c>
      <c r="AK17" s="24" t="e">
        <f t="shared" si="81"/>
        <v>#N/A</v>
      </c>
      <c r="AL17" s="24">
        <f t="shared" si="81"/>
        <v>46</v>
      </c>
      <c r="AM17" s="24" t="e">
        <f t="shared" si="81"/>
        <v>#N/A</v>
      </c>
      <c r="AN17" s="24">
        <f t="shared" si="81"/>
        <v>3</v>
      </c>
      <c r="AO17" s="24" t="e">
        <f t="shared" si="81"/>
        <v>#N/A</v>
      </c>
      <c r="AP17" s="24">
        <f t="shared" si="81"/>
        <v>35</v>
      </c>
      <c r="AQ17" s="24" t="e">
        <f t="shared" si="81"/>
        <v>#N/A</v>
      </c>
      <c r="AR17" s="24">
        <f t="shared" si="81"/>
        <v>7</v>
      </c>
      <c r="AS17" s="24" t="e">
        <f t="shared" si="81"/>
        <v>#N/A</v>
      </c>
      <c r="AT17" s="24">
        <f t="shared" si="81"/>
        <v>66</v>
      </c>
      <c r="AU17" s="24" t="e">
        <f t="shared" si="81"/>
        <v>#N/A</v>
      </c>
      <c r="AV17" s="24">
        <f t="shared" si="81"/>
        <v>6</v>
      </c>
      <c r="AW17" s="24" t="e">
        <f t="shared" si="81"/>
        <v>#N/A</v>
      </c>
      <c r="AX17" s="24">
        <f t="shared" si="81"/>
        <v>29</v>
      </c>
      <c r="AY17" s="24" t="e">
        <f t="shared" si="81"/>
        <v>#N/A</v>
      </c>
      <c r="AZ17" s="24">
        <f t="shared" si="81"/>
        <v>9</v>
      </c>
      <c r="BA17" s="24" t="e">
        <f t="shared" si="81"/>
        <v>#N/A</v>
      </c>
      <c r="BB17" s="24">
        <f t="shared" si="81"/>
        <v>62</v>
      </c>
      <c r="BC17" s="24" t="e">
        <f t="shared" si="81"/>
        <v>#N/A</v>
      </c>
      <c r="BD17" s="24">
        <f t="shared" si="81"/>
        <v>34</v>
      </c>
      <c r="BE17" s="24" t="e">
        <f t="shared" si="81"/>
        <v>#N/A</v>
      </c>
      <c r="BF17" s="24">
        <f t="shared" si="81"/>
        <v>2</v>
      </c>
      <c r="BG17" s="24" t="e">
        <f t="shared" si="81"/>
        <v>#N/A</v>
      </c>
      <c r="BH17" s="24">
        <f t="shared" si="81"/>
        <v>42</v>
      </c>
      <c r="BI17" s="24" t="e">
        <f t="shared" si="81"/>
        <v>#N/A</v>
      </c>
      <c r="BJ17" s="24">
        <f t="shared" si="81"/>
        <v>28</v>
      </c>
      <c r="BK17" s="24" t="e">
        <f t="shared" si="81"/>
        <v>#N/A</v>
      </c>
      <c r="BL17" s="24">
        <f t="shared" si="81"/>
        <v>50</v>
      </c>
      <c r="BM17" s="24" t="e">
        <f t="shared" si="81"/>
        <v>#N/A</v>
      </c>
      <c r="BN17" s="24">
        <f t="shared" si="81"/>
        <v>23</v>
      </c>
      <c r="BO17" s="24" t="e">
        <f t="shared" si="81"/>
        <v>#N/A</v>
      </c>
      <c r="BP17" s="24">
        <f t="shared" si="81"/>
        <v>49</v>
      </c>
      <c r="BQ17" s="24" t="e">
        <f t="shared" ref="BQ17:EB17" si="82">RANK(BR16,$E16:$FE16)</f>
        <v>#N/A</v>
      </c>
      <c r="BR17" s="24">
        <f t="shared" si="82"/>
        <v>27</v>
      </c>
      <c r="BS17" s="24" t="e">
        <f t="shared" si="82"/>
        <v>#N/A</v>
      </c>
      <c r="BT17" s="24">
        <f t="shared" si="82"/>
        <v>60</v>
      </c>
      <c r="BU17" s="24" t="e">
        <f t="shared" si="82"/>
        <v>#N/A</v>
      </c>
      <c r="BV17" s="24">
        <f t="shared" si="82"/>
        <v>53</v>
      </c>
      <c r="BW17" s="24" t="e">
        <f t="shared" si="82"/>
        <v>#N/A</v>
      </c>
      <c r="BX17" s="24" t="e">
        <f t="shared" si="82"/>
        <v>#N/A</v>
      </c>
      <c r="BY17" s="24" t="e">
        <f t="shared" si="82"/>
        <v>#N/A</v>
      </c>
      <c r="BZ17" s="24" t="e">
        <f t="shared" si="82"/>
        <v>#N/A</v>
      </c>
      <c r="CA17" s="24" t="e">
        <f t="shared" si="82"/>
        <v>#N/A</v>
      </c>
      <c r="CB17" s="24" t="e">
        <f t="shared" si="82"/>
        <v>#N/A</v>
      </c>
      <c r="CC17" s="24" t="e">
        <f t="shared" si="82"/>
        <v>#N/A</v>
      </c>
      <c r="CD17" s="24" t="e">
        <f t="shared" si="82"/>
        <v>#N/A</v>
      </c>
      <c r="CE17" s="24" t="e">
        <f t="shared" si="82"/>
        <v>#N/A</v>
      </c>
      <c r="CF17" s="24" t="e">
        <f t="shared" si="82"/>
        <v>#N/A</v>
      </c>
      <c r="CG17" s="24" t="e">
        <f t="shared" si="82"/>
        <v>#N/A</v>
      </c>
      <c r="CH17" s="24" t="e">
        <f t="shared" si="82"/>
        <v>#N/A</v>
      </c>
      <c r="CI17" s="24" t="e">
        <f t="shared" si="82"/>
        <v>#N/A</v>
      </c>
      <c r="CJ17" s="24" t="e">
        <f t="shared" si="82"/>
        <v>#N/A</v>
      </c>
      <c r="CK17" s="24" t="e">
        <f t="shared" si="82"/>
        <v>#N/A</v>
      </c>
      <c r="CL17" s="24" t="e">
        <f t="shared" si="82"/>
        <v>#N/A</v>
      </c>
      <c r="CM17" s="24" t="e">
        <f t="shared" si="82"/>
        <v>#N/A</v>
      </c>
      <c r="CN17" s="24" t="e">
        <f t="shared" si="82"/>
        <v>#N/A</v>
      </c>
      <c r="CO17" s="24" t="e">
        <f t="shared" si="82"/>
        <v>#N/A</v>
      </c>
      <c r="CP17" s="24" t="e">
        <f t="shared" si="82"/>
        <v>#N/A</v>
      </c>
      <c r="CQ17" s="24" t="e">
        <f t="shared" si="82"/>
        <v>#N/A</v>
      </c>
      <c r="CR17" s="24">
        <f t="shared" si="82"/>
        <v>11</v>
      </c>
      <c r="CS17" s="24" t="e">
        <f t="shared" si="82"/>
        <v>#N/A</v>
      </c>
      <c r="CT17" s="24">
        <f t="shared" si="82"/>
        <v>12</v>
      </c>
      <c r="CU17" s="24" t="e">
        <f t="shared" si="82"/>
        <v>#N/A</v>
      </c>
      <c r="CV17" s="24">
        <f t="shared" si="82"/>
        <v>67</v>
      </c>
      <c r="CW17" s="24" t="e">
        <f t="shared" si="82"/>
        <v>#N/A</v>
      </c>
      <c r="CX17" s="24">
        <f t="shared" si="82"/>
        <v>59</v>
      </c>
      <c r="CY17" s="24" t="e">
        <f t="shared" si="82"/>
        <v>#N/A</v>
      </c>
      <c r="CZ17" s="24">
        <f t="shared" si="82"/>
        <v>31</v>
      </c>
      <c r="DA17" s="24" t="e">
        <f t="shared" si="82"/>
        <v>#N/A</v>
      </c>
      <c r="DB17" s="24">
        <f t="shared" si="82"/>
        <v>55</v>
      </c>
      <c r="DC17" s="24" t="e">
        <f t="shared" si="82"/>
        <v>#N/A</v>
      </c>
      <c r="DD17" s="24">
        <f t="shared" si="82"/>
        <v>44</v>
      </c>
      <c r="DE17" s="24" t="e">
        <f t="shared" si="82"/>
        <v>#N/A</v>
      </c>
      <c r="DF17" s="24">
        <f t="shared" si="82"/>
        <v>33</v>
      </c>
      <c r="DG17" s="24" t="e">
        <f t="shared" si="82"/>
        <v>#N/A</v>
      </c>
      <c r="DH17" s="24">
        <f t="shared" si="82"/>
        <v>24</v>
      </c>
      <c r="DI17" s="24" t="e">
        <f t="shared" si="82"/>
        <v>#N/A</v>
      </c>
      <c r="DJ17" s="24">
        <f t="shared" si="82"/>
        <v>25</v>
      </c>
      <c r="DK17" s="24" t="e">
        <f t="shared" si="82"/>
        <v>#N/A</v>
      </c>
      <c r="DL17" s="24">
        <f t="shared" si="82"/>
        <v>56</v>
      </c>
      <c r="DM17" s="24" t="e">
        <f t="shared" si="82"/>
        <v>#N/A</v>
      </c>
      <c r="DN17" s="24">
        <f t="shared" si="82"/>
        <v>16</v>
      </c>
      <c r="DO17" s="24" t="e">
        <f t="shared" si="82"/>
        <v>#N/A</v>
      </c>
      <c r="DP17" s="24">
        <f t="shared" si="82"/>
        <v>58</v>
      </c>
      <c r="DQ17" s="24" t="e">
        <f t="shared" si="82"/>
        <v>#N/A</v>
      </c>
      <c r="DR17" s="24">
        <f t="shared" si="82"/>
        <v>18</v>
      </c>
      <c r="DS17" s="24" t="e">
        <f t="shared" si="82"/>
        <v>#N/A</v>
      </c>
      <c r="DT17" s="24">
        <f t="shared" si="82"/>
        <v>64</v>
      </c>
      <c r="DU17" s="24" t="e">
        <f t="shared" si="82"/>
        <v>#N/A</v>
      </c>
      <c r="DV17" s="24">
        <f t="shared" si="82"/>
        <v>38</v>
      </c>
      <c r="DW17" s="24" t="e">
        <f t="shared" si="82"/>
        <v>#N/A</v>
      </c>
      <c r="DX17" s="24">
        <f t="shared" si="82"/>
        <v>8</v>
      </c>
      <c r="DY17" s="24" t="e">
        <f t="shared" si="82"/>
        <v>#N/A</v>
      </c>
      <c r="DZ17" s="24">
        <f t="shared" si="82"/>
        <v>63</v>
      </c>
      <c r="EA17" s="24" t="e">
        <f t="shared" si="82"/>
        <v>#N/A</v>
      </c>
      <c r="EB17" s="24">
        <f t="shared" si="82"/>
        <v>21</v>
      </c>
      <c r="EC17" s="24" t="e">
        <f t="shared" ref="EC17:FD17" si="83">RANK(ED16,$E16:$FE16)</f>
        <v>#N/A</v>
      </c>
      <c r="ED17" s="24">
        <f t="shared" si="83"/>
        <v>54</v>
      </c>
      <c r="EE17" s="24" t="e">
        <f t="shared" si="83"/>
        <v>#N/A</v>
      </c>
      <c r="EF17" s="24">
        <f t="shared" si="83"/>
        <v>1</v>
      </c>
      <c r="EG17" s="24" t="e">
        <f t="shared" si="83"/>
        <v>#N/A</v>
      </c>
      <c r="EH17" s="24">
        <f t="shared" si="83"/>
        <v>22</v>
      </c>
      <c r="EI17" s="24" t="e">
        <f t="shared" si="83"/>
        <v>#N/A</v>
      </c>
      <c r="EJ17" s="24">
        <f t="shared" si="83"/>
        <v>19</v>
      </c>
      <c r="EK17" s="24" t="e">
        <f t="shared" si="83"/>
        <v>#N/A</v>
      </c>
      <c r="EL17" s="24">
        <f t="shared" si="83"/>
        <v>14</v>
      </c>
      <c r="EM17" s="24" t="e">
        <f t="shared" si="83"/>
        <v>#N/A</v>
      </c>
      <c r="EN17" s="24">
        <f t="shared" si="83"/>
        <v>13</v>
      </c>
      <c r="EO17" s="24" t="e">
        <f t="shared" si="83"/>
        <v>#N/A</v>
      </c>
      <c r="EP17" s="24">
        <f t="shared" si="83"/>
        <v>39</v>
      </c>
      <c r="EQ17" s="24" t="e">
        <f t="shared" si="83"/>
        <v>#N/A</v>
      </c>
      <c r="ER17" s="24">
        <f t="shared" si="83"/>
        <v>65</v>
      </c>
      <c r="ES17" s="24" t="e">
        <f t="shared" si="83"/>
        <v>#N/A</v>
      </c>
      <c r="ET17" s="24">
        <f t="shared" si="83"/>
        <v>45</v>
      </c>
      <c r="EU17" s="24" t="e">
        <f t="shared" si="83"/>
        <v>#N/A</v>
      </c>
      <c r="EV17" s="24">
        <f t="shared" si="83"/>
        <v>4</v>
      </c>
      <c r="EW17" s="24" t="e">
        <f t="shared" si="83"/>
        <v>#N/A</v>
      </c>
      <c r="EX17" s="24">
        <f t="shared" si="83"/>
        <v>48</v>
      </c>
      <c r="EY17" s="24" t="e">
        <f t="shared" si="83"/>
        <v>#N/A</v>
      </c>
      <c r="EZ17" s="24">
        <f t="shared" si="83"/>
        <v>57</v>
      </c>
      <c r="FA17" s="24" t="e">
        <f t="shared" si="83"/>
        <v>#N/A</v>
      </c>
      <c r="FB17" s="24">
        <f t="shared" si="83"/>
        <v>41</v>
      </c>
      <c r="FC17" s="24" t="e">
        <f t="shared" si="83"/>
        <v>#N/A</v>
      </c>
      <c r="FD17" s="24">
        <f t="shared" si="83"/>
        <v>26</v>
      </c>
      <c r="FE17" s="24" t="e">
        <f>RANK(FF16,$E16:$FE16)</f>
        <v>#N/A</v>
      </c>
      <c r="FF17" s="25" t="s">
        <v>224</v>
      </c>
      <c r="FG17" s="12"/>
      <c r="FH17" s="25" t="s">
        <v>224</v>
      </c>
      <c r="FI17" s="12"/>
      <c r="FJ17"/>
      <c r="FK17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</row>
    <row r="18" spans="1:187" s="1" customFormat="1" x14ac:dyDescent="0.35">
      <c r="A18" s="5">
        <v>12</v>
      </c>
      <c r="B18" s="90"/>
      <c r="C18" s="6" t="s">
        <v>105</v>
      </c>
      <c r="D18" s="7">
        <v>0</v>
      </c>
      <c r="E18" s="8">
        <f>D18/D$59*100</f>
        <v>0</v>
      </c>
      <c r="F18" s="7">
        <v>10</v>
      </c>
      <c r="G18" s="8">
        <v>9.0236419418877459E-2</v>
      </c>
      <c r="H18" s="7">
        <v>18</v>
      </c>
      <c r="I18" s="8">
        <v>1.665725840034795E-2</v>
      </c>
      <c r="J18" s="7">
        <v>30</v>
      </c>
      <c r="K18" s="8">
        <v>0</v>
      </c>
      <c r="L18" s="7">
        <v>3</v>
      </c>
      <c r="M18" s="8">
        <v>7.9590374870665646E-3</v>
      </c>
      <c r="N18" s="7">
        <v>5</v>
      </c>
      <c r="O18" s="8">
        <v>9.2361688371663427E-3</v>
      </c>
      <c r="P18" s="7">
        <v>29</v>
      </c>
      <c r="Q18" s="8">
        <v>2.9587006203068884E-2</v>
      </c>
      <c r="R18" s="7">
        <v>3</v>
      </c>
      <c r="S18" s="8">
        <v>2.2672309552599759E-2</v>
      </c>
      <c r="T18" s="7">
        <v>23</v>
      </c>
      <c r="U18" s="8">
        <v>1.4111468328956734E-2</v>
      </c>
      <c r="V18" s="7">
        <v>618</v>
      </c>
      <c r="W18" s="8">
        <v>0.33769384610340647</v>
      </c>
      <c r="X18" s="7">
        <v>0</v>
      </c>
      <c r="Y18" s="8">
        <v>0</v>
      </c>
      <c r="Z18" s="7">
        <v>0</v>
      </c>
      <c r="AA18" s="8">
        <v>0</v>
      </c>
      <c r="AB18" s="7">
        <v>362</v>
      </c>
      <c r="AC18" s="8">
        <v>0.32227336259314321</v>
      </c>
      <c r="AD18" s="7">
        <v>14679</v>
      </c>
      <c r="AE18" s="8">
        <v>4.2031027196041713</v>
      </c>
      <c r="AF18" s="7">
        <v>0</v>
      </c>
      <c r="AG18" s="8">
        <v>0</v>
      </c>
      <c r="AH18" s="7">
        <v>25</v>
      </c>
      <c r="AI18" s="8">
        <v>0.12023855328972682</v>
      </c>
      <c r="AJ18" s="7">
        <v>0</v>
      </c>
      <c r="AK18" s="8">
        <v>0</v>
      </c>
      <c r="AL18" s="7">
        <v>71</v>
      </c>
      <c r="AM18" s="8">
        <v>4.9883721747194923E-2</v>
      </c>
      <c r="AN18" s="7">
        <v>0</v>
      </c>
      <c r="AO18" s="8">
        <v>0</v>
      </c>
      <c r="AP18" s="7">
        <v>146</v>
      </c>
      <c r="AQ18" s="8">
        <v>0.1102494204354097</v>
      </c>
      <c r="AR18" s="7">
        <v>0</v>
      </c>
      <c r="AS18" s="8">
        <v>0</v>
      </c>
      <c r="AT18" s="7">
        <v>35</v>
      </c>
      <c r="AU18" s="8">
        <v>2.4264272591770945E-2</v>
      </c>
      <c r="AV18" s="7">
        <v>0</v>
      </c>
      <c r="AW18" s="8">
        <v>0</v>
      </c>
      <c r="AX18" s="7">
        <v>0</v>
      </c>
      <c r="AY18" s="8">
        <v>0</v>
      </c>
      <c r="AZ18" s="7">
        <v>87</v>
      </c>
      <c r="BA18" s="8">
        <v>7.5940085890855769E-2</v>
      </c>
      <c r="BB18" s="7">
        <v>4820</v>
      </c>
      <c r="BC18" s="8">
        <v>3.2139332675432746</v>
      </c>
      <c r="BD18" s="7">
        <v>611</v>
      </c>
      <c r="BE18" s="8">
        <v>0.23653932514672407</v>
      </c>
      <c r="BF18" s="7">
        <v>745</v>
      </c>
      <c r="BG18" s="8">
        <v>1.1791146352658151</v>
      </c>
      <c r="BH18" s="7">
        <v>0</v>
      </c>
      <c r="BI18" s="8">
        <v>0</v>
      </c>
      <c r="BJ18" s="7">
        <v>0</v>
      </c>
      <c r="BK18" s="8">
        <v>0</v>
      </c>
      <c r="BL18" s="7">
        <v>20</v>
      </c>
      <c r="BM18" s="8">
        <v>2.2913969501506593E-2</v>
      </c>
      <c r="BN18" s="7">
        <v>0</v>
      </c>
      <c r="BO18" s="8">
        <v>0</v>
      </c>
      <c r="BP18" s="7">
        <v>435</v>
      </c>
      <c r="BQ18" s="8">
        <v>0.1878684488976225</v>
      </c>
      <c r="BR18" s="7">
        <v>0</v>
      </c>
      <c r="BS18" s="8">
        <v>0</v>
      </c>
      <c r="BT18" s="7">
        <v>74</v>
      </c>
      <c r="BU18" s="8">
        <v>4.8341368452684254E-2</v>
      </c>
      <c r="BV18" s="7">
        <v>248</v>
      </c>
      <c r="BW18" s="8">
        <v>0.16059471850595106</v>
      </c>
      <c r="BX18" s="7">
        <v>4</v>
      </c>
      <c r="BY18" s="8">
        <v>5.6144290827426493E-3</v>
      </c>
      <c r="BZ18" s="7">
        <v>0</v>
      </c>
      <c r="CA18" s="8">
        <v>0</v>
      </c>
      <c r="CB18" s="7">
        <v>0</v>
      </c>
      <c r="CC18" s="8">
        <v>0</v>
      </c>
      <c r="CD18" s="7">
        <v>30</v>
      </c>
      <c r="CE18" s="8">
        <v>2.4786423649553017E-2</v>
      </c>
      <c r="CF18" s="7">
        <v>0</v>
      </c>
      <c r="CG18" s="8">
        <v>0</v>
      </c>
      <c r="CH18" s="7">
        <v>74</v>
      </c>
      <c r="CI18" s="8">
        <v>9.1359152582130648E-2</v>
      </c>
      <c r="CJ18" s="7">
        <v>35</v>
      </c>
      <c r="CK18" s="8">
        <v>3.1330564308221141E-2</v>
      </c>
      <c r="CL18" s="7">
        <v>123</v>
      </c>
      <c r="CM18" s="8">
        <v>8.8641621204805385E-2</v>
      </c>
      <c r="CN18" s="7">
        <v>329</v>
      </c>
      <c r="CO18" s="8">
        <v>0.19312271804083164</v>
      </c>
      <c r="CP18" s="7">
        <v>275</v>
      </c>
      <c r="CQ18" s="8">
        <v>0.52657781862745101</v>
      </c>
      <c r="CR18" s="7">
        <v>6</v>
      </c>
      <c r="CS18" s="8">
        <v>1.2932706815536491E-2</v>
      </c>
      <c r="CT18" s="7">
        <v>3</v>
      </c>
      <c r="CU18" s="8">
        <v>1.0706256022269012E-2</v>
      </c>
      <c r="CV18" s="7">
        <v>287</v>
      </c>
      <c r="CW18" s="8">
        <v>0.15684002863560104</v>
      </c>
      <c r="CX18" s="7">
        <v>28</v>
      </c>
      <c r="CY18" s="8">
        <v>2.3871842309430232E-2</v>
      </c>
      <c r="CZ18" s="7">
        <v>0</v>
      </c>
      <c r="DA18" s="8">
        <v>0</v>
      </c>
      <c r="DB18" s="7">
        <v>101</v>
      </c>
      <c r="DC18" s="8">
        <v>6.1523842011646887E-2</v>
      </c>
      <c r="DD18" s="7">
        <v>17</v>
      </c>
      <c r="DE18" s="8">
        <v>1.0680136203148755E-2</v>
      </c>
      <c r="DF18" s="7">
        <v>3</v>
      </c>
      <c r="DG18" s="8">
        <v>1.5937948254794665E-2</v>
      </c>
      <c r="DH18" s="7">
        <v>0</v>
      </c>
      <c r="DI18" s="8">
        <v>0</v>
      </c>
      <c r="DJ18" s="7">
        <v>3</v>
      </c>
      <c r="DK18" s="8">
        <v>2.1864295605276585E-2</v>
      </c>
      <c r="DL18" s="7">
        <v>4</v>
      </c>
      <c r="DM18" s="8">
        <v>6.5330654776487489E-3</v>
      </c>
      <c r="DN18" s="7">
        <v>0</v>
      </c>
      <c r="DO18" s="8">
        <v>0</v>
      </c>
      <c r="DP18" s="7">
        <v>28</v>
      </c>
      <c r="DQ18" s="8">
        <v>2.9292686243945307E-2</v>
      </c>
      <c r="DR18" s="7">
        <v>0</v>
      </c>
      <c r="DS18" s="8">
        <v>0</v>
      </c>
      <c r="DT18" s="7">
        <v>0</v>
      </c>
      <c r="DU18" s="8">
        <v>0</v>
      </c>
      <c r="DV18" s="7">
        <v>0</v>
      </c>
      <c r="DW18" s="8">
        <v>0</v>
      </c>
      <c r="DX18" s="7">
        <v>0</v>
      </c>
      <c r="DY18" s="8">
        <v>0</v>
      </c>
      <c r="DZ18" s="7">
        <v>47</v>
      </c>
      <c r="EA18" s="8">
        <v>4.7049872865237152E-2</v>
      </c>
      <c r="EB18" s="7">
        <v>0</v>
      </c>
      <c r="EC18" s="8">
        <v>0</v>
      </c>
      <c r="ED18" s="7">
        <v>0</v>
      </c>
      <c r="EE18" s="8">
        <v>0</v>
      </c>
      <c r="EF18" s="7">
        <v>84</v>
      </c>
      <c r="EG18" s="8">
        <v>0.43123363622362548</v>
      </c>
      <c r="EH18" s="7">
        <v>0</v>
      </c>
      <c r="EI18" s="8">
        <v>0</v>
      </c>
      <c r="EJ18" s="7">
        <v>0</v>
      </c>
      <c r="EK18" s="8">
        <v>0</v>
      </c>
      <c r="EL18" s="7">
        <v>11</v>
      </c>
      <c r="EM18" s="8">
        <v>3.2911468150674687E-2</v>
      </c>
      <c r="EN18" s="7">
        <v>0</v>
      </c>
      <c r="EO18" s="8">
        <v>0</v>
      </c>
      <c r="EP18" s="7">
        <v>0</v>
      </c>
      <c r="EQ18" s="8">
        <v>0</v>
      </c>
      <c r="ER18" s="7">
        <v>76</v>
      </c>
      <c r="ES18" s="8">
        <v>4.6425538933312159E-2</v>
      </c>
      <c r="ET18" s="7">
        <v>325</v>
      </c>
      <c r="EU18" s="8">
        <v>0.14787649355258489</v>
      </c>
      <c r="EV18" s="7">
        <v>6</v>
      </c>
      <c r="EW18" s="8">
        <v>1.4610271020527432E-2</v>
      </c>
      <c r="EX18" s="7">
        <v>361</v>
      </c>
      <c r="EY18" s="8">
        <v>0.13033432016752111</v>
      </c>
      <c r="EZ18" s="7">
        <v>14</v>
      </c>
      <c r="FA18" s="8">
        <v>9.3157576039871442E-3</v>
      </c>
      <c r="FB18" s="7">
        <v>52</v>
      </c>
      <c r="FC18" s="8">
        <v>6.083009686023115E-2</v>
      </c>
      <c r="FD18" s="7">
        <v>0</v>
      </c>
      <c r="FE18" s="8">
        <v>0</v>
      </c>
      <c r="FF18" s="59">
        <v>25432</v>
      </c>
      <c r="FG18" s="60">
        <v>0.41148687819279728</v>
      </c>
      <c r="FH18" s="10">
        <f t="shared" ref="FH18:FH59" si="84">SUM(J18,P18,T18:V18,AB18:AD18,AL18,AP18,AT18,BB18,BL18,BP18,BT18:BV18,CD18,CH18:CN18,CV18:CX18,DB18:DD18,DL18,DP18,DZ18,ER18:ET18,EX18:FB18)</f>
        <v>23522.000497024823</v>
      </c>
      <c r="FI18" s="60">
        <v>0.50023613697347891</v>
      </c>
      <c r="FJ18"/>
      <c r="FK18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</row>
    <row r="19" spans="1:187" s="1" customFormat="1" x14ac:dyDescent="0.35">
      <c r="A19" s="5">
        <v>13</v>
      </c>
      <c r="B19" s="90"/>
      <c r="C19" s="6" t="s">
        <v>87</v>
      </c>
      <c r="D19" s="7">
        <v>10335</v>
      </c>
      <c r="E19" s="8">
        <v>84.740898655296817</v>
      </c>
      <c r="F19" s="7">
        <v>9720</v>
      </c>
      <c r="G19" s="8">
        <v>87.709799675148886</v>
      </c>
      <c r="H19" s="7">
        <v>95207</v>
      </c>
      <c r="I19" s="8">
        <v>88.104866695662636</v>
      </c>
      <c r="J19" s="7">
        <v>91428</v>
      </c>
      <c r="K19" s="8">
        <v>74.7</v>
      </c>
      <c r="L19" s="7">
        <v>31517</v>
      </c>
      <c r="M19" s="8">
        <v>83.614994826625633</v>
      </c>
      <c r="N19" s="7">
        <v>47188</v>
      </c>
      <c r="O19" s="8">
        <v>87.16726701764108</v>
      </c>
      <c r="P19" s="7">
        <v>70582</v>
      </c>
      <c r="Q19" s="8">
        <v>72.010692131896832</v>
      </c>
      <c r="R19" s="7">
        <v>11878</v>
      </c>
      <c r="S19" s="8">
        <v>89.767230955259976</v>
      </c>
      <c r="T19" s="7">
        <v>108493</v>
      </c>
      <c r="U19" s="8">
        <v>66.565023191891427</v>
      </c>
      <c r="V19" s="7">
        <v>89271</v>
      </c>
      <c r="W19" s="8">
        <v>48.780367856791578</v>
      </c>
      <c r="X19" s="7">
        <v>5172</v>
      </c>
      <c r="Y19" s="8">
        <v>92.738031199569662</v>
      </c>
      <c r="Z19" s="7">
        <v>32855</v>
      </c>
      <c r="AA19" s="8">
        <v>91.832741705565027</v>
      </c>
      <c r="AB19" s="7">
        <v>84558</v>
      </c>
      <c r="AC19" s="8">
        <v>75.278428160638128</v>
      </c>
      <c r="AD19" s="7">
        <v>195450</v>
      </c>
      <c r="AE19" s="8">
        <v>55.964059305581806</v>
      </c>
      <c r="AF19" s="7">
        <v>11100</v>
      </c>
      <c r="AG19" s="8">
        <v>89.965958826390008</v>
      </c>
      <c r="AH19" s="7">
        <v>18536</v>
      </c>
      <c r="AI19" s="8">
        <v>89.149672951135045</v>
      </c>
      <c r="AJ19" s="7">
        <v>13656</v>
      </c>
      <c r="AK19" s="8">
        <v>92.102245902744997</v>
      </c>
      <c r="AL19" s="7">
        <v>95646</v>
      </c>
      <c r="AM19" s="8">
        <v>67.199696482143736</v>
      </c>
      <c r="AN19" s="7">
        <v>38772</v>
      </c>
      <c r="AO19" s="8">
        <v>87.045934174487002</v>
      </c>
      <c r="AP19" s="7">
        <v>102622</v>
      </c>
      <c r="AQ19" s="8">
        <v>77.493260437826123</v>
      </c>
      <c r="AR19" s="7">
        <v>9157</v>
      </c>
      <c r="AS19" s="8">
        <v>93.744881244881242</v>
      </c>
      <c r="AT19" s="7">
        <v>89214</v>
      </c>
      <c r="AU19" s="8">
        <v>61.848937571492947</v>
      </c>
      <c r="AV19" s="7">
        <v>16881</v>
      </c>
      <c r="AW19" s="8">
        <v>90.621644835731146</v>
      </c>
      <c r="AX19" s="7">
        <v>21396</v>
      </c>
      <c r="AY19" s="8">
        <v>90.282290391999666</v>
      </c>
      <c r="AZ19" s="7">
        <v>102810</v>
      </c>
      <c r="BA19" s="8">
        <v>89.740232533780244</v>
      </c>
      <c r="BB19" s="7">
        <v>57952</v>
      </c>
      <c r="BC19" s="8">
        <v>38.641879817565943</v>
      </c>
      <c r="BD19" s="7">
        <v>210464</v>
      </c>
      <c r="BE19" s="8">
        <v>81.477925577217889</v>
      </c>
      <c r="BF19" s="7">
        <v>51278</v>
      </c>
      <c r="BG19" s="8">
        <v>81.157906398873109</v>
      </c>
      <c r="BH19" s="7">
        <v>12896</v>
      </c>
      <c r="BI19" s="8">
        <v>84.719484955984754</v>
      </c>
      <c r="BJ19" s="7">
        <v>4704</v>
      </c>
      <c r="BK19" s="8">
        <v>88.620949510173318</v>
      </c>
      <c r="BL19" s="7">
        <v>59758</v>
      </c>
      <c r="BM19" s="8">
        <v>68.46464947355156</v>
      </c>
      <c r="BN19" s="7">
        <v>17772</v>
      </c>
      <c r="BO19" s="8">
        <v>92.370062370062371</v>
      </c>
      <c r="BP19" s="7">
        <v>134334</v>
      </c>
      <c r="BQ19" s="8">
        <v>58.016368308536137</v>
      </c>
      <c r="BR19" s="7">
        <v>14792</v>
      </c>
      <c r="BS19" s="8">
        <v>90.910208346137296</v>
      </c>
      <c r="BT19" s="7">
        <v>102579</v>
      </c>
      <c r="BU19" s="8">
        <v>67.010935601458073</v>
      </c>
      <c r="BV19" s="7">
        <v>101819</v>
      </c>
      <c r="BW19" s="8">
        <v>65.933845336925131</v>
      </c>
      <c r="BX19" s="7">
        <v>61386</v>
      </c>
      <c r="BY19" s="8">
        <v>86.161835918310061</v>
      </c>
      <c r="BZ19" s="7">
        <v>6187</v>
      </c>
      <c r="CA19" s="8">
        <v>90.018914593336234</v>
      </c>
      <c r="CB19" s="7">
        <v>42003</v>
      </c>
      <c r="CC19" s="8">
        <v>86.152931041555576</v>
      </c>
      <c r="CD19" s="7">
        <v>66760</v>
      </c>
      <c r="CE19" s="8">
        <v>55.158054761471988</v>
      </c>
      <c r="CF19" s="7">
        <v>8201</v>
      </c>
      <c r="CG19" s="8">
        <v>87.692472198460223</v>
      </c>
      <c r="CH19" s="7">
        <v>48593</v>
      </c>
      <c r="CI19" s="8">
        <v>59.992098667884783</v>
      </c>
      <c r="CJ19" s="7">
        <v>82633</v>
      </c>
      <c r="CK19" s="8">
        <v>73.969672013749644</v>
      </c>
      <c r="CL19" s="7">
        <v>56842</v>
      </c>
      <c r="CM19" s="8">
        <v>40.963959614012587</v>
      </c>
      <c r="CN19" s="7">
        <v>106510</v>
      </c>
      <c r="CO19" s="8">
        <v>62.521278718933068</v>
      </c>
      <c r="CP19" s="7">
        <v>44464</v>
      </c>
      <c r="CQ19" s="8">
        <v>85.140931372549019</v>
      </c>
      <c r="CR19" s="7">
        <v>39145</v>
      </c>
      <c r="CS19" s="8">
        <v>84.375134715695992</v>
      </c>
      <c r="CT19" s="7">
        <v>25003</v>
      </c>
      <c r="CU19" s="8">
        <v>89.22950644159738</v>
      </c>
      <c r="CV19" s="7">
        <v>86968</v>
      </c>
      <c r="CW19" s="8">
        <v>47.526354043139207</v>
      </c>
      <c r="CX19" s="7">
        <v>83422</v>
      </c>
      <c r="CY19" s="8">
        <v>71.122743897760316</v>
      </c>
      <c r="CZ19" s="7">
        <v>30266</v>
      </c>
      <c r="DA19" s="8">
        <v>84.93573553347926</v>
      </c>
      <c r="DB19" s="7">
        <v>107728</v>
      </c>
      <c r="DC19" s="8">
        <v>65.62218269535343</v>
      </c>
      <c r="DD19" s="7">
        <v>129352</v>
      </c>
      <c r="DE19" s="8">
        <v>81.264528126452817</v>
      </c>
      <c r="DF19" s="7">
        <v>16303</v>
      </c>
      <c r="DG19" s="8">
        <v>86.612123465972473</v>
      </c>
      <c r="DH19" s="7">
        <v>14784</v>
      </c>
      <c r="DI19" s="8">
        <v>91.871737509321406</v>
      </c>
      <c r="DJ19" s="7">
        <v>12020</v>
      </c>
      <c r="DK19" s="8">
        <v>87.60294439180818</v>
      </c>
      <c r="DL19" s="7">
        <v>50919</v>
      </c>
      <c r="DM19" s="8">
        <v>83.164290264099179</v>
      </c>
      <c r="DN19" s="7">
        <v>9702</v>
      </c>
      <c r="DO19" s="8">
        <v>89.949935101056923</v>
      </c>
      <c r="DP19" s="7">
        <v>61848</v>
      </c>
      <c r="DQ19" s="8">
        <v>64.703359243411768</v>
      </c>
      <c r="DR19" s="7">
        <v>6223</v>
      </c>
      <c r="DS19" s="8">
        <v>89.707366296670031</v>
      </c>
      <c r="DT19" s="7">
        <v>2673</v>
      </c>
      <c r="DU19" s="8">
        <v>88.568588469184888</v>
      </c>
      <c r="DV19" s="7">
        <v>24736</v>
      </c>
      <c r="DW19" s="8">
        <v>87.536272913865105</v>
      </c>
      <c r="DX19" s="7">
        <v>14204</v>
      </c>
      <c r="DY19" s="8">
        <v>91.840165524376047</v>
      </c>
      <c r="DZ19" s="7">
        <v>66886</v>
      </c>
      <c r="EA19" s="8">
        <v>66.956974392856424</v>
      </c>
      <c r="EB19" s="7">
        <v>9209</v>
      </c>
      <c r="EC19" s="8">
        <v>89.251792983136269</v>
      </c>
      <c r="ED19" s="7">
        <v>31262</v>
      </c>
      <c r="EE19" s="8">
        <v>87.575986777600363</v>
      </c>
      <c r="EF19" s="7">
        <v>15912</v>
      </c>
      <c r="EG19" s="8">
        <v>81.687971661789618</v>
      </c>
      <c r="EH19" s="7">
        <v>5126</v>
      </c>
      <c r="EI19" s="8">
        <v>90.967169476486248</v>
      </c>
      <c r="EJ19" s="7">
        <v>25218</v>
      </c>
      <c r="EK19" s="8">
        <v>90.322349570200572</v>
      </c>
      <c r="EL19" s="7">
        <v>30025</v>
      </c>
      <c r="EM19" s="8">
        <v>89.833348293091589</v>
      </c>
      <c r="EN19" s="7">
        <v>37082</v>
      </c>
      <c r="EO19" s="8">
        <v>88.02430745127829</v>
      </c>
      <c r="EP19" s="7">
        <v>3365</v>
      </c>
      <c r="EQ19" s="8">
        <v>93.05862831858407</v>
      </c>
      <c r="ER19" s="7">
        <v>93383</v>
      </c>
      <c r="ES19" s="8">
        <v>57.04415923959855</v>
      </c>
      <c r="ET19" s="7">
        <v>133440</v>
      </c>
      <c r="EU19" s="8">
        <v>60.715813229713625</v>
      </c>
      <c r="EV19" s="7">
        <v>36174</v>
      </c>
      <c r="EW19" s="8">
        <v>88.085323982759874</v>
      </c>
      <c r="EX19" s="7">
        <v>136855</v>
      </c>
      <c r="EY19" s="8">
        <v>49.409704671817458</v>
      </c>
      <c r="EZ19" s="7">
        <v>123985</v>
      </c>
      <c r="FA19" s="8">
        <v>82.501014752167578</v>
      </c>
      <c r="FB19" s="7">
        <v>59676</v>
      </c>
      <c r="FC19" s="8">
        <v>69.809555004445272</v>
      </c>
      <c r="FD19" s="7">
        <v>5560</v>
      </c>
      <c r="FE19" s="8">
        <v>92.774904054730527</v>
      </c>
      <c r="FF19" s="59">
        <v>4228686</v>
      </c>
      <c r="FG19" s="60">
        <v>68.419660309750981</v>
      </c>
      <c r="FH19" s="10">
        <f t="shared" si="84"/>
        <v>2880191.8835326517</v>
      </c>
      <c r="FI19" s="60">
        <v>62.668286134645065</v>
      </c>
      <c r="FJ19"/>
      <c r="FK19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</row>
    <row r="20" spans="1:187" s="1" customFormat="1" x14ac:dyDescent="0.35">
      <c r="A20" s="5">
        <v>14</v>
      </c>
      <c r="B20" s="90"/>
      <c r="C20" s="6" t="s">
        <v>249</v>
      </c>
      <c r="D20" s="7">
        <v>0</v>
      </c>
      <c r="E20" s="8">
        <v>0</v>
      </c>
      <c r="F20" s="7">
        <v>3</v>
      </c>
      <c r="G20" s="8">
        <v>2.7070925825663238E-2</v>
      </c>
      <c r="H20" s="7">
        <v>93</v>
      </c>
      <c r="I20" s="8">
        <v>8.6062501735131094E-2</v>
      </c>
      <c r="J20" s="7">
        <v>64</v>
      </c>
      <c r="K20" s="8">
        <v>0.1</v>
      </c>
      <c r="L20" s="7">
        <v>6</v>
      </c>
      <c r="M20" s="8">
        <v>1.5918074974133129E-2</v>
      </c>
      <c r="N20" s="7">
        <v>3</v>
      </c>
      <c r="O20" s="8">
        <v>5.5417013022998063E-3</v>
      </c>
      <c r="P20" s="7">
        <v>25</v>
      </c>
      <c r="Q20" s="8">
        <v>2.5506039830231798E-2</v>
      </c>
      <c r="R20" s="7">
        <v>6</v>
      </c>
      <c r="S20" s="8">
        <v>4.5344619105199518E-2</v>
      </c>
      <c r="T20" s="7">
        <v>126</v>
      </c>
      <c r="U20" s="8">
        <v>7.7306304758632538E-2</v>
      </c>
      <c r="V20" s="7">
        <v>415</v>
      </c>
      <c r="W20" s="8">
        <v>0.22676852125066937</v>
      </c>
      <c r="X20" s="7">
        <v>3</v>
      </c>
      <c r="Y20" s="8">
        <v>5.379236148466917E-2</v>
      </c>
      <c r="Z20" s="7">
        <v>12</v>
      </c>
      <c r="AA20" s="8">
        <v>3.3541101825194958E-2</v>
      </c>
      <c r="AB20" s="7">
        <v>220</v>
      </c>
      <c r="AC20" s="8">
        <v>0.19585673969749035</v>
      </c>
      <c r="AD20" s="7">
        <v>771</v>
      </c>
      <c r="AE20" s="8">
        <v>0.22076382565670796</v>
      </c>
      <c r="AF20" s="7">
        <v>0</v>
      </c>
      <c r="AG20" s="8">
        <v>0</v>
      </c>
      <c r="AH20" s="7">
        <v>4</v>
      </c>
      <c r="AI20" s="8">
        <v>1.9238168526356292E-2</v>
      </c>
      <c r="AJ20" s="7">
        <v>0</v>
      </c>
      <c r="AK20" s="8">
        <v>0</v>
      </c>
      <c r="AL20" s="7">
        <v>241</v>
      </c>
      <c r="AM20" s="8">
        <v>0.16932361888836586</v>
      </c>
      <c r="AN20" s="7">
        <v>4</v>
      </c>
      <c r="AO20" s="8">
        <v>8.9802882672533786E-3</v>
      </c>
      <c r="AP20" s="7">
        <v>42</v>
      </c>
      <c r="AQ20" s="8">
        <v>3.1715586700597313E-2</v>
      </c>
      <c r="AR20" s="7">
        <v>0</v>
      </c>
      <c r="AS20" s="8">
        <v>0</v>
      </c>
      <c r="AT20" s="7">
        <v>113</v>
      </c>
      <c r="AU20" s="8">
        <v>7.8338937224860475E-2</v>
      </c>
      <c r="AV20" s="7">
        <v>0</v>
      </c>
      <c r="AW20" s="8">
        <v>0</v>
      </c>
      <c r="AX20" s="7">
        <v>0</v>
      </c>
      <c r="AY20" s="8">
        <v>0</v>
      </c>
      <c r="AZ20" s="7">
        <v>71</v>
      </c>
      <c r="BA20" s="8">
        <v>6.1974093083342056E-2</v>
      </c>
      <c r="BB20" s="7">
        <v>541</v>
      </c>
      <c r="BC20" s="8">
        <v>0.36073400368068709</v>
      </c>
      <c r="BD20" s="7">
        <v>169</v>
      </c>
      <c r="BE20" s="8">
        <v>6.5425770785264112E-2</v>
      </c>
      <c r="BF20" s="7">
        <v>40</v>
      </c>
      <c r="BG20" s="8">
        <v>6.3308168336419599E-2</v>
      </c>
      <c r="BH20" s="7">
        <v>4</v>
      </c>
      <c r="BI20" s="8">
        <v>2.6277755879647875E-2</v>
      </c>
      <c r="BJ20" s="7">
        <v>0</v>
      </c>
      <c r="BK20" s="8">
        <v>0</v>
      </c>
      <c r="BL20" s="7">
        <v>83</v>
      </c>
      <c r="BM20" s="8">
        <v>9.5092973431252364E-2</v>
      </c>
      <c r="BN20" s="7">
        <v>12</v>
      </c>
      <c r="BO20" s="8">
        <v>6.2370062370062374E-2</v>
      </c>
      <c r="BP20" s="7">
        <v>499</v>
      </c>
      <c r="BQ20" s="8">
        <v>0.21550886436761751</v>
      </c>
      <c r="BR20" s="7">
        <v>0</v>
      </c>
      <c r="BS20" s="8">
        <v>0</v>
      </c>
      <c r="BT20" s="7">
        <v>170</v>
      </c>
      <c r="BU20" s="8">
        <v>0.11105449509400438</v>
      </c>
      <c r="BV20" s="7">
        <v>106</v>
      </c>
      <c r="BW20" s="8">
        <v>6.8641290974317801E-2</v>
      </c>
      <c r="BX20" s="7">
        <v>41</v>
      </c>
      <c r="BY20" s="8">
        <v>5.7547898098112144E-2</v>
      </c>
      <c r="BZ20" s="7">
        <v>0</v>
      </c>
      <c r="CA20" s="8">
        <v>0</v>
      </c>
      <c r="CB20" s="7">
        <v>9</v>
      </c>
      <c r="CC20" s="8">
        <v>1.8460023792919555E-2</v>
      </c>
      <c r="CD20" s="7">
        <v>71</v>
      </c>
      <c r="CE20" s="8">
        <v>5.8661202637275478E-2</v>
      </c>
      <c r="CF20" s="7">
        <v>0</v>
      </c>
      <c r="CG20" s="8">
        <v>0</v>
      </c>
      <c r="CH20" s="7">
        <v>382</v>
      </c>
      <c r="CI20" s="8">
        <v>0.4716107606266744</v>
      </c>
      <c r="CJ20" s="7">
        <v>60</v>
      </c>
      <c r="CK20" s="8">
        <v>5.3709538814093377E-2</v>
      </c>
      <c r="CL20" s="7">
        <v>288</v>
      </c>
      <c r="CM20" s="8">
        <v>0.20755111306491017</v>
      </c>
      <c r="CN20" s="7">
        <v>661</v>
      </c>
      <c r="CO20" s="8">
        <v>0.3880064335106071</v>
      </c>
      <c r="CP20" s="7">
        <v>23</v>
      </c>
      <c r="CQ20" s="8">
        <v>4.4041053921568631E-2</v>
      </c>
      <c r="CR20" s="7">
        <v>16</v>
      </c>
      <c r="CS20" s="8">
        <v>3.4487218174763981E-2</v>
      </c>
      <c r="CT20" s="7">
        <v>5</v>
      </c>
      <c r="CU20" s="8">
        <v>1.7843760037115023E-2</v>
      </c>
      <c r="CV20" s="7">
        <v>680</v>
      </c>
      <c r="CW20" s="8">
        <v>0.37160703648853211</v>
      </c>
      <c r="CX20" s="7">
        <v>93</v>
      </c>
      <c r="CY20" s="8">
        <v>7.9288619099178975E-2</v>
      </c>
      <c r="CZ20" s="7">
        <v>20</v>
      </c>
      <c r="DA20" s="8">
        <v>5.6126171633832857E-2</v>
      </c>
      <c r="DB20" s="7">
        <v>549</v>
      </c>
      <c r="DC20" s="8">
        <v>0.33442167588509053</v>
      </c>
      <c r="DD20" s="7">
        <v>5</v>
      </c>
      <c r="DE20" s="8">
        <v>3.1412165303378696E-3</v>
      </c>
      <c r="DF20" s="7">
        <v>0</v>
      </c>
      <c r="DG20" s="8">
        <v>0</v>
      </c>
      <c r="DH20" s="7">
        <v>0</v>
      </c>
      <c r="DI20" s="8">
        <v>0</v>
      </c>
      <c r="DJ20" s="7">
        <v>0</v>
      </c>
      <c r="DK20" s="8">
        <v>0</v>
      </c>
      <c r="DL20" s="7">
        <v>3</v>
      </c>
      <c r="DM20" s="8">
        <v>4.8997991082365619E-3</v>
      </c>
      <c r="DN20" s="7">
        <v>13</v>
      </c>
      <c r="DO20" s="8">
        <v>0.12052660856666049</v>
      </c>
      <c r="DP20" s="7">
        <v>42</v>
      </c>
      <c r="DQ20" s="8">
        <v>4.393902936591796E-2</v>
      </c>
      <c r="DR20" s="7">
        <v>0</v>
      </c>
      <c r="DS20" s="8">
        <v>0</v>
      </c>
      <c r="DT20" s="7">
        <v>0</v>
      </c>
      <c r="DU20" s="8">
        <v>0</v>
      </c>
      <c r="DV20" s="7">
        <v>0</v>
      </c>
      <c r="DW20" s="8">
        <v>0</v>
      </c>
      <c r="DX20" s="7">
        <v>8</v>
      </c>
      <c r="DY20" s="8">
        <v>5.1726367515841205E-2</v>
      </c>
      <c r="DZ20" s="7">
        <v>77</v>
      </c>
      <c r="EA20" s="8">
        <v>7.708170660900554E-2</v>
      </c>
      <c r="EB20" s="7">
        <v>0</v>
      </c>
      <c r="EC20" s="8">
        <v>0</v>
      </c>
      <c r="ED20" s="7">
        <v>0</v>
      </c>
      <c r="EE20" s="8">
        <v>0</v>
      </c>
      <c r="EF20" s="7">
        <v>4</v>
      </c>
      <c r="EG20" s="8">
        <v>2.0534935058267877E-2</v>
      </c>
      <c r="EH20" s="7">
        <v>0</v>
      </c>
      <c r="EI20" s="8">
        <v>0</v>
      </c>
      <c r="EJ20" s="7">
        <v>0</v>
      </c>
      <c r="EK20" s="8">
        <v>0</v>
      </c>
      <c r="EL20" s="7">
        <v>5</v>
      </c>
      <c r="EM20" s="8">
        <v>1.4959758250306677E-2</v>
      </c>
      <c r="EN20" s="7">
        <v>8</v>
      </c>
      <c r="EO20" s="8">
        <v>1.8990196311154367E-2</v>
      </c>
      <c r="EP20" s="7">
        <v>4</v>
      </c>
      <c r="EQ20" s="8">
        <v>0.11061946902654868</v>
      </c>
      <c r="ER20" s="7">
        <v>205</v>
      </c>
      <c r="ES20" s="8">
        <v>0.12522678264906567</v>
      </c>
      <c r="ET20" s="7">
        <v>442</v>
      </c>
      <c r="EU20" s="8">
        <v>0.20111203123151544</v>
      </c>
      <c r="EV20" s="7">
        <v>23</v>
      </c>
      <c r="EW20" s="8">
        <v>5.600603891202182E-2</v>
      </c>
      <c r="EX20" s="7">
        <v>2621</v>
      </c>
      <c r="EY20" s="8">
        <v>0.94627770958191937</v>
      </c>
      <c r="EZ20" s="7">
        <v>25</v>
      </c>
      <c r="FA20" s="8">
        <v>1.6635281435691329E-2</v>
      </c>
      <c r="FB20" s="7">
        <v>29</v>
      </c>
      <c r="FC20" s="8">
        <v>3.3924477095128913E-2</v>
      </c>
      <c r="FD20" s="7">
        <v>0</v>
      </c>
      <c r="FE20" s="8">
        <v>0</v>
      </c>
      <c r="FF20" s="59">
        <v>10295</v>
      </c>
      <c r="FG20" s="60">
        <v>0.16657193343012142</v>
      </c>
      <c r="FH20" s="10">
        <f t="shared" si="84"/>
        <v>9651.9112574380961</v>
      </c>
      <c r="FI20" s="60">
        <v>0.20611217324905126</v>
      </c>
      <c r="FJ20"/>
      <c r="FK20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</row>
    <row r="21" spans="1:187" s="1" customFormat="1" x14ac:dyDescent="0.35">
      <c r="A21" s="5">
        <v>15</v>
      </c>
      <c r="B21" s="90"/>
      <c r="C21" s="6" t="s">
        <v>126</v>
      </c>
      <c r="D21" s="7">
        <v>0</v>
      </c>
      <c r="E21" s="8">
        <v>0</v>
      </c>
      <c r="F21" s="7">
        <v>3</v>
      </c>
      <c r="G21" s="8">
        <v>2.7070925825663238E-2</v>
      </c>
      <c r="H21" s="7">
        <v>15</v>
      </c>
      <c r="I21" s="8">
        <v>1.3881048666956625E-2</v>
      </c>
      <c r="J21" s="7">
        <v>110</v>
      </c>
      <c r="K21" s="8">
        <v>0.1</v>
      </c>
      <c r="L21" s="7">
        <v>3</v>
      </c>
      <c r="M21" s="8">
        <v>7.9590374870665646E-3</v>
      </c>
      <c r="N21" s="7">
        <v>23</v>
      </c>
      <c r="O21" s="8">
        <v>4.2486376650965177E-2</v>
      </c>
      <c r="P21" s="7">
        <v>89</v>
      </c>
      <c r="Q21" s="8">
        <v>9.0801501795625197E-2</v>
      </c>
      <c r="R21" s="7">
        <v>0</v>
      </c>
      <c r="S21" s="8">
        <v>0</v>
      </c>
      <c r="T21" s="7">
        <v>67</v>
      </c>
      <c r="U21" s="8">
        <v>4.1107320784352218E-2</v>
      </c>
      <c r="V21" s="7">
        <v>1202</v>
      </c>
      <c r="W21" s="8">
        <v>0.65680906636940861</v>
      </c>
      <c r="X21" s="7">
        <v>0</v>
      </c>
      <c r="Y21" s="8">
        <v>0</v>
      </c>
      <c r="Z21" s="7">
        <v>0</v>
      </c>
      <c r="AA21" s="8">
        <v>0</v>
      </c>
      <c r="AB21" s="7">
        <v>97</v>
      </c>
      <c r="AC21" s="8">
        <v>8.635501704843894E-2</v>
      </c>
      <c r="AD21" s="7">
        <v>1235</v>
      </c>
      <c r="AE21" s="8">
        <v>0.35362298921664631</v>
      </c>
      <c r="AF21" s="7">
        <v>6</v>
      </c>
      <c r="AG21" s="8">
        <v>4.8630248014264868E-2</v>
      </c>
      <c r="AH21" s="7">
        <v>0</v>
      </c>
      <c r="AI21" s="8">
        <v>0</v>
      </c>
      <c r="AJ21" s="7">
        <v>0</v>
      </c>
      <c r="AK21" s="8">
        <v>0</v>
      </c>
      <c r="AL21" s="7">
        <v>166</v>
      </c>
      <c r="AM21" s="8">
        <v>0.1166295466202022</v>
      </c>
      <c r="AN21" s="7">
        <v>3</v>
      </c>
      <c r="AO21" s="8">
        <v>6.7352162004400348E-3</v>
      </c>
      <c r="AP21" s="7">
        <v>223</v>
      </c>
      <c r="AQ21" s="8">
        <v>0.16839466271983811</v>
      </c>
      <c r="AR21" s="7">
        <v>0</v>
      </c>
      <c r="AS21" s="8">
        <v>0</v>
      </c>
      <c r="AT21" s="7">
        <v>122</v>
      </c>
      <c r="AU21" s="8">
        <v>8.4578321605601581E-2</v>
      </c>
      <c r="AV21" s="7">
        <v>0</v>
      </c>
      <c r="AW21" s="8">
        <v>0</v>
      </c>
      <c r="AX21" s="7">
        <v>16</v>
      </c>
      <c r="AY21" s="8">
        <v>6.751339718975484E-2</v>
      </c>
      <c r="AZ21" s="7">
        <v>8</v>
      </c>
      <c r="BA21" s="8">
        <v>6.9829964037568526E-3</v>
      </c>
      <c r="BB21" s="7">
        <v>1474</v>
      </c>
      <c r="BC21" s="8">
        <v>0.98285013202464455</v>
      </c>
      <c r="BD21" s="7">
        <v>475</v>
      </c>
      <c r="BE21" s="8">
        <v>0.18388900072781331</v>
      </c>
      <c r="BF21" s="7">
        <v>4</v>
      </c>
      <c r="BG21" s="8">
        <v>6.3308168336419605E-3</v>
      </c>
      <c r="BH21" s="7">
        <v>9</v>
      </c>
      <c r="BI21" s="8">
        <v>5.9124950729207724E-2</v>
      </c>
      <c r="BJ21" s="7">
        <v>0</v>
      </c>
      <c r="BK21" s="8">
        <v>0</v>
      </c>
      <c r="BL21" s="7">
        <v>146</v>
      </c>
      <c r="BM21" s="8">
        <v>0.16727197736099814</v>
      </c>
      <c r="BN21" s="7">
        <v>0</v>
      </c>
      <c r="BO21" s="8">
        <v>0</v>
      </c>
      <c r="BP21" s="7">
        <v>339</v>
      </c>
      <c r="BQ21" s="8">
        <v>0.14640782569262994</v>
      </c>
      <c r="BR21" s="7">
        <v>0</v>
      </c>
      <c r="BS21" s="8">
        <v>0</v>
      </c>
      <c r="BT21" s="7">
        <v>225</v>
      </c>
      <c r="BU21" s="8">
        <v>0.14698389056559399</v>
      </c>
      <c r="BV21" s="7">
        <v>106</v>
      </c>
      <c r="BW21" s="8">
        <v>6.8641290974317801E-2</v>
      </c>
      <c r="BX21" s="7">
        <v>37</v>
      </c>
      <c r="BY21" s="8">
        <v>5.19334690153695E-2</v>
      </c>
      <c r="BZ21" s="7">
        <v>0</v>
      </c>
      <c r="CA21" s="8">
        <v>0</v>
      </c>
      <c r="CB21" s="7">
        <v>12</v>
      </c>
      <c r="CC21" s="8">
        <v>2.4613365057226073E-2</v>
      </c>
      <c r="CD21" s="7">
        <v>63</v>
      </c>
      <c r="CE21" s="8">
        <v>5.2051489664061333E-2</v>
      </c>
      <c r="CF21" s="7">
        <v>0</v>
      </c>
      <c r="CG21" s="8">
        <v>0</v>
      </c>
      <c r="CH21" s="7">
        <v>210</v>
      </c>
      <c r="CI21" s="8">
        <v>0.25926246003037073</v>
      </c>
      <c r="CJ21" s="7">
        <v>51</v>
      </c>
      <c r="CK21" s="8">
        <v>4.5653107991979372E-2</v>
      </c>
      <c r="CL21" s="7">
        <v>106</v>
      </c>
      <c r="CM21" s="8">
        <v>7.6390340225279435E-2</v>
      </c>
      <c r="CN21" s="7">
        <v>694</v>
      </c>
      <c r="CO21" s="8">
        <v>0.40737740522898841</v>
      </c>
      <c r="CP21" s="7">
        <v>6</v>
      </c>
      <c r="CQ21" s="8">
        <v>1.1488970588235293E-2</v>
      </c>
      <c r="CR21" s="7">
        <v>4</v>
      </c>
      <c r="CS21" s="8">
        <v>8.6218045436909953E-3</v>
      </c>
      <c r="CT21" s="7">
        <v>5</v>
      </c>
      <c r="CU21" s="8">
        <v>1.7843760037115023E-2</v>
      </c>
      <c r="CV21" s="7">
        <v>165</v>
      </c>
      <c r="CW21" s="8">
        <v>9.016935444207029E-2</v>
      </c>
      <c r="CX21" s="7">
        <v>141</v>
      </c>
      <c r="CY21" s="8">
        <v>0.12021177734391651</v>
      </c>
      <c r="CZ21" s="7">
        <v>22</v>
      </c>
      <c r="DA21" s="8">
        <v>6.1738788797216143E-2</v>
      </c>
      <c r="DB21" s="7">
        <v>159</v>
      </c>
      <c r="DC21" s="8">
        <v>9.685436514704808E-2</v>
      </c>
      <c r="DD21" s="7">
        <v>35</v>
      </c>
      <c r="DE21" s="8">
        <v>2.1988515712365084E-2</v>
      </c>
      <c r="DF21" s="7">
        <v>0</v>
      </c>
      <c r="DG21" s="8">
        <v>0</v>
      </c>
      <c r="DH21" s="7">
        <v>0</v>
      </c>
      <c r="DI21" s="8">
        <v>0</v>
      </c>
      <c r="DJ21" s="7">
        <v>4</v>
      </c>
      <c r="DK21" s="8">
        <v>2.9152394140368777E-2</v>
      </c>
      <c r="DL21" s="7">
        <v>13</v>
      </c>
      <c r="DM21" s="8">
        <v>2.1232462802358437E-2</v>
      </c>
      <c r="DN21" s="7">
        <v>0</v>
      </c>
      <c r="DO21" s="8">
        <v>0</v>
      </c>
      <c r="DP21" s="7">
        <v>117</v>
      </c>
      <c r="DQ21" s="8">
        <v>0.12240158180505717</v>
      </c>
      <c r="DR21" s="7">
        <v>0</v>
      </c>
      <c r="DS21" s="8">
        <v>0</v>
      </c>
      <c r="DT21" s="7">
        <v>0</v>
      </c>
      <c r="DU21" s="8">
        <v>0</v>
      </c>
      <c r="DV21" s="7">
        <v>0</v>
      </c>
      <c r="DW21" s="8">
        <v>0</v>
      </c>
      <c r="DX21" s="7">
        <v>0</v>
      </c>
      <c r="DY21" s="8">
        <v>0</v>
      </c>
      <c r="DZ21" s="7">
        <v>98</v>
      </c>
      <c r="EA21" s="8">
        <v>9.8103990229643417E-2</v>
      </c>
      <c r="EB21" s="7">
        <v>0</v>
      </c>
      <c r="EC21" s="8">
        <v>0</v>
      </c>
      <c r="ED21" s="7">
        <v>0</v>
      </c>
      <c r="EE21" s="8">
        <v>0</v>
      </c>
      <c r="EF21" s="7">
        <v>0</v>
      </c>
      <c r="EG21" s="8">
        <v>0</v>
      </c>
      <c r="EH21" s="7">
        <v>0</v>
      </c>
      <c r="EI21" s="8">
        <v>0</v>
      </c>
      <c r="EJ21" s="7">
        <v>6</v>
      </c>
      <c r="EK21" s="8">
        <v>2.148997134670487E-2</v>
      </c>
      <c r="EL21" s="7">
        <v>0</v>
      </c>
      <c r="EM21" s="8">
        <v>0</v>
      </c>
      <c r="EN21" s="7">
        <v>9</v>
      </c>
      <c r="EO21" s="8">
        <v>2.1363970850048659E-2</v>
      </c>
      <c r="EP21" s="7">
        <v>0</v>
      </c>
      <c r="EQ21" s="8">
        <v>0</v>
      </c>
      <c r="ER21" s="7">
        <v>77</v>
      </c>
      <c r="ES21" s="8">
        <v>4.7036401287697843E-2</v>
      </c>
      <c r="ET21" s="7">
        <v>428</v>
      </c>
      <c r="EU21" s="8">
        <v>0.19474196689386564</v>
      </c>
      <c r="EV21" s="7">
        <v>19</v>
      </c>
      <c r="EW21" s="8">
        <v>4.6265858231670197E-2</v>
      </c>
      <c r="EX21" s="7">
        <v>399</v>
      </c>
      <c r="EY21" s="8">
        <v>0.14405372229041807</v>
      </c>
      <c r="EZ21" s="7">
        <v>39</v>
      </c>
      <c r="FA21" s="8">
        <v>2.5951039039678474E-2</v>
      </c>
      <c r="FB21" s="7">
        <v>67</v>
      </c>
      <c r="FC21" s="8">
        <v>7.8377240185297833E-2</v>
      </c>
      <c r="FD21" s="7">
        <v>0</v>
      </c>
      <c r="FE21" s="8">
        <v>0</v>
      </c>
      <c r="FF21" s="59">
        <v>9193</v>
      </c>
      <c r="FG21" s="60">
        <v>0.14874169830239012</v>
      </c>
      <c r="FH21" s="10">
        <f t="shared" si="84"/>
        <v>8464.0598170188514</v>
      </c>
      <c r="FI21" s="60">
        <v>0.18078672206369892</v>
      </c>
      <c r="FJ21"/>
      <c r="FK21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</row>
    <row r="22" spans="1:187" s="1" customFormat="1" x14ac:dyDescent="0.35">
      <c r="A22" s="5">
        <v>16</v>
      </c>
      <c r="B22" s="90"/>
      <c r="C22" s="6" t="s">
        <v>117</v>
      </c>
      <c r="D22" s="7">
        <v>3</v>
      </c>
      <c r="E22" s="8">
        <v>2.4598228927517219E-2</v>
      </c>
      <c r="F22" s="7">
        <v>0</v>
      </c>
      <c r="G22" s="8">
        <v>0</v>
      </c>
      <c r="H22" s="7">
        <v>21</v>
      </c>
      <c r="I22" s="8">
        <v>1.9433468133739279E-2</v>
      </c>
      <c r="J22" s="7">
        <v>54</v>
      </c>
      <c r="K22" s="8">
        <v>0</v>
      </c>
      <c r="L22" s="7">
        <v>19</v>
      </c>
      <c r="M22" s="8">
        <v>5.0407237418088238E-2</v>
      </c>
      <c r="N22" s="7">
        <v>12</v>
      </c>
      <c r="O22" s="8">
        <v>2.2166805209199225E-2</v>
      </c>
      <c r="P22" s="7">
        <v>44</v>
      </c>
      <c r="Q22" s="8">
        <v>4.4890630101207966E-2</v>
      </c>
      <c r="R22" s="7">
        <v>7</v>
      </c>
      <c r="S22" s="8">
        <v>5.2902055622732772E-2</v>
      </c>
      <c r="T22" s="7">
        <v>106</v>
      </c>
      <c r="U22" s="8">
        <v>6.5035462733452759E-2</v>
      </c>
      <c r="V22" s="7">
        <v>251</v>
      </c>
      <c r="W22" s="8">
        <v>0.13715397309377836</v>
      </c>
      <c r="X22" s="7">
        <v>0</v>
      </c>
      <c r="Y22" s="8">
        <v>0</v>
      </c>
      <c r="Z22" s="7">
        <v>8</v>
      </c>
      <c r="AA22" s="8">
        <v>2.236073455012997E-2</v>
      </c>
      <c r="AB22" s="7">
        <v>142</v>
      </c>
      <c r="AC22" s="8">
        <v>0.12641662289565289</v>
      </c>
      <c r="AD22" s="7">
        <v>2231</v>
      </c>
      <c r="AE22" s="8">
        <v>0.63881205582375544</v>
      </c>
      <c r="AF22" s="7">
        <v>9</v>
      </c>
      <c r="AG22" s="8">
        <v>7.2945372021397309E-2</v>
      </c>
      <c r="AH22" s="7">
        <v>0</v>
      </c>
      <c r="AI22" s="8">
        <v>0</v>
      </c>
      <c r="AJ22" s="7">
        <v>0</v>
      </c>
      <c r="AK22" s="8">
        <v>0</v>
      </c>
      <c r="AL22" s="7">
        <v>110</v>
      </c>
      <c r="AM22" s="8">
        <v>7.7284639326640009E-2</v>
      </c>
      <c r="AN22" s="7">
        <v>0</v>
      </c>
      <c r="AO22" s="8">
        <v>0</v>
      </c>
      <c r="AP22" s="7">
        <v>116</v>
      </c>
      <c r="AQ22" s="8">
        <v>8.7595429934983052E-2</v>
      </c>
      <c r="AR22" s="7">
        <v>0</v>
      </c>
      <c r="AS22" s="8">
        <v>0</v>
      </c>
      <c r="AT22" s="7">
        <v>87</v>
      </c>
      <c r="AU22" s="8">
        <v>6.0314049013830633E-2</v>
      </c>
      <c r="AV22" s="7">
        <v>5</v>
      </c>
      <c r="AW22" s="8">
        <v>2.6841314150740824E-2</v>
      </c>
      <c r="AX22" s="7">
        <v>0</v>
      </c>
      <c r="AY22" s="8">
        <v>0</v>
      </c>
      <c r="AZ22" s="7">
        <v>22</v>
      </c>
      <c r="BA22" s="8">
        <v>1.9203240110331341E-2</v>
      </c>
      <c r="BB22" s="7">
        <v>8671</v>
      </c>
      <c r="BC22" s="8">
        <v>5.7817459259061694</v>
      </c>
      <c r="BD22" s="7">
        <v>67</v>
      </c>
      <c r="BE22" s="8">
        <v>2.5938027471081034E-2</v>
      </c>
      <c r="BF22" s="7">
        <v>20</v>
      </c>
      <c r="BG22" s="8">
        <v>3.1654084168209799E-2</v>
      </c>
      <c r="BH22" s="7">
        <v>9</v>
      </c>
      <c r="BI22" s="8">
        <v>5.9124950729207724E-2</v>
      </c>
      <c r="BJ22" s="7">
        <v>0</v>
      </c>
      <c r="BK22" s="8">
        <v>0</v>
      </c>
      <c r="BL22" s="7">
        <v>148</v>
      </c>
      <c r="BM22" s="8">
        <v>0.16956337431114879</v>
      </c>
      <c r="BN22" s="7">
        <v>7</v>
      </c>
      <c r="BO22" s="8">
        <v>3.6382536382536385E-2</v>
      </c>
      <c r="BP22" s="7">
        <v>68</v>
      </c>
      <c r="BQ22" s="8">
        <v>2.9367941436869723E-2</v>
      </c>
      <c r="BR22" s="7">
        <v>0</v>
      </c>
      <c r="BS22" s="8">
        <v>0</v>
      </c>
      <c r="BT22" s="7">
        <v>951</v>
      </c>
      <c r="BU22" s="8">
        <v>0.62125191079057729</v>
      </c>
      <c r="BV22" s="7">
        <v>572</v>
      </c>
      <c r="BW22" s="8">
        <v>0.3704039475217904</v>
      </c>
      <c r="BX22" s="7">
        <v>19</v>
      </c>
      <c r="BY22" s="8">
        <v>2.6668538143027581E-2</v>
      </c>
      <c r="BZ22" s="7">
        <v>0</v>
      </c>
      <c r="CA22" s="8">
        <v>0</v>
      </c>
      <c r="CB22" s="7">
        <v>8</v>
      </c>
      <c r="CC22" s="8">
        <v>1.6408910038150717E-2</v>
      </c>
      <c r="CD22" s="7">
        <v>113</v>
      </c>
      <c r="CE22" s="8">
        <v>9.3362195746649695E-2</v>
      </c>
      <c r="CF22" s="7">
        <v>6</v>
      </c>
      <c r="CG22" s="8">
        <v>6.4157399486740804E-2</v>
      </c>
      <c r="CH22" s="7">
        <v>116</v>
      </c>
      <c r="CI22" s="8">
        <v>0.14321164458820479</v>
      </c>
      <c r="CJ22" s="7">
        <v>195</v>
      </c>
      <c r="CK22" s="8">
        <v>0.1745560011458035</v>
      </c>
      <c r="CL22" s="7">
        <v>202</v>
      </c>
      <c r="CM22" s="8">
        <v>0.1455740445802495</v>
      </c>
      <c r="CN22" s="7">
        <v>82</v>
      </c>
      <c r="CO22" s="8">
        <v>4.81339297244626E-2</v>
      </c>
      <c r="CP22" s="7">
        <v>50</v>
      </c>
      <c r="CQ22" s="8">
        <v>9.5741421568627444E-2</v>
      </c>
      <c r="CR22" s="7">
        <v>14</v>
      </c>
      <c r="CS22" s="8">
        <v>3.0176315902918482E-2</v>
      </c>
      <c r="CT22" s="7">
        <v>3</v>
      </c>
      <c r="CU22" s="8">
        <v>1.0706256022269012E-2</v>
      </c>
      <c r="CV22" s="7">
        <v>578</v>
      </c>
      <c r="CW22" s="8">
        <v>0.31586598101525226</v>
      </c>
      <c r="CX22" s="7">
        <v>65</v>
      </c>
      <c r="CY22" s="8">
        <v>5.5416776789748753E-2</v>
      </c>
      <c r="CZ22" s="7">
        <v>0</v>
      </c>
      <c r="DA22" s="8">
        <v>0</v>
      </c>
      <c r="DB22" s="7">
        <v>51</v>
      </c>
      <c r="DC22" s="8">
        <v>3.1066494481128627E-2</v>
      </c>
      <c r="DD22" s="7">
        <v>44</v>
      </c>
      <c r="DE22" s="8">
        <v>2.7642705466973248E-2</v>
      </c>
      <c r="DF22" s="7">
        <v>6</v>
      </c>
      <c r="DG22" s="8">
        <v>3.187589650958933E-2</v>
      </c>
      <c r="DH22" s="7">
        <v>0</v>
      </c>
      <c r="DI22" s="8">
        <v>0</v>
      </c>
      <c r="DJ22" s="7">
        <v>3</v>
      </c>
      <c r="DK22" s="8">
        <v>2.1864295605276585E-2</v>
      </c>
      <c r="DL22" s="7">
        <v>18</v>
      </c>
      <c r="DM22" s="8">
        <v>2.9398794649419375E-2</v>
      </c>
      <c r="DN22" s="7">
        <v>0</v>
      </c>
      <c r="DO22" s="8">
        <v>0</v>
      </c>
      <c r="DP22" s="7">
        <v>39</v>
      </c>
      <c r="DQ22" s="8">
        <v>4.0800527268352392E-2</v>
      </c>
      <c r="DR22" s="7">
        <v>0</v>
      </c>
      <c r="DS22" s="8">
        <v>0</v>
      </c>
      <c r="DT22" s="7">
        <v>0</v>
      </c>
      <c r="DU22" s="8">
        <v>0</v>
      </c>
      <c r="DV22" s="7">
        <v>8</v>
      </c>
      <c r="DW22" s="8">
        <v>2.8310566919102553E-2</v>
      </c>
      <c r="DX22" s="7">
        <v>5</v>
      </c>
      <c r="DY22" s="8">
        <v>3.2328979697400749E-2</v>
      </c>
      <c r="DZ22" s="7">
        <v>76</v>
      </c>
      <c r="EA22" s="8">
        <v>7.6080645484213269E-2</v>
      </c>
      <c r="EB22" s="7">
        <v>7</v>
      </c>
      <c r="EC22" s="8">
        <v>6.7842605156037988E-2</v>
      </c>
      <c r="ED22" s="7">
        <v>4</v>
      </c>
      <c r="EE22" s="8">
        <v>1.1205423424937669E-2</v>
      </c>
      <c r="EF22" s="7">
        <v>63</v>
      </c>
      <c r="EG22" s="8">
        <v>0.32342522716771904</v>
      </c>
      <c r="EH22" s="7">
        <v>0</v>
      </c>
      <c r="EI22" s="8">
        <v>0</v>
      </c>
      <c r="EJ22" s="7">
        <v>9</v>
      </c>
      <c r="EK22" s="8">
        <v>3.2234957020057305E-2</v>
      </c>
      <c r="EL22" s="7">
        <v>12</v>
      </c>
      <c r="EM22" s="8">
        <v>3.5903419800736018E-2</v>
      </c>
      <c r="EN22" s="7">
        <v>26</v>
      </c>
      <c r="EO22" s="8">
        <v>6.1718138011251693E-2</v>
      </c>
      <c r="EP22" s="7">
        <v>0</v>
      </c>
      <c r="EQ22" s="8">
        <v>0</v>
      </c>
      <c r="ER22" s="7">
        <v>505</v>
      </c>
      <c r="ES22" s="8">
        <v>0.30848548896477157</v>
      </c>
      <c r="ET22" s="7">
        <v>310</v>
      </c>
      <c r="EU22" s="8">
        <v>0.14105142461938866</v>
      </c>
      <c r="EV22" s="7">
        <v>19</v>
      </c>
      <c r="EW22" s="8">
        <v>4.6265858231670197E-2</v>
      </c>
      <c r="EX22" s="7">
        <v>220</v>
      </c>
      <c r="EY22" s="8">
        <v>7.9428117553613981E-2</v>
      </c>
      <c r="EZ22" s="7">
        <v>51</v>
      </c>
      <c r="FA22" s="8">
        <v>3.393597412881031E-2</v>
      </c>
      <c r="FB22" s="7">
        <v>60</v>
      </c>
      <c r="FC22" s="8">
        <v>7.0188573300266718E-2</v>
      </c>
      <c r="FD22" s="7">
        <v>0</v>
      </c>
      <c r="FE22" s="8">
        <v>0</v>
      </c>
      <c r="FF22" s="59">
        <v>16758</v>
      </c>
      <c r="FG22" s="60">
        <v>0.27114254108032781</v>
      </c>
      <c r="FH22" s="10">
        <f t="shared" si="84"/>
        <v>16278.044827742877</v>
      </c>
      <c r="FI22" s="60">
        <v>0.34611449953314838</v>
      </c>
      <c r="FJ22"/>
      <c r="FK22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</row>
    <row r="23" spans="1:187" s="1" customFormat="1" x14ac:dyDescent="0.35">
      <c r="A23" s="5">
        <v>17</v>
      </c>
      <c r="B23" s="90"/>
      <c r="C23" s="6" t="s">
        <v>250</v>
      </c>
      <c r="D23" s="7">
        <v>7</v>
      </c>
      <c r="E23" s="8">
        <v>5.7395867497540179E-2</v>
      </c>
      <c r="F23" s="7">
        <v>6</v>
      </c>
      <c r="G23" s="8">
        <v>5.4141851651326477E-2</v>
      </c>
      <c r="H23" s="7">
        <v>32</v>
      </c>
      <c r="I23" s="8">
        <v>2.9612903822840802E-2</v>
      </c>
      <c r="J23" s="7">
        <v>101</v>
      </c>
      <c r="K23" s="8">
        <v>0.1</v>
      </c>
      <c r="L23" s="7">
        <v>38</v>
      </c>
      <c r="M23" s="8">
        <v>0.10081447483617648</v>
      </c>
      <c r="N23" s="7">
        <v>18</v>
      </c>
      <c r="O23" s="8">
        <v>3.3250207813798838E-2</v>
      </c>
      <c r="P23" s="7">
        <v>114</v>
      </c>
      <c r="Q23" s="8">
        <v>0.11630754162585701</v>
      </c>
      <c r="R23" s="7">
        <v>0</v>
      </c>
      <c r="S23" s="8">
        <v>0</v>
      </c>
      <c r="T23" s="7">
        <v>112</v>
      </c>
      <c r="U23" s="8">
        <v>6.8716715341006707E-2</v>
      </c>
      <c r="V23" s="7">
        <v>672</v>
      </c>
      <c r="W23" s="8">
        <v>0.36720107537457786</v>
      </c>
      <c r="X23" s="7">
        <v>0</v>
      </c>
      <c r="Y23" s="8">
        <v>0</v>
      </c>
      <c r="Z23" s="7">
        <v>3</v>
      </c>
      <c r="AA23" s="8">
        <v>8.3852754562987394E-3</v>
      </c>
      <c r="AB23" s="7">
        <v>187</v>
      </c>
      <c r="AC23" s="8">
        <v>0.16647822874286683</v>
      </c>
      <c r="AD23" s="7">
        <v>1041</v>
      </c>
      <c r="AE23" s="8">
        <v>0.29807411479718932</v>
      </c>
      <c r="AF23" s="7">
        <v>0</v>
      </c>
      <c r="AG23" s="8">
        <v>0</v>
      </c>
      <c r="AH23" s="7">
        <v>0</v>
      </c>
      <c r="AI23" s="8">
        <v>0</v>
      </c>
      <c r="AJ23" s="7">
        <v>0</v>
      </c>
      <c r="AK23" s="8">
        <v>0</v>
      </c>
      <c r="AL23" s="7">
        <v>204</v>
      </c>
      <c r="AM23" s="8">
        <v>0.14332787656940513</v>
      </c>
      <c r="AN23" s="7">
        <v>17</v>
      </c>
      <c r="AO23" s="8">
        <v>3.8166225135826862E-2</v>
      </c>
      <c r="AP23" s="7">
        <v>187</v>
      </c>
      <c r="AQ23" s="8">
        <v>0.14120987411932612</v>
      </c>
      <c r="AR23" s="7">
        <v>0</v>
      </c>
      <c r="AS23" s="8">
        <v>0</v>
      </c>
      <c r="AT23" s="7">
        <v>186</v>
      </c>
      <c r="AU23" s="8">
        <v>0.12894727720198274</v>
      </c>
      <c r="AV23" s="7">
        <v>0</v>
      </c>
      <c r="AW23" s="8">
        <v>0</v>
      </c>
      <c r="AX23" s="7">
        <v>9</v>
      </c>
      <c r="AY23" s="8">
        <v>3.7976285919237095E-2</v>
      </c>
      <c r="AZ23" s="7">
        <v>12</v>
      </c>
      <c r="BA23" s="8">
        <v>1.0474494605635277E-2</v>
      </c>
      <c r="BB23" s="7">
        <v>541</v>
      </c>
      <c r="BC23" s="8">
        <v>0.36073400368068709</v>
      </c>
      <c r="BD23" s="7">
        <v>77</v>
      </c>
      <c r="BE23" s="8">
        <v>2.9809374854824475E-2</v>
      </c>
      <c r="BF23" s="7">
        <v>8</v>
      </c>
      <c r="BG23" s="8">
        <v>1.2661633667283921E-2</v>
      </c>
      <c r="BH23" s="7">
        <v>7</v>
      </c>
      <c r="BI23" s="8">
        <v>4.5986072789383783E-2</v>
      </c>
      <c r="BJ23" s="7">
        <v>0</v>
      </c>
      <c r="BK23" s="8">
        <v>0</v>
      </c>
      <c r="BL23" s="7">
        <v>142</v>
      </c>
      <c r="BM23" s="8">
        <v>0.1626891834606968</v>
      </c>
      <c r="BN23" s="7">
        <v>0</v>
      </c>
      <c r="BO23" s="8">
        <v>0</v>
      </c>
      <c r="BP23" s="7">
        <v>169</v>
      </c>
      <c r="BQ23" s="8">
        <v>7.2987972100455628E-2</v>
      </c>
      <c r="BR23" s="7">
        <v>7</v>
      </c>
      <c r="BS23" s="8">
        <v>4.3021326286030358E-2</v>
      </c>
      <c r="BT23" s="7">
        <v>266</v>
      </c>
      <c r="BU23" s="8">
        <v>0.17376762173532448</v>
      </c>
      <c r="BV23" s="7">
        <v>179</v>
      </c>
      <c r="BW23" s="8">
        <v>0.11591312343776307</v>
      </c>
      <c r="BX23" s="7">
        <v>37</v>
      </c>
      <c r="BY23" s="8">
        <v>5.19334690153695E-2</v>
      </c>
      <c r="BZ23" s="7">
        <v>3</v>
      </c>
      <c r="CA23" s="8">
        <v>4.3649061545176775E-2</v>
      </c>
      <c r="CB23" s="7">
        <v>19</v>
      </c>
      <c r="CC23" s="8">
        <v>3.8971161340607949E-2</v>
      </c>
      <c r="CD23" s="7">
        <v>78</v>
      </c>
      <c r="CE23" s="8">
        <v>6.4444701488837838E-2</v>
      </c>
      <c r="CF23" s="7">
        <v>0</v>
      </c>
      <c r="CG23" s="8">
        <v>0</v>
      </c>
      <c r="CH23" s="7">
        <v>241</v>
      </c>
      <c r="CI23" s="8">
        <v>0.29753453746342551</v>
      </c>
      <c r="CJ23" s="7">
        <v>110</v>
      </c>
      <c r="CK23" s="8">
        <v>9.8467487825837863E-2</v>
      </c>
      <c r="CL23" s="7">
        <v>418</v>
      </c>
      <c r="CM23" s="8">
        <v>0.30123737937893214</v>
      </c>
      <c r="CN23" s="7">
        <v>623</v>
      </c>
      <c r="CO23" s="8">
        <v>0.36570046607731954</v>
      </c>
      <c r="CP23" s="7">
        <v>11</v>
      </c>
      <c r="CQ23" s="8">
        <v>2.1063112745098041E-2</v>
      </c>
      <c r="CR23" s="7">
        <v>12</v>
      </c>
      <c r="CS23" s="8">
        <v>2.5865413631072982E-2</v>
      </c>
      <c r="CT23" s="7">
        <v>11</v>
      </c>
      <c r="CU23" s="8">
        <v>3.925627208165304E-2</v>
      </c>
      <c r="CV23" s="7">
        <v>222</v>
      </c>
      <c r="CW23" s="8">
        <v>0.12131876779478548</v>
      </c>
      <c r="CX23" s="7">
        <v>263</v>
      </c>
      <c r="CY23" s="8">
        <v>0.22422480454929108</v>
      </c>
      <c r="CZ23" s="7">
        <v>34</v>
      </c>
      <c r="DA23" s="8">
        <v>9.5414491777515861E-2</v>
      </c>
      <c r="DB23" s="7">
        <v>257</v>
      </c>
      <c r="DC23" s="8">
        <v>0.15655076630686388</v>
      </c>
      <c r="DD23" s="7">
        <v>105</v>
      </c>
      <c r="DE23" s="8">
        <v>6.5965547137095251E-2</v>
      </c>
      <c r="DF23" s="7">
        <v>7</v>
      </c>
      <c r="DG23" s="8">
        <v>3.718854592785422E-2</v>
      </c>
      <c r="DH23" s="7">
        <v>4</v>
      </c>
      <c r="DI23" s="8">
        <v>2.4857071836937607E-2</v>
      </c>
      <c r="DJ23" s="7">
        <v>0</v>
      </c>
      <c r="DK23" s="8">
        <v>0</v>
      </c>
      <c r="DL23" s="7">
        <v>29</v>
      </c>
      <c r="DM23" s="8">
        <v>4.7364724712953436E-2</v>
      </c>
      <c r="DN23" s="7">
        <v>4</v>
      </c>
      <c r="DO23" s="8">
        <v>3.7085110328203226E-2</v>
      </c>
      <c r="DP23" s="7">
        <v>261</v>
      </c>
      <c r="DQ23" s="8">
        <v>0.27304968248820449</v>
      </c>
      <c r="DR23" s="7">
        <v>0</v>
      </c>
      <c r="DS23" s="8">
        <v>0</v>
      </c>
      <c r="DT23" s="7">
        <v>0</v>
      </c>
      <c r="DU23" s="8">
        <v>0</v>
      </c>
      <c r="DV23" s="7">
        <v>15</v>
      </c>
      <c r="DW23" s="8">
        <v>5.3082312973317294E-2</v>
      </c>
      <c r="DX23" s="7">
        <v>0</v>
      </c>
      <c r="DY23" s="8">
        <v>0</v>
      </c>
      <c r="DZ23" s="7">
        <v>171</v>
      </c>
      <c r="EA23" s="8">
        <v>0.17118145233947984</v>
      </c>
      <c r="EB23" s="7">
        <v>8</v>
      </c>
      <c r="EC23" s="8">
        <v>7.7534405892614844E-2</v>
      </c>
      <c r="ED23" s="7">
        <v>20</v>
      </c>
      <c r="EE23" s="8">
        <v>5.6027117124688351E-2</v>
      </c>
      <c r="EF23" s="7">
        <v>4</v>
      </c>
      <c r="EG23" s="8">
        <v>2.0534935058267877E-2</v>
      </c>
      <c r="EH23" s="7">
        <v>4</v>
      </c>
      <c r="EI23" s="8">
        <v>7.0984915705412599E-2</v>
      </c>
      <c r="EJ23" s="7">
        <v>3</v>
      </c>
      <c r="EK23" s="8">
        <v>1.0744985673352435E-2</v>
      </c>
      <c r="EL23" s="7">
        <v>4</v>
      </c>
      <c r="EM23" s="8">
        <v>1.1967806600245339E-2</v>
      </c>
      <c r="EN23" s="7">
        <v>17</v>
      </c>
      <c r="EO23" s="8">
        <v>4.0354167161203033E-2</v>
      </c>
      <c r="EP23" s="7">
        <v>0</v>
      </c>
      <c r="EQ23" s="8">
        <v>0</v>
      </c>
      <c r="ER23" s="7">
        <v>111</v>
      </c>
      <c r="ES23" s="8">
        <v>6.7805721336811176E-2</v>
      </c>
      <c r="ET23" s="7">
        <v>186</v>
      </c>
      <c r="EU23" s="8">
        <v>8.4630854771633193E-2</v>
      </c>
      <c r="EV23" s="7">
        <v>7</v>
      </c>
      <c r="EW23" s="8">
        <v>1.7045316190615334E-2</v>
      </c>
      <c r="EX23" s="7">
        <v>455</v>
      </c>
      <c r="EY23" s="8">
        <v>0.16427178857679256</v>
      </c>
      <c r="EZ23" s="7">
        <v>79</v>
      </c>
      <c r="FA23" s="8">
        <v>5.2567489336784602E-2</v>
      </c>
      <c r="FB23" s="7">
        <v>107</v>
      </c>
      <c r="FC23" s="8">
        <v>0.12516962238547563</v>
      </c>
      <c r="FD23" s="7">
        <v>0</v>
      </c>
      <c r="FE23" s="8">
        <v>0</v>
      </c>
      <c r="FF23" s="59">
        <v>8296</v>
      </c>
      <c r="FG23" s="60">
        <v>0.13422833994524402</v>
      </c>
      <c r="FH23" s="10">
        <f t="shared" si="84"/>
        <v>7818.6687165038402</v>
      </c>
      <c r="FI23" s="60">
        <v>0.16734785963788645</v>
      </c>
      <c r="FJ23"/>
      <c r="FK2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</row>
    <row r="24" spans="1:187" s="1" customFormat="1" x14ac:dyDescent="0.35">
      <c r="A24" s="5">
        <v>18</v>
      </c>
      <c r="B24" s="90"/>
      <c r="C24" s="6" t="s">
        <v>90</v>
      </c>
      <c r="D24" s="7">
        <v>19</v>
      </c>
      <c r="E24" s="8">
        <v>0.15578878320760906</v>
      </c>
      <c r="F24" s="7">
        <v>37</v>
      </c>
      <c r="G24" s="8">
        <v>0.33387475184984661</v>
      </c>
      <c r="H24" s="7">
        <v>677</v>
      </c>
      <c r="I24" s="8">
        <v>0.62649799650197568</v>
      </c>
      <c r="J24" s="7">
        <v>3780</v>
      </c>
      <c r="K24" s="8">
        <v>3.1</v>
      </c>
      <c r="L24" s="7">
        <v>84</v>
      </c>
      <c r="M24" s="8">
        <v>0.22285304963786381</v>
      </c>
      <c r="N24" s="7">
        <v>136</v>
      </c>
      <c r="O24" s="8">
        <v>0.25122379237092457</v>
      </c>
      <c r="P24" s="7">
        <v>2436</v>
      </c>
      <c r="Q24" s="8">
        <v>2.4853085210577865</v>
      </c>
      <c r="R24" s="7">
        <v>30</v>
      </c>
      <c r="S24" s="8">
        <v>0.22672309552599759</v>
      </c>
      <c r="T24" s="7">
        <v>13393</v>
      </c>
      <c r="U24" s="8">
        <v>8.2171693621616324</v>
      </c>
      <c r="V24" s="7">
        <v>2202</v>
      </c>
      <c r="W24" s="8">
        <v>1.2032392380577688</v>
      </c>
      <c r="X24" s="7">
        <v>6</v>
      </c>
      <c r="Y24" s="8">
        <v>0.10758472296933834</v>
      </c>
      <c r="Z24" s="7">
        <v>54</v>
      </c>
      <c r="AA24" s="8">
        <v>0.15093495821337732</v>
      </c>
      <c r="AB24" s="7">
        <v>643</v>
      </c>
      <c r="AC24" s="8">
        <v>0.57243583466130143</v>
      </c>
      <c r="AD24" s="7">
        <v>5859</v>
      </c>
      <c r="AE24" s="8">
        <v>1.6776332743484459</v>
      </c>
      <c r="AF24" s="7">
        <v>17</v>
      </c>
      <c r="AG24" s="8">
        <v>0.13778570270708382</v>
      </c>
      <c r="AH24" s="7">
        <v>181</v>
      </c>
      <c r="AI24" s="8">
        <v>0.87052712581762226</v>
      </c>
      <c r="AJ24" s="7">
        <v>17</v>
      </c>
      <c r="AK24" s="8">
        <v>0.11465569569029473</v>
      </c>
      <c r="AL24" s="7">
        <v>3868</v>
      </c>
      <c r="AM24" s="8">
        <v>2.71760895377676</v>
      </c>
      <c r="AN24" s="7">
        <v>93</v>
      </c>
      <c r="AO24" s="8">
        <v>0.20879170221364107</v>
      </c>
      <c r="AP24" s="7">
        <v>1110</v>
      </c>
      <c r="AQ24" s="8">
        <v>0.83819764851578615</v>
      </c>
      <c r="AR24" s="7">
        <v>17</v>
      </c>
      <c r="AS24" s="8">
        <v>0.17403767403767403</v>
      </c>
      <c r="AT24" s="7">
        <v>6732</v>
      </c>
      <c r="AU24" s="8">
        <v>4.6670595167943434</v>
      </c>
      <c r="AV24" s="7">
        <v>18</v>
      </c>
      <c r="AW24" s="8">
        <v>9.6628730942666954E-2</v>
      </c>
      <c r="AX24" s="7">
        <v>19</v>
      </c>
      <c r="AY24" s="8">
        <v>8.0172159162833878E-2</v>
      </c>
      <c r="AZ24" s="7">
        <v>368</v>
      </c>
      <c r="BA24" s="8">
        <v>0.32121783457281516</v>
      </c>
      <c r="BB24" s="7">
        <v>4887</v>
      </c>
      <c r="BC24" s="8">
        <v>3.2586082735443953</v>
      </c>
      <c r="BD24" s="7">
        <v>1685</v>
      </c>
      <c r="BE24" s="8">
        <v>0.65232203416076928</v>
      </c>
      <c r="BF24" s="7">
        <v>258</v>
      </c>
      <c r="BG24" s="8">
        <v>0.40833768576990642</v>
      </c>
      <c r="BH24" s="7">
        <v>29</v>
      </c>
      <c r="BI24" s="8">
        <v>0.19051373012744713</v>
      </c>
      <c r="BJ24" s="7">
        <v>5</v>
      </c>
      <c r="BK24" s="8">
        <v>9.4197437829691033E-2</v>
      </c>
      <c r="BL24" s="7">
        <v>925</v>
      </c>
      <c r="BM24" s="8">
        <v>1.0597710894446799</v>
      </c>
      <c r="BN24" s="7">
        <v>32</v>
      </c>
      <c r="BO24" s="8">
        <v>0.16632016632016633</v>
      </c>
      <c r="BP24" s="7">
        <v>978</v>
      </c>
      <c r="BQ24" s="8">
        <v>0.42238009890086159</v>
      </c>
      <c r="BR24" s="7">
        <v>15</v>
      </c>
      <c r="BS24" s="8">
        <v>9.2188556327207918E-2</v>
      </c>
      <c r="BT24" s="7">
        <v>4449</v>
      </c>
      <c r="BU24" s="8">
        <v>2.9063614627836789</v>
      </c>
      <c r="BV24" s="7">
        <v>8464</v>
      </c>
      <c r="BW24" s="8">
        <v>5.4809423283643941</v>
      </c>
      <c r="BX24" s="7">
        <v>220</v>
      </c>
      <c r="BY24" s="8">
        <v>0.30879359955084568</v>
      </c>
      <c r="BZ24" s="7">
        <v>11</v>
      </c>
      <c r="CA24" s="8">
        <v>0.16004655899898151</v>
      </c>
      <c r="CB24" s="7">
        <v>91</v>
      </c>
      <c r="CC24" s="8">
        <v>0.18665135168396441</v>
      </c>
      <c r="CD24" s="7">
        <v>13918</v>
      </c>
      <c r="CE24" s="8">
        <v>11.499248145149297</v>
      </c>
      <c r="CF24" s="7">
        <v>34</v>
      </c>
      <c r="CG24" s="8">
        <v>0.36355859709153121</v>
      </c>
      <c r="CH24" s="7">
        <v>1639</v>
      </c>
      <c r="CI24" s="8">
        <v>2.0234817713798936</v>
      </c>
      <c r="CJ24" s="7">
        <v>4285</v>
      </c>
      <c r="CK24" s="8">
        <v>3.8357562303065023</v>
      </c>
      <c r="CL24" s="7">
        <v>16777</v>
      </c>
      <c r="CM24" s="8">
        <v>12.090572999618049</v>
      </c>
      <c r="CN24" s="7">
        <v>975</v>
      </c>
      <c r="CO24" s="8">
        <v>0.57232416440671996</v>
      </c>
      <c r="CP24" s="7">
        <v>224</v>
      </c>
      <c r="CQ24" s="8">
        <v>0.42892156862745101</v>
      </c>
      <c r="CR24" s="7">
        <v>197</v>
      </c>
      <c r="CS24" s="8">
        <v>0.42462387377678151</v>
      </c>
      <c r="CT24" s="7">
        <v>47</v>
      </c>
      <c r="CU24" s="8">
        <v>0.16773134434888121</v>
      </c>
      <c r="CV24" s="7">
        <v>22608</v>
      </c>
      <c r="CW24" s="8">
        <v>12.354841001371668</v>
      </c>
      <c r="CX24" s="7">
        <v>1653</v>
      </c>
      <c r="CY24" s="8">
        <v>1.409291262053149</v>
      </c>
      <c r="CZ24" s="7">
        <v>49</v>
      </c>
      <c r="DA24" s="8">
        <v>0.13750912050289049</v>
      </c>
      <c r="DB24" s="7">
        <v>2104</v>
      </c>
      <c r="DC24" s="8">
        <v>1.2816451840842085</v>
      </c>
      <c r="DD24" s="7">
        <v>408</v>
      </c>
      <c r="DE24" s="8">
        <v>0.25632326887557011</v>
      </c>
      <c r="DF24" s="7">
        <v>26</v>
      </c>
      <c r="DG24" s="8">
        <v>0.13812888487488711</v>
      </c>
      <c r="DH24" s="7">
        <v>13</v>
      </c>
      <c r="DI24" s="8">
        <v>8.0785483470047229E-2</v>
      </c>
      <c r="DJ24" s="7">
        <v>16</v>
      </c>
      <c r="DK24" s="8">
        <v>0.11660957656147511</v>
      </c>
      <c r="DL24" s="7">
        <v>529</v>
      </c>
      <c r="DM24" s="8">
        <v>0.86399790941904719</v>
      </c>
      <c r="DN24" s="7">
        <v>26</v>
      </c>
      <c r="DO24" s="8">
        <v>0.24105321713332098</v>
      </c>
      <c r="DP24" s="7">
        <v>1658</v>
      </c>
      <c r="DQ24" s="8">
        <v>1.7345454925879042</v>
      </c>
      <c r="DR24" s="7">
        <v>3</v>
      </c>
      <c r="DS24" s="8">
        <v>4.3246360098025079E-2</v>
      </c>
      <c r="DT24" s="7">
        <v>4</v>
      </c>
      <c r="DU24" s="8">
        <v>0.13253810470510272</v>
      </c>
      <c r="DV24" s="7">
        <v>48</v>
      </c>
      <c r="DW24" s="8">
        <v>0.16986340151461532</v>
      </c>
      <c r="DX24" s="7">
        <v>12</v>
      </c>
      <c r="DY24" s="8">
        <v>7.7589551273761798E-2</v>
      </c>
      <c r="DZ24" s="7">
        <v>3962</v>
      </c>
      <c r="EA24" s="8">
        <v>3.9662041764270128</v>
      </c>
      <c r="EB24" s="7">
        <v>33</v>
      </c>
      <c r="EC24" s="8">
        <v>0.31982942430703626</v>
      </c>
      <c r="ED24" s="7">
        <v>56</v>
      </c>
      <c r="EE24" s="8">
        <v>0.15687592794912739</v>
      </c>
      <c r="EF24" s="7">
        <v>125</v>
      </c>
      <c r="EG24" s="8">
        <v>0.64171672057087115</v>
      </c>
      <c r="EH24" s="7">
        <v>6</v>
      </c>
      <c r="EI24" s="8">
        <v>0.1064773735581189</v>
      </c>
      <c r="EJ24" s="7">
        <v>32</v>
      </c>
      <c r="EK24" s="8">
        <v>0.11461318051575931</v>
      </c>
      <c r="EL24" s="7">
        <v>236</v>
      </c>
      <c r="EM24" s="8">
        <v>0.70610058941447507</v>
      </c>
      <c r="EN24" s="7">
        <v>79</v>
      </c>
      <c r="EO24" s="8">
        <v>0.18752818857264938</v>
      </c>
      <c r="EP24" s="7">
        <v>0</v>
      </c>
      <c r="EQ24" s="8">
        <v>0</v>
      </c>
      <c r="ER24" s="7">
        <v>21962</v>
      </c>
      <c r="ES24" s="8">
        <v>13.415759027018442</v>
      </c>
      <c r="ET24" s="7">
        <v>3883</v>
      </c>
      <c r="EU24" s="8">
        <v>1.7667828445067295</v>
      </c>
      <c r="EV24" s="7">
        <v>80</v>
      </c>
      <c r="EW24" s="8">
        <v>0.19480361360703241</v>
      </c>
      <c r="EX24" s="7">
        <v>7488</v>
      </c>
      <c r="EY24" s="8">
        <v>2.703444292006643</v>
      </c>
      <c r="EZ24" s="7">
        <v>986</v>
      </c>
      <c r="FA24" s="8">
        <v>0.656095499823666</v>
      </c>
      <c r="FB24" s="7">
        <v>1306</v>
      </c>
      <c r="FC24" s="8">
        <v>1.5277712788358055</v>
      </c>
      <c r="FD24" s="7">
        <v>4</v>
      </c>
      <c r="FE24" s="8">
        <v>6.6744535291173038E-2</v>
      </c>
      <c r="FF24" s="59">
        <v>171447</v>
      </c>
      <c r="FG24" s="60">
        <v>2.7739930326171955</v>
      </c>
      <c r="FH24" s="10">
        <f t="shared" si="84"/>
        <v>165927.0575626652</v>
      </c>
      <c r="FI24" s="60">
        <v>3.5303168615833318</v>
      </c>
      <c r="FJ24"/>
      <c r="FK24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</row>
    <row r="25" spans="1:187" s="1" customFormat="1" x14ac:dyDescent="0.35">
      <c r="A25" s="5">
        <v>19</v>
      </c>
      <c r="B25" s="90"/>
      <c r="C25" s="6" t="s">
        <v>114</v>
      </c>
      <c r="D25" s="7">
        <v>12</v>
      </c>
      <c r="E25" s="8">
        <v>9.8392915710068876E-2</v>
      </c>
      <c r="F25" s="7">
        <v>7</v>
      </c>
      <c r="G25" s="8">
        <v>6.3165493593214217E-2</v>
      </c>
      <c r="H25" s="7">
        <v>129</v>
      </c>
      <c r="I25" s="8">
        <v>0.11937701853582698</v>
      </c>
      <c r="J25" s="7">
        <v>362</v>
      </c>
      <c r="K25" s="8">
        <v>0.3</v>
      </c>
      <c r="L25" s="7">
        <v>29</v>
      </c>
      <c r="M25" s="8">
        <v>7.6937362374976781E-2</v>
      </c>
      <c r="N25" s="7">
        <v>40</v>
      </c>
      <c r="O25" s="8">
        <v>7.3889350697330741E-2</v>
      </c>
      <c r="P25" s="7">
        <v>177</v>
      </c>
      <c r="Q25" s="8">
        <v>0.18058276199804113</v>
      </c>
      <c r="R25" s="7">
        <v>5</v>
      </c>
      <c r="S25" s="8">
        <v>3.7787182587666265E-2</v>
      </c>
      <c r="T25" s="7">
        <v>176</v>
      </c>
      <c r="U25" s="8">
        <v>0.10798340982158196</v>
      </c>
      <c r="V25" s="7">
        <v>2035</v>
      </c>
      <c r="W25" s="8">
        <v>1.1119853993858124</v>
      </c>
      <c r="X25" s="7">
        <v>0</v>
      </c>
      <c r="Y25" s="8">
        <v>0</v>
      </c>
      <c r="Z25" s="7">
        <v>12</v>
      </c>
      <c r="AA25" s="8">
        <v>3.3541101825194958E-2</v>
      </c>
      <c r="AB25" s="7">
        <v>174</v>
      </c>
      <c r="AC25" s="8">
        <v>0.15490487594256055</v>
      </c>
      <c r="AD25" s="7">
        <v>1233</v>
      </c>
      <c r="AE25" s="8">
        <v>0.35305032040819834</v>
      </c>
      <c r="AF25" s="7">
        <v>0</v>
      </c>
      <c r="AG25" s="8">
        <v>0</v>
      </c>
      <c r="AH25" s="7">
        <v>10</v>
      </c>
      <c r="AI25" s="8">
        <v>4.809542131589073E-2</v>
      </c>
      <c r="AJ25" s="7">
        <v>0</v>
      </c>
      <c r="AK25" s="8">
        <v>0</v>
      </c>
      <c r="AL25" s="7">
        <v>334</v>
      </c>
      <c r="AM25" s="8">
        <v>0.23466426850088876</v>
      </c>
      <c r="AN25" s="7">
        <v>12</v>
      </c>
      <c r="AO25" s="8">
        <v>2.6940864801760139E-2</v>
      </c>
      <c r="AP25" s="7">
        <v>252</v>
      </c>
      <c r="AQ25" s="8">
        <v>0.19029352020358387</v>
      </c>
      <c r="AR25" s="7">
        <v>0</v>
      </c>
      <c r="AS25" s="8">
        <v>0</v>
      </c>
      <c r="AT25" s="7">
        <v>199</v>
      </c>
      <c r="AU25" s="8">
        <v>0.13795972130749767</v>
      </c>
      <c r="AV25" s="7">
        <v>11</v>
      </c>
      <c r="AW25" s="8">
        <v>5.9050891131629805E-2</v>
      </c>
      <c r="AX25" s="7">
        <v>46</v>
      </c>
      <c r="AY25" s="8">
        <v>0.19410101692054516</v>
      </c>
      <c r="AZ25" s="7">
        <v>57</v>
      </c>
      <c r="BA25" s="8">
        <v>4.9753849376767564E-2</v>
      </c>
      <c r="BB25" s="7">
        <v>721</v>
      </c>
      <c r="BC25" s="8">
        <v>0.48075640786280105</v>
      </c>
      <c r="BD25" s="7">
        <v>1331</v>
      </c>
      <c r="BE25" s="8">
        <v>0.51527633677625162</v>
      </c>
      <c r="BF25" s="7">
        <v>41</v>
      </c>
      <c r="BG25" s="8">
        <v>6.48908725448301E-2</v>
      </c>
      <c r="BH25" s="7">
        <v>32</v>
      </c>
      <c r="BI25" s="8">
        <v>0.210222047037183</v>
      </c>
      <c r="BJ25" s="7">
        <v>0</v>
      </c>
      <c r="BK25" s="8">
        <v>0</v>
      </c>
      <c r="BL25" s="7">
        <v>523</v>
      </c>
      <c r="BM25" s="8">
        <v>0.59920030246439748</v>
      </c>
      <c r="BN25" s="7">
        <v>5</v>
      </c>
      <c r="BO25" s="8">
        <v>2.5987525987525989E-2</v>
      </c>
      <c r="BP25" s="7">
        <v>646</v>
      </c>
      <c r="BQ25" s="8">
        <v>0.27899544365026241</v>
      </c>
      <c r="BR25" s="7">
        <v>7</v>
      </c>
      <c r="BS25" s="8">
        <v>4.3021326286030358E-2</v>
      </c>
      <c r="BT25" s="7">
        <v>423</v>
      </c>
      <c r="BU25" s="8">
        <v>0.27632971426331676</v>
      </c>
      <c r="BV25" s="7">
        <v>248</v>
      </c>
      <c r="BW25" s="8">
        <v>0.16059471850595106</v>
      </c>
      <c r="BX25" s="7">
        <v>89</v>
      </c>
      <c r="BY25" s="8">
        <v>0.12492104709102393</v>
      </c>
      <c r="BZ25" s="7">
        <v>3</v>
      </c>
      <c r="CA25" s="8">
        <v>4.3649061545176775E-2</v>
      </c>
      <c r="CB25" s="7">
        <v>73</v>
      </c>
      <c r="CC25" s="8">
        <v>0.14973130409812527</v>
      </c>
      <c r="CD25" s="7">
        <v>317</v>
      </c>
      <c r="CE25" s="8">
        <v>0.2619098765636102</v>
      </c>
      <c r="CF25" s="7">
        <v>12</v>
      </c>
      <c r="CG25" s="8">
        <v>0.12831479897348161</v>
      </c>
      <c r="CH25" s="7">
        <v>330</v>
      </c>
      <c r="CI25" s="8">
        <v>0.40741243719058257</v>
      </c>
      <c r="CJ25" s="7">
        <v>130</v>
      </c>
      <c r="CK25" s="8">
        <v>0.11637066743053566</v>
      </c>
      <c r="CL25" s="7">
        <v>135</v>
      </c>
      <c r="CM25" s="8">
        <v>9.728958424917665E-2</v>
      </c>
      <c r="CN25" s="7">
        <v>825</v>
      </c>
      <c r="CO25" s="8">
        <v>0.48427429295953234</v>
      </c>
      <c r="CP25" s="7">
        <v>74</v>
      </c>
      <c r="CQ25" s="8">
        <v>0.14169730392156862</v>
      </c>
      <c r="CR25" s="7">
        <v>47</v>
      </c>
      <c r="CS25" s="8">
        <v>0.10130620338836918</v>
      </c>
      <c r="CT25" s="7">
        <v>29</v>
      </c>
      <c r="CU25" s="8">
        <v>0.10349380821526712</v>
      </c>
      <c r="CV25" s="7">
        <v>388</v>
      </c>
      <c r="CW25" s="8">
        <v>0.21203460317286829</v>
      </c>
      <c r="CX25" s="7">
        <v>552</v>
      </c>
      <c r="CY25" s="8">
        <v>0.47061631981448165</v>
      </c>
      <c r="CZ25" s="7">
        <v>58</v>
      </c>
      <c r="DA25" s="8">
        <v>0.16276589773811528</v>
      </c>
      <c r="DB25" s="7">
        <v>372</v>
      </c>
      <c r="DC25" s="8">
        <v>0.22660266562705586</v>
      </c>
      <c r="DD25" s="7">
        <v>292</v>
      </c>
      <c r="DE25" s="8">
        <v>0.18344704537173157</v>
      </c>
      <c r="DF25" s="7">
        <v>12</v>
      </c>
      <c r="DG25" s="8">
        <v>6.375179301917866E-2</v>
      </c>
      <c r="DH25" s="7">
        <v>0</v>
      </c>
      <c r="DI25" s="8">
        <v>0</v>
      </c>
      <c r="DJ25" s="7">
        <v>8</v>
      </c>
      <c r="DK25" s="8">
        <v>5.8304788280737554E-2</v>
      </c>
      <c r="DL25" s="7">
        <v>109</v>
      </c>
      <c r="DM25" s="8">
        <v>0.17802603426592842</v>
      </c>
      <c r="DN25" s="7">
        <v>4</v>
      </c>
      <c r="DO25" s="8">
        <v>3.7085110328203226E-2</v>
      </c>
      <c r="DP25" s="7">
        <v>157</v>
      </c>
      <c r="DQ25" s="8">
        <v>0.16424827643926476</v>
      </c>
      <c r="DR25" s="7">
        <v>7</v>
      </c>
      <c r="DS25" s="8">
        <v>0.10090817356205853</v>
      </c>
      <c r="DT25" s="7">
        <v>0</v>
      </c>
      <c r="DU25" s="8">
        <v>0</v>
      </c>
      <c r="DV25" s="7">
        <v>22</v>
      </c>
      <c r="DW25" s="8">
        <v>7.7854059027532022E-2</v>
      </c>
      <c r="DX25" s="7">
        <v>0</v>
      </c>
      <c r="DY25" s="8">
        <v>0</v>
      </c>
      <c r="DZ25" s="7">
        <v>132</v>
      </c>
      <c r="EA25" s="8">
        <v>0.13214006847258095</v>
      </c>
      <c r="EB25" s="7">
        <v>4</v>
      </c>
      <c r="EC25" s="8">
        <v>3.8767202946307422E-2</v>
      </c>
      <c r="ED25" s="7">
        <v>20</v>
      </c>
      <c r="EE25" s="8">
        <v>5.6027117124688351E-2</v>
      </c>
      <c r="EF25" s="7">
        <v>3</v>
      </c>
      <c r="EG25" s="8">
        <v>1.5401201293700907E-2</v>
      </c>
      <c r="EH25" s="7">
        <v>3</v>
      </c>
      <c r="EI25" s="8">
        <v>5.3238686779059449E-2</v>
      </c>
      <c r="EJ25" s="7">
        <v>24</v>
      </c>
      <c r="EK25" s="8">
        <v>8.5959885386819479E-2</v>
      </c>
      <c r="EL25" s="7">
        <v>9</v>
      </c>
      <c r="EM25" s="8">
        <v>2.6927564850552015E-2</v>
      </c>
      <c r="EN25" s="7">
        <v>50</v>
      </c>
      <c r="EO25" s="8">
        <v>0.1186887269447148</v>
      </c>
      <c r="EP25" s="7">
        <v>0</v>
      </c>
      <c r="EQ25" s="8">
        <v>0</v>
      </c>
      <c r="ER25" s="7">
        <v>207</v>
      </c>
      <c r="ES25" s="8">
        <v>0.12644850735783705</v>
      </c>
      <c r="ET25" s="7">
        <v>640</v>
      </c>
      <c r="EU25" s="8">
        <v>0.29120294114970563</v>
      </c>
      <c r="EV25" s="7">
        <v>105</v>
      </c>
      <c r="EW25" s="8">
        <v>0.25567974285923006</v>
      </c>
      <c r="EX25" s="7">
        <v>460</v>
      </c>
      <c r="EY25" s="8">
        <v>0.1660769730666474</v>
      </c>
      <c r="EZ25" s="7">
        <v>125</v>
      </c>
      <c r="FA25" s="8">
        <v>8.3176407178456646E-2</v>
      </c>
      <c r="FB25" s="7">
        <v>131</v>
      </c>
      <c r="FC25" s="8">
        <v>0.15324505170558234</v>
      </c>
      <c r="FD25" s="7">
        <v>3</v>
      </c>
      <c r="FE25" s="8">
        <v>5.0058401468379782E-2</v>
      </c>
      <c r="FF25" s="59">
        <v>15260</v>
      </c>
      <c r="FG25" s="60">
        <v>0.246905070825027</v>
      </c>
      <c r="FH25" s="10">
        <f t="shared" si="84"/>
        <v>12806.974629845301</v>
      </c>
      <c r="FI25" s="60">
        <v>0.2743484224965706</v>
      </c>
      <c r="FJ25"/>
      <c r="FK25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</row>
    <row r="26" spans="1:187" s="1" customFormat="1" x14ac:dyDescent="0.35">
      <c r="A26" s="5">
        <v>20</v>
      </c>
      <c r="B26" s="90"/>
      <c r="C26" s="6" t="s">
        <v>118</v>
      </c>
      <c r="D26" s="7">
        <v>0</v>
      </c>
      <c r="E26" s="8">
        <v>0</v>
      </c>
      <c r="F26" s="7">
        <v>8</v>
      </c>
      <c r="G26" s="8">
        <v>7.2189135535101964E-2</v>
      </c>
      <c r="H26" s="7">
        <v>48</v>
      </c>
      <c r="I26" s="8">
        <v>4.4419355734261208E-2</v>
      </c>
      <c r="J26" s="7">
        <v>245</v>
      </c>
      <c r="K26" s="8">
        <v>0.2</v>
      </c>
      <c r="L26" s="7">
        <v>23</v>
      </c>
      <c r="M26" s="8">
        <v>6.1019287400843655E-2</v>
      </c>
      <c r="N26" s="7">
        <v>16</v>
      </c>
      <c r="O26" s="8">
        <v>2.9555740278932301E-2</v>
      </c>
      <c r="P26" s="7">
        <v>224</v>
      </c>
      <c r="Q26" s="8">
        <v>0.22853411687887693</v>
      </c>
      <c r="R26" s="7">
        <v>5</v>
      </c>
      <c r="S26" s="8">
        <v>3.7787182587666265E-2</v>
      </c>
      <c r="T26" s="7">
        <v>288</v>
      </c>
      <c r="U26" s="8">
        <v>0.17670012516258865</v>
      </c>
      <c r="V26" s="7">
        <v>924</v>
      </c>
      <c r="W26" s="8">
        <v>0.50490147864004453</v>
      </c>
      <c r="X26" s="7">
        <v>0</v>
      </c>
      <c r="Y26" s="8">
        <v>0</v>
      </c>
      <c r="Z26" s="7">
        <v>18</v>
      </c>
      <c r="AA26" s="8">
        <v>5.0311652737792437E-2</v>
      </c>
      <c r="AB26" s="7">
        <v>278</v>
      </c>
      <c r="AC26" s="8">
        <v>0.24749169834501053</v>
      </c>
      <c r="AD26" s="7">
        <v>1318</v>
      </c>
      <c r="AE26" s="8">
        <v>0.37738874476723877</v>
      </c>
      <c r="AF26" s="7">
        <v>0</v>
      </c>
      <c r="AG26" s="8">
        <v>0</v>
      </c>
      <c r="AH26" s="7">
        <v>11</v>
      </c>
      <c r="AI26" s="8">
        <v>5.2904963447479796E-2</v>
      </c>
      <c r="AJ26" s="7">
        <v>4</v>
      </c>
      <c r="AK26" s="8">
        <v>2.6977810750657583E-2</v>
      </c>
      <c r="AL26" s="7">
        <v>316</v>
      </c>
      <c r="AM26" s="8">
        <v>0.2220176911565295</v>
      </c>
      <c r="AN26" s="7">
        <v>31</v>
      </c>
      <c r="AO26" s="8">
        <v>6.9597234071213682E-2</v>
      </c>
      <c r="AP26" s="7">
        <v>147</v>
      </c>
      <c r="AQ26" s="8">
        <v>0.11100455345209059</v>
      </c>
      <c r="AR26" s="7">
        <v>3</v>
      </c>
      <c r="AS26" s="8">
        <v>3.0712530712530713E-2</v>
      </c>
      <c r="AT26" s="7">
        <v>296</v>
      </c>
      <c r="AU26" s="8">
        <v>0.20520641963326286</v>
      </c>
      <c r="AV26" s="7">
        <v>9</v>
      </c>
      <c r="AW26" s="8">
        <v>4.8314365471333477E-2</v>
      </c>
      <c r="AX26" s="7">
        <v>3</v>
      </c>
      <c r="AY26" s="8">
        <v>1.2658761973079033E-2</v>
      </c>
      <c r="AZ26" s="7">
        <v>82</v>
      </c>
      <c r="BA26" s="8">
        <v>7.1575713138507732E-2</v>
      </c>
      <c r="BB26" s="7">
        <v>348</v>
      </c>
      <c r="BC26" s="8">
        <v>0.23204331475208706</v>
      </c>
      <c r="BD26" s="7">
        <v>226</v>
      </c>
      <c r="BE26" s="8">
        <v>8.7492450872601712E-2</v>
      </c>
      <c r="BF26" s="7">
        <v>48</v>
      </c>
      <c r="BG26" s="8">
        <v>7.5969802003703527E-2</v>
      </c>
      <c r="BH26" s="7">
        <v>6</v>
      </c>
      <c r="BI26" s="8">
        <v>3.9416633819471816E-2</v>
      </c>
      <c r="BJ26" s="7">
        <v>0</v>
      </c>
      <c r="BK26" s="8">
        <v>0</v>
      </c>
      <c r="BL26" s="7">
        <v>169</v>
      </c>
      <c r="BM26" s="8">
        <v>0.19362304228773072</v>
      </c>
      <c r="BN26" s="7">
        <v>0</v>
      </c>
      <c r="BO26" s="8">
        <v>0</v>
      </c>
      <c r="BP26" s="7">
        <v>1072</v>
      </c>
      <c r="BQ26" s="8">
        <v>0.46297695912241682</v>
      </c>
      <c r="BR26" s="7">
        <v>0</v>
      </c>
      <c r="BS26" s="8">
        <v>0</v>
      </c>
      <c r="BT26" s="7">
        <v>396</v>
      </c>
      <c r="BU26" s="8">
        <v>0.25869164739544548</v>
      </c>
      <c r="BV26" s="7">
        <v>550</v>
      </c>
      <c r="BW26" s="8">
        <v>0.35615764184787535</v>
      </c>
      <c r="BX26" s="7">
        <v>25</v>
      </c>
      <c r="BY26" s="8">
        <v>3.509018176714155E-2</v>
      </c>
      <c r="BZ26" s="7">
        <v>0</v>
      </c>
      <c r="CA26" s="8">
        <v>0</v>
      </c>
      <c r="CB26" s="7">
        <v>27</v>
      </c>
      <c r="CC26" s="8">
        <v>5.5380071378758666E-2</v>
      </c>
      <c r="CD26" s="7">
        <v>793</v>
      </c>
      <c r="CE26" s="8">
        <v>0.65518779846985153</v>
      </c>
      <c r="CF26" s="7">
        <v>0</v>
      </c>
      <c r="CG26" s="8">
        <v>0</v>
      </c>
      <c r="CH26" s="7">
        <v>132</v>
      </c>
      <c r="CI26" s="8">
        <v>0.16296497487623302</v>
      </c>
      <c r="CJ26" s="7">
        <v>170</v>
      </c>
      <c r="CK26" s="8">
        <v>0.15217702663993124</v>
      </c>
      <c r="CL26" s="7">
        <v>241</v>
      </c>
      <c r="CM26" s="8">
        <v>0.17367992447445607</v>
      </c>
      <c r="CN26" s="7">
        <v>1031</v>
      </c>
      <c r="CO26" s="8">
        <v>0.6051961164136701</v>
      </c>
      <c r="CP26" s="7">
        <v>28</v>
      </c>
      <c r="CQ26" s="8">
        <v>5.3615196078431376E-2</v>
      </c>
      <c r="CR26" s="7">
        <v>33</v>
      </c>
      <c r="CS26" s="8">
        <v>7.112988748545071E-2</v>
      </c>
      <c r="CT26" s="7">
        <v>5</v>
      </c>
      <c r="CU26" s="8">
        <v>1.7843760037115023E-2</v>
      </c>
      <c r="CV26" s="7">
        <v>700</v>
      </c>
      <c r="CW26" s="8">
        <v>0.38253665520878305</v>
      </c>
      <c r="CX26" s="7">
        <v>462</v>
      </c>
      <c r="CY26" s="8">
        <v>0.39388539810559881</v>
      </c>
      <c r="CZ26" s="7">
        <v>17</v>
      </c>
      <c r="DA26" s="8">
        <v>4.7707245888757931E-2</v>
      </c>
      <c r="DB26" s="7">
        <v>580</v>
      </c>
      <c r="DC26" s="8">
        <v>0.35330523135401182</v>
      </c>
      <c r="DD26" s="7">
        <v>203</v>
      </c>
      <c r="DE26" s="8">
        <v>0.12753339113171749</v>
      </c>
      <c r="DF26" s="7">
        <v>4</v>
      </c>
      <c r="DG26" s="8">
        <v>2.1250597673059556E-2</v>
      </c>
      <c r="DH26" s="7">
        <v>0</v>
      </c>
      <c r="DI26" s="8">
        <v>0</v>
      </c>
      <c r="DJ26" s="7">
        <v>9</v>
      </c>
      <c r="DK26" s="8">
        <v>6.5592886815829754E-2</v>
      </c>
      <c r="DL26" s="7">
        <v>67</v>
      </c>
      <c r="DM26" s="8">
        <v>0.10942884675061657</v>
      </c>
      <c r="DN26" s="7">
        <v>3</v>
      </c>
      <c r="DO26" s="8">
        <v>2.7813832746152418E-2</v>
      </c>
      <c r="DP26" s="7">
        <v>180</v>
      </c>
      <c r="DQ26" s="8">
        <v>0.18831012585393411</v>
      </c>
      <c r="DR26" s="7">
        <v>0</v>
      </c>
      <c r="DS26" s="8">
        <v>0</v>
      </c>
      <c r="DT26" s="7">
        <v>0</v>
      </c>
      <c r="DU26" s="8">
        <v>0</v>
      </c>
      <c r="DV26" s="7">
        <v>9</v>
      </c>
      <c r="DW26" s="8">
        <v>3.1849387783990372E-2</v>
      </c>
      <c r="DX26" s="7">
        <v>0</v>
      </c>
      <c r="DY26" s="8">
        <v>0</v>
      </c>
      <c r="DZ26" s="7">
        <v>182</v>
      </c>
      <c r="EA26" s="8">
        <v>0.18219312471219493</v>
      </c>
      <c r="EB26" s="7">
        <v>0</v>
      </c>
      <c r="EC26" s="8">
        <v>0</v>
      </c>
      <c r="ED26" s="7">
        <v>12</v>
      </c>
      <c r="EE26" s="8">
        <v>3.3616270274813009E-2</v>
      </c>
      <c r="EF26" s="7">
        <v>7</v>
      </c>
      <c r="EG26" s="8">
        <v>3.5936136351968788E-2</v>
      </c>
      <c r="EH26" s="7">
        <v>0</v>
      </c>
      <c r="EI26" s="8">
        <v>0</v>
      </c>
      <c r="EJ26" s="7">
        <v>4</v>
      </c>
      <c r="EK26" s="8">
        <v>1.4326647564469913E-2</v>
      </c>
      <c r="EL26" s="7">
        <v>24</v>
      </c>
      <c r="EM26" s="8">
        <v>7.1806839601472036E-2</v>
      </c>
      <c r="EN26" s="7">
        <v>25</v>
      </c>
      <c r="EO26" s="8">
        <v>5.93443634723574E-2</v>
      </c>
      <c r="EP26" s="7">
        <v>0</v>
      </c>
      <c r="EQ26" s="8">
        <v>0</v>
      </c>
      <c r="ER26" s="7">
        <v>272</v>
      </c>
      <c r="ES26" s="8">
        <v>0.16615456039290666</v>
      </c>
      <c r="ET26" s="7">
        <v>1003</v>
      </c>
      <c r="EU26" s="8">
        <v>0.45636960933305426</v>
      </c>
      <c r="EV26" s="7">
        <v>18</v>
      </c>
      <c r="EW26" s="8">
        <v>4.3830813061582291E-2</v>
      </c>
      <c r="EX26" s="7">
        <v>532</v>
      </c>
      <c r="EY26" s="8">
        <v>0.19207162972055744</v>
      </c>
      <c r="EZ26" s="7">
        <v>69</v>
      </c>
      <c r="FA26" s="8">
        <v>4.5913376762508062E-2</v>
      </c>
      <c r="FB26" s="7">
        <v>94</v>
      </c>
      <c r="FC26" s="8">
        <v>0.10996209817041785</v>
      </c>
      <c r="FD26" s="7">
        <v>3</v>
      </c>
      <c r="FE26" s="8">
        <v>5.0058401468379782E-2</v>
      </c>
      <c r="FF26" s="59">
        <v>14085</v>
      </c>
      <c r="FG26" s="60">
        <v>0.22789370396923361</v>
      </c>
      <c r="FH26" s="10">
        <f t="shared" si="84"/>
        <v>13284.311686850331</v>
      </c>
      <c r="FI26" s="60">
        <v>0.28306667185508821</v>
      </c>
      <c r="FJ26"/>
      <c r="FK26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</row>
    <row r="27" spans="1:187" s="1" customFormat="1" x14ac:dyDescent="0.35">
      <c r="A27" s="5">
        <v>21</v>
      </c>
      <c r="B27" s="90"/>
      <c r="C27" s="6" t="s">
        <v>121</v>
      </c>
      <c r="D27" s="7">
        <v>5</v>
      </c>
      <c r="E27" s="8">
        <v>4.0997048212528697E-2</v>
      </c>
      <c r="F27" s="7">
        <v>10</v>
      </c>
      <c r="G27" s="8">
        <v>9.0236419418877459E-2</v>
      </c>
      <c r="H27" s="7">
        <v>70</v>
      </c>
      <c r="I27" s="8">
        <v>6.4778227112464254E-2</v>
      </c>
      <c r="J27" s="7">
        <v>95</v>
      </c>
      <c r="K27" s="8">
        <v>0.1</v>
      </c>
      <c r="L27" s="7">
        <v>18</v>
      </c>
      <c r="M27" s="8">
        <v>4.7754224922399384E-2</v>
      </c>
      <c r="N27" s="7">
        <v>34</v>
      </c>
      <c r="O27" s="8">
        <v>6.2805948092731143E-2</v>
      </c>
      <c r="P27" s="7">
        <v>66</v>
      </c>
      <c r="Q27" s="8">
        <v>6.7335945151811946E-2</v>
      </c>
      <c r="R27" s="7">
        <v>10</v>
      </c>
      <c r="S27" s="8">
        <v>7.5574365175332531E-2</v>
      </c>
      <c r="T27" s="7">
        <v>160</v>
      </c>
      <c r="U27" s="8">
        <v>9.8166736201438148E-2</v>
      </c>
      <c r="V27" s="7">
        <v>614</v>
      </c>
      <c r="W27" s="8">
        <v>0.33550812541665298</v>
      </c>
      <c r="X27" s="7">
        <v>9</v>
      </c>
      <c r="Y27" s="8">
        <v>0.16137708445400753</v>
      </c>
      <c r="Z27" s="7">
        <v>18</v>
      </c>
      <c r="AA27" s="8">
        <v>5.0311652737792437E-2</v>
      </c>
      <c r="AB27" s="7">
        <v>239</v>
      </c>
      <c r="AC27" s="8">
        <v>0.21277163994409179</v>
      </c>
      <c r="AD27" s="7">
        <v>2276</v>
      </c>
      <c r="AE27" s="8">
        <v>0.65169710401383574</v>
      </c>
      <c r="AF27" s="7">
        <v>8</v>
      </c>
      <c r="AG27" s="8">
        <v>6.4840330685686495E-2</v>
      </c>
      <c r="AH27" s="7">
        <v>10</v>
      </c>
      <c r="AI27" s="8">
        <v>4.809542131589073E-2</v>
      </c>
      <c r="AJ27" s="7">
        <v>5</v>
      </c>
      <c r="AK27" s="8">
        <v>3.3722263438321978E-2</v>
      </c>
      <c r="AL27" s="7">
        <v>194</v>
      </c>
      <c r="AM27" s="8">
        <v>0.1363020002669833</v>
      </c>
      <c r="AN27" s="7">
        <v>31</v>
      </c>
      <c r="AO27" s="8">
        <v>6.9597234071213682E-2</v>
      </c>
      <c r="AP27" s="7">
        <v>271</v>
      </c>
      <c r="AQ27" s="8">
        <v>0.20464104752052076</v>
      </c>
      <c r="AR27" s="7">
        <v>3</v>
      </c>
      <c r="AS27" s="8">
        <v>3.0712530712530713E-2</v>
      </c>
      <c r="AT27" s="7">
        <v>135</v>
      </c>
      <c r="AU27" s="8">
        <v>9.3590765711116505E-2</v>
      </c>
      <c r="AV27" s="7">
        <v>4</v>
      </c>
      <c r="AW27" s="8">
        <v>2.1473051320592657E-2</v>
      </c>
      <c r="AX27" s="7">
        <v>0</v>
      </c>
      <c r="AY27" s="8">
        <v>0</v>
      </c>
      <c r="AZ27" s="7">
        <v>57</v>
      </c>
      <c r="BA27" s="8">
        <v>4.9753849376767564E-2</v>
      </c>
      <c r="BB27" s="7">
        <v>587</v>
      </c>
      <c r="BC27" s="8">
        <v>0.39140639586056059</v>
      </c>
      <c r="BD27" s="7">
        <v>178</v>
      </c>
      <c r="BE27" s="8">
        <v>6.8909983430633204E-2</v>
      </c>
      <c r="BF27" s="7">
        <v>94</v>
      </c>
      <c r="BG27" s="8">
        <v>0.14877419559058608</v>
      </c>
      <c r="BH27" s="7">
        <v>6</v>
      </c>
      <c r="BI27" s="8">
        <v>3.9416633819471816E-2</v>
      </c>
      <c r="BJ27" s="7">
        <v>0</v>
      </c>
      <c r="BK27" s="8">
        <v>0</v>
      </c>
      <c r="BL27" s="7">
        <v>114</v>
      </c>
      <c r="BM27" s="8">
        <v>0.13060962615858759</v>
      </c>
      <c r="BN27" s="7">
        <v>8</v>
      </c>
      <c r="BO27" s="8">
        <v>4.1580041580041582E-2</v>
      </c>
      <c r="BP27" s="7">
        <v>1128</v>
      </c>
      <c r="BQ27" s="8">
        <v>0.48716232265866249</v>
      </c>
      <c r="BR27" s="7">
        <v>14</v>
      </c>
      <c r="BS27" s="8">
        <v>8.6042652572060715E-2</v>
      </c>
      <c r="BT27" s="7">
        <v>320</v>
      </c>
      <c r="BU27" s="8">
        <v>0.20904375547106702</v>
      </c>
      <c r="BV27" s="7">
        <v>292</v>
      </c>
      <c r="BW27" s="8">
        <v>0.1890873298537811</v>
      </c>
      <c r="BX27" s="7">
        <v>51</v>
      </c>
      <c r="BY27" s="8">
        <v>7.1583970804968769E-2</v>
      </c>
      <c r="BZ27" s="7">
        <v>0</v>
      </c>
      <c r="CA27" s="8">
        <v>0</v>
      </c>
      <c r="CB27" s="7">
        <v>15</v>
      </c>
      <c r="CC27" s="8">
        <v>3.076670632153259E-2</v>
      </c>
      <c r="CD27" s="7">
        <v>185</v>
      </c>
      <c r="CE27" s="8">
        <v>0.15284961250557694</v>
      </c>
      <c r="CF27" s="7">
        <v>4</v>
      </c>
      <c r="CG27" s="8">
        <v>4.2771599657827203E-2</v>
      </c>
      <c r="CH27" s="7">
        <v>123</v>
      </c>
      <c r="CI27" s="8">
        <v>0.15185372658921714</v>
      </c>
      <c r="CJ27" s="7">
        <v>110</v>
      </c>
      <c r="CK27" s="8">
        <v>9.8467487825837863E-2</v>
      </c>
      <c r="CL27" s="7">
        <v>190</v>
      </c>
      <c r="CM27" s="8">
        <v>0.13692608153587824</v>
      </c>
      <c r="CN27" s="7">
        <v>755</v>
      </c>
      <c r="CO27" s="8">
        <v>0.44318435295084468</v>
      </c>
      <c r="CP27" s="7">
        <v>66</v>
      </c>
      <c r="CQ27" s="8">
        <v>0.12637867647058823</v>
      </c>
      <c r="CR27" s="7">
        <v>77</v>
      </c>
      <c r="CS27" s="8">
        <v>0.16596973746605165</v>
      </c>
      <c r="CT27" s="7">
        <v>27</v>
      </c>
      <c r="CU27" s="8">
        <v>9.6356304200421114E-2</v>
      </c>
      <c r="CV27" s="7">
        <v>328</v>
      </c>
      <c r="CW27" s="8">
        <v>0.17924574701211549</v>
      </c>
      <c r="CX27" s="7">
        <v>114</v>
      </c>
      <c r="CY27" s="8">
        <v>9.7192500831251652E-2</v>
      </c>
      <c r="CZ27" s="7">
        <v>33</v>
      </c>
      <c r="DA27" s="8">
        <v>9.2608183195824215E-2</v>
      </c>
      <c r="DB27" s="7">
        <v>289</v>
      </c>
      <c r="DC27" s="8">
        <v>0.17604346872639556</v>
      </c>
      <c r="DD27" s="7">
        <v>84</v>
      </c>
      <c r="DE27" s="8">
        <v>5.2772437709676205E-2</v>
      </c>
      <c r="DF27" s="7">
        <v>5</v>
      </c>
      <c r="DG27" s="8">
        <v>2.6563247091324446E-2</v>
      </c>
      <c r="DH27" s="7">
        <v>3</v>
      </c>
      <c r="DI27" s="8">
        <v>1.8642803877703205E-2</v>
      </c>
      <c r="DJ27" s="7">
        <v>7</v>
      </c>
      <c r="DK27" s="8">
        <v>5.1016689745645362E-2</v>
      </c>
      <c r="DL27" s="7">
        <v>31</v>
      </c>
      <c r="DM27" s="8">
        <v>5.0631257451777809E-2</v>
      </c>
      <c r="DN27" s="7">
        <v>6</v>
      </c>
      <c r="DO27" s="8">
        <v>5.5627665492304836E-2</v>
      </c>
      <c r="DP27" s="7">
        <v>116</v>
      </c>
      <c r="DQ27" s="8">
        <v>0.12135541443920198</v>
      </c>
      <c r="DR27" s="7">
        <v>8</v>
      </c>
      <c r="DS27" s="8">
        <v>0.11532362692806689</v>
      </c>
      <c r="DT27" s="7">
        <v>0</v>
      </c>
      <c r="DU27" s="8">
        <v>0</v>
      </c>
      <c r="DV27" s="7">
        <v>11</v>
      </c>
      <c r="DW27" s="8">
        <v>3.8927029513766011E-2</v>
      </c>
      <c r="DX27" s="7">
        <v>0</v>
      </c>
      <c r="DY27" s="8">
        <v>0</v>
      </c>
      <c r="DZ27" s="7">
        <v>94</v>
      </c>
      <c r="EA27" s="8">
        <v>9.4099745730474305E-2</v>
      </c>
      <c r="EB27" s="7">
        <v>0</v>
      </c>
      <c r="EC27" s="8">
        <v>0</v>
      </c>
      <c r="ED27" s="7">
        <v>19</v>
      </c>
      <c r="EE27" s="8">
        <v>5.3225761268453936E-2</v>
      </c>
      <c r="EF27" s="7">
        <v>63</v>
      </c>
      <c r="EG27" s="8">
        <v>0.32342522716771904</v>
      </c>
      <c r="EH27" s="7">
        <v>4</v>
      </c>
      <c r="EI27" s="8">
        <v>7.0984915705412599E-2</v>
      </c>
      <c r="EJ27" s="7">
        <v>6</v>
      </c>
      <c r="EK27" s="8">
        <v>2.148997134670487E-2</v>
      </c>
      <c r="EL27" s="7">
        <v>21</v>
      </c>
      <c r="EM27" s="8">
        <v>6.2830984651288044E-2</v>
      </c>
      <c r="EN27" s="7">
        <v>33</v>
      </c>
      <c r="EO27" s="8">
        <v>7.8334559783511767E-2</v>
      </c>
      <c r="EP27" s="7">
        <v>0</v>
      </c>
      <c r="EQ27" s="8">
        <v>0</v>
      </c>
      <c r="ER27" s="7">
        <v>262</v>
      </c>
      <c r="ES27" s="8">
        <v>0.1600459368490498</v>
      </c>
      <c r="ET27" s="7">
        <v>769</v>
      </c>
      <c r="EU27" s="8">
        <v>0.34989853397519316</v>
      </c>
      <c r="EV27" s="7">
        <v>27</v>
      </c>
      <c r="EW27" s="8">
        <v>6.5746219592373437E-2</v>
      </c>
      <c r="EX27" s="7">
        <v>1260</v>
      </c>
      <c r="EY27" s="8">
        <v>0.45490649144342549</v>
      </c>
      <c r="EZ27" s="7">
        <v>85</v>
      </c>
      <c r="FA27" s="8">
        <v>5.6559956881350515E-2</v>
      </c>
      <c r="FB27" s="7">
        <v>59</v>
      </c>
      <c r="FC27" s="8">
        <v>6.9018763745262265E-2</v>
      </c>
      <c r="FD27" s="7">
        <v>0</v>
      </c>
      <c r="FE27" s="8">
        <v>0</v>
      </c>
      <c r="FF27" s="59">
        <v>12435</v>
      </c>
      <c r="FG27" s="60">
        <v>0.201196890937694</v>
      </c>
      <c r="FH27" s="10">
        <f t="shared" si="84"/>
        <v>11346.934031028479</v>
      </c>
      <c r="FI27" s="60">
        <v>0.24347306135372296</v>
      </c>
      <c r="FJ27"/>
      <c r="FK27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</row>
    <row r="28" spans="1:187" s="1" customFormat="1" x14ac:dyDescent="0.35">
      <c r="A28" s="5">
        <v>22</v>
      </c>
      <c r="B28" s="90"/>
      <c r="C28" s="6" t="s">
        <v>251</v>
      </c>
      <c r="D28" s="7">
        <v>22</v>
      </c>
      <c r="E28" s="8">
        <v>0.18038701213512628</v>
      </c>
      <c r="F28" s="7">
        <v>4</v>
      </c>
      <c r="G28" s="8">
        <v>3.6094567767550982E-2</v>
      </c>
      <c r="H28" s="7">
        <v>61</v>
      </c>
      <c r="I28" s="8">
        <v>5.6449597912290282E-2</v>
      </c>
      <c r="J28" s="7">
        <v>142</v>
      </c>
      <c r="K28" s="8">
        <v>0.1</v>
      </c>
      <c r="L28" s="7">
        <v>43</v>
      </c>
      <c r="M28" s="8">
        <v>0.11407953731462075</v>
      </c>
      <c r="N28" s="7">
        <v>12</v>
      </c>
      <c r="O28" s="8">
        <v>2.2166805209199225E-2</v>
      </c>
      <c r="P28" s="7">
        <v>277</v>
      </c>
      <c r="Q28" s="8">
        <v>0.28260692131896836</v>
      </c>
      <c r="R28" s="7">
        <v>13</v>
      </c>
      <c r="S28" s="8">
        <v>9.8246674727932276E-2</v>
      </c>
      <c r="T28" s="7">
        <v>331</v>
      </c>
      <c r="U28" s="8">
        <v>0.20308243551672517</v>
      </c>
      <c r="V28" s="7">
        <v>125</v>
      </c>
      <c r="W28" s="8">
        <v>6.8303771461044993E-2</v>
      </c>
      <c r="X28" s="7">
        <v>0</v>
      </c>
      <c r="Y28" s="8">
        <v>0</v>
      </c>
      <c r="Z28" s="7">
        <v>22</v>
      </c>
      <c r="AA28" s="8">
        <v>6.1492020012857425E-2</v>
      </c>
      <c r="AB28" s="7">
        <v>62</v>
      </c>
      <c r="AC28" s="8">
        <v>5.519599027838365E-2</v>
      </c>
      <c r="AD28" s="7">
        <v>197</v>
      </c>
      <c r="AE28" s="8">
        <v>5.6407877632129011E-2</v>
      </c>
      <c r="AF28" s="7">
        <v>4</v>
      </c>
      <c r="AG28" s="8">
        <v>3.2420165342843248E-2</v>
      </c>
      <c r="AH28" s="7">
        <v>14</v>
      </c>
      <c r="AI28" s="8">
        <v>6.7333589842247021E-2</v>
      </c>
      <c r="AJ28" s="7">
        <v>4</v>
      </c>
      <c r="AK28" s="8">
        <v>2.6977810750657583E-2</v>
      </c>
      <c r="AL28" s="7">
        <v>295</v>
      </c>
      <c r="AM28" s="8">
        <v>0.20726335092144366</v>
      </c>
      <c r="AN28" s="7">
        <v>33</v>
      </c>
      <c r="AO28" s="8">
        <v>7.4087378204840376E-2</v>
      </c>
      <c r="AP28" s="7">
        <v>158</v>
      </c>
      <c r="AQ28" s="8">
        <v>0.11931101663558036</v>
      </c>
      <c r="AR28" s="7">
        <v>4</v>
      </c>
      <c r="AS28" s="8">
        <v>4.0950040950040956E-2</v>
      </c>
      <c r="AT28" s="7">
        <v>691</v>
      </c>
      <c r="AU28" s="8">
        <v>0.47904606745467776</v>
      </c>
      <c r="AV28" s="7">
        <v>3</v>
      </c>
      <c r="AW28" s="8">
        <v>1.6104788490444492E-2</v>
      </c>
      <c r="AX28" s="7">
        <v>14</v>
      </c>
      <c r="AY28" s="8">
        <v>5.907422254103549E-2</v>
      </c>
      <c r="AZ28" s="7">
        <v>56</v>
      </c>
      <c r="BA28" s="8">
        <v>4.8880974826297968E-2</v>
      </c>
      <c r="BB28" s="7">
        <v>87</v>
      </c>
      <c r="BC28" s="8">
        <v>5.8010828688021765E-2</v>
      </c>
      <c r="BD28" s="7">
        <v>218</v>
      </c>
      <c r="BE28" s="8">
        <v>8.4395372965606952E-2</v>
      </c>
      <c r="BF28" s="7">
        <v>31</v>
      </c>
      <c r="BG28" s="8">
        <v>4.906383046072519E-2</v>
      </c>
      <c r="BH28" s="7">
        <v>24</v>
      </c>
      <c r="BI28" s="8">
        <v>0.15766653527788727</v>
      </c>
      <c r="BJ28" s="7">
        <v>0</v>
      </c>
      <c r="BK28" s="8">
        <v>0</v>
      </c>
      <c r="BL28" s="7">
        <v>146</v>
      </c>
      <c r="BM28" s="8">
        <v>0.16727197736099814</v>
      </c>
      <c r="BN28" s="7">
        <v>5</v>
      </c>
      <c r="BO28" s="8">
        <v>2.5987525987525989E-2</v>
      </c>
      <c r="BP28" s="7">
        <v>89</v>
      </c>
      <c r="BQ28" s="8">
        <v>3.8437452762961843E-2</v>
      </c>
      <c r="BR28" s="7">
        <v>14</v>
      </c>
      <c r="BS28" s="8">
        <v>8.6042652572060715E-2</v>
      </c>
      <c r="BT28" s="7">
        <v>262</v>
      </c>
      <c r="BU28" s="8">
        <v>0.17115457479193613</v>
      </c>
      <c r="BV28" s="7">
        <v>112</v>
      </c>
      <c r="BW28" s="8">
        <v>7.2526647067203701E-2</v>
      </c>
      <c r="BX28" s="7">
        <v>30</v>
      </c>
      <c r="BY28" s="8">
        <v>4.2108218120569862E-2</v>
      </c>
      <c r="BZ28" s="7">
        <v>0</v>
      </c>
      <c r="CA28" s="8">
        <v>0</v>
      </c>
      <c r="CB28" s="7">
        <v>60</v>
      </c>
      <c r="CC28" s="8">
        <v>0.12306682528613036</v>
      </c>
      <c r="CD28" s="7">
        <v>99</v>
      </c>
      <c r="CE28" s="8">
        <v>8.1795198043524961E-2</v>
      </c>
      <c r="CF28" s="7">
        <v>17</v>
      </c>
      <c r="CG28" s="8">
        <v>0.18177929854576561</v>
      </c>
      <c r="CH28" s="7">
        <v>119</v>
      </c>
      <c r="CI28" s="8">
        <v>0.1469153940172101</v>
      </c>
      <c r="CJ28" s="7">
        <v>103</v>
      </c>
      <c r="CK28" s="8">
        <v>9.2201374964193644E-2</v>
      </c>
      <c r="CL28" s="7">
        <v>600</v>
      </c>
      <c r="CM28" s="8">
        <v>0.43239815221856281</v>
      </c>
      <c r="CN28" s="7">
        <v>75</v>
      </c>
      <c r="CO28" s="8">
        <v>4.4024935723593846E-2</v>
      </c>
      <c r="CP28" s="7">
        <v>27</v>
      </c>
      <c r="CQ28" s="8">
        <v>5.1700367647058827E-2</v>
      </c>
      <c r="CR28" s="7">
        <v>23</v>
      </c>
      <c r="CS28" s="8">
        <v>4.9575376126223224E-2</v>
      </c>
      <c r="CT28" s="7">
        <v>10</v>
      </c>
      <c r="CU28" s="8">
        <v>3.5687520074230046E-2</v>
      </c>
      <c r="CV28" s="7">
        <v>193</v>
      </c>
      <c r="CW28" s="8">
        <v>0.10547082065042163</v>
      </c>
      <c r="CX28" s="7">
        <v>130</v>
      </c>
      <c r="CY28" s="8">
        <v>0.11083355357949751</v>
      </c>
      <c r="CZ28" s="7">
        <v>11</v>
      </c>
      <c r="DA28" s="8">
        <v>3.0869394398608072E-2</v>
      </c>
      <c r="DB28" s="7">
        <v>360</v>
      </c>
      <c r="DC28" s="8">
        <v>0.21929290221973149</v>
      </c>
      <c r="DD28" s="7">
        <v>191</v>
      </c>
      <c r="DE28" s="8">
        <v>0.1199944714589066</v>
      </c>
      <c r="DF28" s="7">
        <v>30</v>
      </c>
      <c r="DG28" s="8">
        <v>0.15937948254794665</v>
      </c>
      <c r="DH28" s="7">
        <v>11</v>
      </c>
      <c r="DI28" s="8">
        <v>6.8356947551578423E-2</v>
      </c>
      <c r="DJ28" s="7">
        <v>10</v>
      </c>
      <c r="DK28" s="8">
        <v>7.288098535092194E-2</v>
      </c>
      <c r="DL28" s="7">
        <v>81</v>
      </c>
      <c r="DM28" s="8">
        <v>0.13229457592238716</v>
      </c>
      <c r="DN28" s="7">
        <v>8</v>
      </c>
      <c r="DO28" s="8">
        <v>7.4170220656406452E-2</v>
      </c>
      <c r="DP28" s="7">
        <v>675</v>
      </c>
      <c r="DQ28" s="8">
        <v>0.70616297195225286</v>
      </c>
      <c r="DR28" s="7">
        <v>5</v>
      </c>
      <c r="DS28" s="8">
        <v>7.2077266830041814E-2</v>
      </c>
      <c r="DT28" s="7">
        <v>0</v>
      </c>
      <c r="DU28" s="8">
        <v>0</v>
      </c>
      <c r="DV28" s="7">
        <v>17</v>
      </c>
      <c r="DW28" s="8">
        <v>6.0159954703092933E-2</v>
      </c>
      <c r="DX28" s="7">
        <v>4</v>
      </c>
      <c r="DY28" s="8">
        <v>2.5863183757920603E-2</v>
      </c>
      <c r="DZ28" s="7">
        <v>446</v>
      </c>
      <c r="EA28" s="8">
        <v>0.44647326165735679</v>
      </c>
      <c r="EB28" s="7">
        <v>5</v>
      </c>
      <c r="EC28" s="8">
        <v>4.8459003682884277E-2</v>
      </c>
      <c r="ED28" s="7">
        <v>70</v>
      </c>
      <c r="EE28" s="8">
        <v>0.19609490993640921</v>
      </c>
      <c r="EF28" s="7">
        <v>8</v>
      </c>
      <c r="EG28" s="8">
        <v>4.1069870116535755E-2</v>
      </c>
      <c r="EH28" s="7">
        <v>3</v>
      </c>
      <c r="EI28" s="8">
        <v>5.3238686779059449E-2</v>
      </c>
      <c r="EJ28" s="7">
        <v>23</v>
      </c>
      <c r="EK28" s="8">
        <v>8.2378223495702008E-2</v>
      </c>
      <c r="EL28" s="7">
        <v>20</v>
      </c>
      <c r="EM28" s="8">
        <v>5.9839033001226706E-2</v>
      </c>
      <c r="EN28" s="7">
        <v>18</v>
      </c>
      <c r="EO28" s="8">
        <v>4.2727941700097319E-2</v>
      </c>
      <c r="EP28" s="7">
        <v>0</v>
      </c>
      <c r="EQ28" s="8">
        <v>0</v>
      </c>
      <c r="ER28" s="7">
        <v>173</v>
      </c>
      <c r="ES28" s="8">
        <v>0.10567918730872373</v>
      </c>
      <c r="ET28" s="7">
        <v>113</v>
      </c>
      <c r="EU28" s="8">
        <v>5.1415519296744899E-2</v>
      </c>
      <c r="EV28" s="7">
        <v>21</v>
      </c>
      <c r="EW28" s="8">
        <v>5.1135948571846009E-2</v>
      </c>
      <c r="EX28" s="7">
        <v>141</v>
      </c>
      <c r="EY28" s="8">
        <v>5.0906202613907138E-2</v>
      </c>
      <c r="EZ28" s="7">
        <v>160</v>
      </c>
      <c r="FA28" s="8">
        <v>0.10646580118842451</v>
      </c>
      <c r="FB28" s="7">
        <v>387</v>
      </c>
      <c r="FC28" s="8">
        <v>0.45271629778672035</v>
      </c>
      <c r="FD28" s="7">
        <v>4</v>
      </c>
      <c r="FE28" s="8">
        <v>6.6744535291173038E-2</v>
      </c>
      <c r="FF28" s="59">
        <v>8073</v>
      </c>
      <c r="FG28" s="60">
        <v>0.13062022521431474</v>
      </c>
      <c r="FH28" s="10">
        <f t="shared" si="84"/>
        <v>7021.6887628357672</v>
      </c>
      <c r="FI28" s="60">
        <v>0.15018779321758477</v>
      </c>
      <c r="FJ28"/>
      <c r="FK28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</row>
    <row r="29" spans="1:187" s="1" customFormat="1" x14ac:dyDescent="0.35">
      <c r="A29" s="5">
        <v>23</v>
      </c>
      <c r="B29" s="90"/>
      <c r="C29" s="6" t="s">
        <v>99</v>
      </c>
      <c r="D29" s="7">
        <v>111</v>
      </c>
      <c r="E29" s="8">
        <v>0.9101344703181371</v>
      </c>
      <c r="F29" s="7">
        <v>45</v>
      </c>
      <c r="G29" s="8">
        <v>0.40606388738494859</v>
      </c>
      <c r="H29" s="7">
        <v>310</v>
      </c>
      <c r="I29" s="8">
        <v>0.28687500578377029</v>
      </c>
      <c r="J29" s="7">
        <v>512</v>
      </c>
      <c r="K29" s="8">
        <v>0.4</v>
      </c>
      <c r="L29" s="7">
        <v>227</v>
      </c>
      <c r="M29" s="8">
        <v>0.60223383652136997</v>
      </c>
      <c r="N29" s="7">
        <v>268</v>
      </c>
      <c r="O29" s="8">
        <v>0.49505864967211599</v>
      </c>
      <c r="P29" s="7">
        <v>735</v>
      </c>
      <c r="Q29" s="8">
        <v>0.74987757100881491</v>
      </c>
      <c r="R29" s="7">
        <v>97</v>
      </c>
      <c r="S29" s="8">
        <v>0.73307134220072556</v>
      </c>
      <c r="T29" s="7">
        <v>601</v>
      </c>
      <c r="U29" s="8">
        <v>0.368738802856652</v>
      </c>
      <c r="V29" s="7">
        <v>786</v>
      </c>
      <c r="W29" s="8">
        <v>0.42949411494705092</v>
      </c>
      <c r="X29" s="7">
        <v>11</v>
      </c>
      <c r="Y29" s="8">
        <v>0.19723865877712032</v>
      </c>
      <c r="Z29" s="7">
        <v>80</v>
      </c>
      <c r="AA29" s="8">
        <v>0.22360734550129971</v>
      </c>
      <c r="AB29" s="7">
        <v>423</v>
      </c>
      <c r="AC29" s="8">
        <v>0.37657909496381103</v>
      </c>
      <c r="AD29" s="7">
        <v>949</v>
      </c>
      <c r="AE29" s="8">
        <v>0.27173134960858086</v>
      </c>
      <c r="AF29" s="7">
        <v>36</v>
      </c>
      <c r="AG29" s="8">
        <v>0.29178148808558924</v>
      </c>
      <c r="AH29" s="7">
        <v>63</v>
      </c>
      <c r="AI29" s="8">
        <v>0.3030011542901116</v>
      </c>
      <c r="AJ29" s="7">
        <v>43</v>
      </c>
      <c r="AK29" s="8">
        <v>0.29001146556956903</v>
      </c>
      <c r="AL29" s="7">
        <v>501</v>
      </c>
      <c r="AM29" s="8">
        <v>0.35199640275133315</v>
      </c>
      <c r="AN29" s="7">
        <v>277</v>
      </c>
      <c r="AO29" s="8">
        <v>0.62188496250729652</v>
      </c>
      <c r="AP29" s="7">
        <v>724</v>
      </c>
      <c r="AQ29" s="8">
        <v>0.54671630407696314</v>
      </c>
      <c r="AR29" s="7">
        <v>18</v>
      </c>
      <c r="AS29" s="8">
        <v>0.18427518427518427</v>
      </c>
      <c r="AT29" s="7">
        <v>789</v>
      </c>
      <c r="AU29" s="8">
        <v>0.54698603071163643</v>
      </c>
      <c r="AV29" s="7">
        <v>45</v>
      </c>
      <c r="AW29" s="8">
        <v>0.24157182735666741</v>
      </c>
      <c r="AX29" s="7">
        <v>112</v>
      </c>
      <c r="AY29" s="8">
        <v>0.47259378032828392</v>
      </c>
      <c r="AZ29" s="7">
        <v>248</v>
      </c>
      <c r="BA29" s="8">
        <v>0.21647288851646243</v>
      </c>
      <c r="BB29" s="7">
        <v>425</v>
      </c>
      <c r="BC29" s="8">
        <v>0.28338623209665803</v>
      </c>
      <c r="BD29" s="7">
        <v>1317</v>
      </c>
      <c r="BE29" s="8">
        <v>0.50985645043901073</v>
      </c>
      <c r="BF29" s="7">
        <v>128</v>
      </c>
      <c r="BG29" s="8">
        <v>0.20258613867654274</v>
      </c>
      <c r="BH29" s="7">
        <v>99</v>
      </c>
      <c r="BI29" s="8">
        <v>0.65037445802128502</v>
      </c>
      <c r="BJ29" s="7">
        <v>11</v>
      </c>
      <c r="BK29" s="8">
        <v>0.20723436322532029</v>
      </c>
      <c r="BL29" s="7">
        <v>467</v>
      </c>
      <c r="BM29" s="8">
        <v>0.53504118786017896</v>
      </c>
      <c r="BN29" s="7">
        <v>31</v>
      </c>
      <c r="BO29" s="8">
        <v>0.16112266112266113</v>
      </c>
      <c r="BP29" s="7">
        <v>520</v>
      </c>
      <c r="BQ29" s="8">
        <v>0.22457837569370967</v>
      </c>
      <c r="BR29" s="7">
        <v>95</v>
      </c>
      <c r="BS29" s="8">
        <v>0.58386085673898347</v>
      </c>
      <c r="BT29" s="7">
        <v>753</v>
      </c>
      <c r="BU29" s="8">
        <v>0.49190608709285466</v>
      </c>
      <c r="BV29" s="7">
        <v>1050</v>
      </c>
      <c r="BW29" s="8">
        <v>0.67993731625503473</v>
      </c>
      <c r="BX29" s="7">
        <v>443</v>
      </c>
      <c r="BY29" s="8">
        <v>0.62179802091374836</v>
      </c>
      <c r="BZ29" s="7">
        <v>27</v>
      </c>
      <c r="CA29" s="8">
        <v>0.39284155390659103</v>
      </c>
      <c r="CB29" s="7">
        <v>272</v>
      </c>
      <c r="CC29" s="8">
        <v>0.55790294129712437</v>
      </c>
      <c r="CD29" s="7">
        <v>479</v>
      </c>
      <c r="CE29" s="8">
        <v>0.39575656427119649</v>
      </c>
      <c r="CF29" s="7">
        <v>91</v>
      </c>
      <c r="CG29" s="8">
        <v>0.97305389221556893</v>
      </c>
      <c r="CH29" s="7">
        <v>288</v>
      </c>
      <c r="CI29" s="8">
        <v>0.35555994518450845</v>
      </c>
      <c r="CJ29" s="7">
        <v>552</v>
      </c>
      <c r="CK29" s="8">
        <v>0.49412775708965911</v>
      </c>
      <c r="CL29" s="7">
        <v>570</v>
      </c>
      <c r="CM29" s="8">
        <v>0.41077824460763468</v>
      </c>
      <c r="CN29" s="7">
        <v>485</v>
      </c>
      <c r="CO29" s="8">
        <v>0.28469458434590689</v>
      </c>
      <c r="CP29" s="7">
        <v>124</v>
      </c>
      <c r="CQ29" s="8">
        <v>0.23743872549019607</v>
      </c>
      <c r="CR29" s="7">
        <v>182</v>
      </c>
      <c r="CS29" s="8">
        <v>0.39229210673794024</v>
      </c>
      <c r="CT29" s="7">
        <v>89</v>
      </c>
      <c r="CU29" s="8">
        <v>0.31761892866064734</v>
      </c>
      <c r="CV29" s="7">
        <v>669</v>
      </c>
      <c r="CW29" s="8">
        <v>0.3655957461923941</v>
      </c>
      <c r="CX29" s="7">
        <v>412</v>
      </c>
      <c r="CY29" s="8">
        <v>0.35125710826733053</v>
      </c>
      <c r="CZ29" s="7">
        <v>171</v>
      </c>
      <c r="DA29" s="8">
        <v>0.47987876746927094</v>
      </c>
      <c r="DB29" s="7">
        <v>647</v>
      </c>
      <c r="DC29" s="8">
        <v>0.39411807704490631</v>
      </c>
      <c r="DD29" s="7">
        <v>935</v>
      </c>
      <c r="DE29" s="8">
        <v>0.58740749117318158</v>
      </c>
      <c r="DF29" s="7">
        <v>103</v>
      </c>
      <c r="DG29" s="8">
        <v>0.54720289008128353</v>
      </c>
      <c r="DH29" s="7">
        <v>38</v>
      </c>
      <c r="DI29" s="8">
        <v>0.23614218245090729</v>
      </c>
      <c r="DJ29" s="7">
        <v>76</v>
      </c>
      <c r="DK29" s="8">
        <v>0.55389548866700677</v>
      </c>
      <c r="DL29" s="7">
        <v>310</v>
      </c>
      <c r="DM29" s="8">
        <v>0.50631257451777811</v>
      </c>
      <c r="DN29" s="7">
        <v>41</v>
      </c>
      <c r="DO29" s="8">
        <v>0.38012238086408306</v>
      </c>
      <c r="DP29" s="7">
        <v>702</v>
      </c>
      <c r="DQ29" s="8">
        <v>0.73440949083034301</v>
      </c>
      <c r="DR29" s="7">
        <v>25</v>
      </c>
      <c r="DS29" s="8">
        <v>0.36038633415020904</v>
      </c>
      <c r="DT29" s="7">
        <v>11</v>
      </c>
      <c r="DU29" s="8">
        <v>0.36447978793903246</v>
      </c>
      <c r="DV29" s="7">
        <v>169</v>
      </c>
      <c r="DW29" s="8">
        <v>0.59806072616604145</v>
      </c>
      <c r="DX29" s="7">
        <v>43</v>
      </c>
      <c r="DY29" s="8">
        <v>0.27802922539764646</v>
      </c>
      <c r="DZ29" s="7">
        <v>485</v>
      </c>
      <c r="EA29" s="8">
        <v>0.48551464552425577</v>
      </c>
      <c r="EB29" s="7">
        <v>46</v>
      </c>
      <c r="EC29" s="8">
        <v>0.44582283388253541</v>
      </c>
      <c r="ED29" s="7">
        <v>205</v>
      </c>
      <c r="EE29" s="8">
        <v>0.57427795052805564</v>
      </c>
      <c r="EF29" s="7">
        <v>21</v>
      </c>
      <c r="EG29" s="8">
        <v>0.10780840905590637</v>
      </c>
      <c r="EH29" s="7">
        <v>39</v>
      </c>
      <c r="EI29" s="8">
        <v>0.69210292812777285</v>
      </c>
      <c r="EJ29" s="7">
        <v>99</v>
      </c>
      <c r="EK29" s="8">
        <v>0.35458452722063039</v>
      </c>
      <c r="EL29" s="7">
        <v>57</v>
      </c>
      <c r="EM29" s="8">
        <v>0.1705412440534961</v>
      </c>
      <c r="EN29" s="7">
        <v>188</v>
      </c>
      <c r="EO29" s="8">
        <v>0.44626961331212767</v>
      </c>
      <c r="EP29" s="7">
        <v>19</v>
      </c>
      <c r="EQ29" s="8">
        <v>0.52544247787610621</v>
      </c>
      <c r="ER29" s="7">
        <v>613</v>
      </c>
      <c r="ES29" s="8">
        <v>0.37445862323842571</v>
      </c>
      <c r="ET29" s="7">
        <v>409</v>
      </c>
      <c r="EU29" s="8">
        <v>0.18609687957848375</v>
      </c>
      <c r="EV29" s="7">
        <v>287</v>
      </c>
      <c r="EW29" s="8">
        <v>0.6988579638152288</v>
      </c>
      <c r="EX29" s="7">
        <v>569</v>
      </c>
      <c r="EY29" s="8">
        <v>0.20542999494548342</v>
      </c>
      <c r="EZ29" s="7">
        <v>973</v>
      </c>
      <c r="FA29" s="8">
        <v>0.64744515347710652</v>
      </c>
      <c r="FB29" s="7">
        <v>455</v>
      </c>
      <c r="FC29" s="8">
        <v>0.53226334752702265</v>
      </c>
      <c r="FD29" s="7">
        <v>16</v>
      </c>
      <c r="FE29" s="8">
        <v>0.26697814116469215</v>
      </c>
      <c r="FF29" s="59">
        <v>25365</v>
      </c>
      <c r="FG29" s="60">
        <v>0.41040282578484988</v>
      </c>
      <c r="FH29" s="10">
        <f t="shared" si="84"/>
        <v>18792.484737526695</v>
      </c>
      <c r="FI29" s="60">
        <v>0.40667443654060714</v>
      </c>
      <c r="FJ29"/>
      <c r="FK29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</row>
    <row r="30" spans="1:187" s="1" customFormat="1" x14ac:dyDescent="0.35">
      <c r="A30" s="5">
        <v>24</v>
      </c>
      <c r="B30" s="90"/>
      <c r="C30" s="6" t="s">
        <v>97</v>
      </c>
      <c r="D30" s="7">
        <v>5</v>
      </c>
      <c r="E30" s="8">
        <v>4.0997048212528697E-2</v>
      </c>
      <c r="F30" s="7">
        <v>10</v>
      </c>
      <c r="G30" s="8">
        <v>9.0236419418877459E-2</v>
      </c>
      <c r="H30" s="7">
        <v>66</v>
      </c>
      <c r="I30" s="8">
        <v>6.1076614134609152E-2</v>
      </c>
      <c r="J30" s="7">
        <v>1072</v>
      </c>
      <c r="K30" s="8">
        <v>0.9</v>
      </c>
      <c r="L30" s="7">
        <v>82</v>
      </c>
      <c r="M30" s="8">
        <v>0.21754702464648606</v>
      </c>
      <c r="N30" s="7">
        <v>32</v>
      </c>
      <c r="O30" s="8">
        <v>5.9111480557864603E-2</v>
      </c>
      <c r="P30" s="7">
        <v>705</v>
      </c>
      <c r="Q30" s="8">
        <v>0.7192703232125367</v>
      </c>
      <c r="R30" s="7">
        <v>9</v>
      </c>
      <c r="S30" s="8">
        <v>6.8016928657799278E-2</v>
      </c>
      <c r="T30" s="7">
        <v>1586</v>
      </c>
      <c r="U30" s="8">
        <v>0.97307777259675565</v>
      </c>
      <c r="V30" s="7">
        <v>2031</v>
      </c>
      <c r="W30" s="8">
        <v>1.1097996786990589</v>
      </c>
      <c r="X30" s="7">
        <v>0</v>
      </c>
      <c r="Y30" s="8">
        <v>0</v>
      </c>
      <c r="Z30" s="7">
        <v>19</v>
      </c>
      <c r="AA30" s="8">
        <v>5.3106744556558678E-2</v>
      </c>
      <c r="AB30" s="7">
        <v>100</v>
      </c>
      <c r="AC30" s="8">
        <v>8.9025790771586524E-2</v>
      </c>
      <c r="AD30" s="7">
        <v>979</v>
      </c>
      <c r="AE30" s="8">
        <v>0.28032138173530102</v>
      </c>
      <c r="AF30" s="7">
        <v>19</v>
      </c>
      <c r="AG30" s="8">
        <v>0.15399578537850545</v>
      </c>
      <c r="AH30" s="7">
        <v>16</v>
      </c>
      <c r="AI30" s="8">
        <v>7.6952674105425167E-2</v>
      </c>
      <c r="AJ30" s="7">
        <v>6</v>
      </c>
      <c r="AK30" s="8">
        <v>4.0466716125986374E-2</v>
      </c>
      <c r="AL30" s="7">
        <v>4240</v>
      </c>
      <c r="AM30" s="8">
        <v>2.9789715522268514</v>
      </c>
      <c r="AN30" s="7">
        <v>39</v>
      </c>
      <c r="AO30" s="8">
        <v>8.7557810605720446E-2</v>
      </c>
      <c r="AP30" s="7">
        <v>465</v>
      </c>
      <c r="AQ30" s="8">
        <v>0.3511368527566131</v>
      </c>
      <c r="AR30" s="7">
        <v>6</v>
      </c>
      <c r="AS30" s="8">
        <v>6.1425061425061427E-2</v>
      </c>
      <c r="AT30" s="7">
        <v>2033</v>
      </c>
      <c r="AU30" s="8">
        <v>1.4094076051162951</v>
      </c>
      <c r="AV30" s="7">
        <v>11</v>
      </c>
      <c r="AW30" s="8">
        <v>5.9050891131629805E-2</v>
      </c>
      <c r="AX30" s="7">
        <v>16</v>
      </c>
      <c r="AY30" s="8">
        <v>6.751339718975484E-2</v>
      </c>
      <c r="AZ30" s="7">
        <v>59</v>
      </c>
      <c r="BA30" s="8">
        <v>5.1499598477706778E-2</v>
      </c>
      <c r="BB30" s="7">
        <v>1780</v>
      </c>
      <c r="BC30" s="8">
        <v>1.1868882191342385</v>
      </c>
      <c r="BD30" s="7">
        <v>512</v>
      </c>
      <c r="BE30" s="8">
        <v>0.19821298604766405</v>
      </c>
      <c r="BF30" s="7">
        <v>157</v>
      </c>
      <c r="BG30" s="8">
        <v>0.24848456072044697</v>
      </c>
      <c r="BH30" s="7">
        <v>19</v>
      </c>
      <c r="BI30" s="8">
        <v>0.12481934042832743</v>
      </c>
      <c r="BJ30" s="7">
        <v>6</v>
      </c>
      <c r="BK30" s="8">
        <v>0.11303692539562923</v>
      </c>
      <c r="BL30" s="7">
        <v>1037</v>
      </c>
      <c r="BM30" s="8">
        <v>1.188089318653117</v>
      </c>
      <c r="BN30" s="7">
        <v>5</v>
      </c>
      <c r="BO30" s="8">
        <v>2.5987525987525989E-2</v>
      </c>
      <c r="BP30" s="7">
        <v>1110</v>
      </c>
      <c r="BQ30" s="8">
        <v>0.47938845580772632</v>
      </c>
      <c r="BR30" s="7">
        <v>7</v>
      </c>
      <c r="BS30" s="8">
        <v>4.3021326286030358E-2</v>
      </c>
      <c r="BT30" s="7">
        <v>2962</v>
      </c>
      <c r="BU30" s="8">
        <v>1.9349612615790643</v>
      </c>
      <c r="BV30" s="7">
        <v>592</v>
      </c>
      <c r="BW30" s="8">
        <v>0.38335513449807679</v>
      </c>
      <c r="BX30" s="7">
        <v>87</v>
      </c>
      <c r="BY30" s="8">
        <v>0.12211383254965261</v>
      </c>
      <c r="BZ30" s="7">
        <v>4</v>
      </c>
      <c r="CA30" s="8">
        <v>5.8198748726902366E-2</v>
      </c>
      <c r="CB30" s="7">
        <v>46</v>
      </c>
      <c r="CC30" s="8">
        <v>9.4351232719366615E-2</v>
      </c>
      <c r="CD30" s="7">
        <v>2957</v>
      </c>
      <c r="CE30" s="8">
        <v>2.443115157724276</v>
      </c>
      <c r="CF30" s="7">
        <v>6</v>
      </c>
      <c r="CG30" s="8">
        <v>6.4157399486740804E-2</v>
      </c>
      <c r="CH30" s="7">
        <v>742</v>
      </c>
      <c r="CI30" s="8">
        <v>0.91606069210731</v>
      </c>
      <c r="CJ30" s="7">
        <v>194</v>
      </c>
      <c r="CK30" s="8">
        <v>0.1736608421655686</v>
      </c>
      <c r="CL30" s="7">
        <v>263</v>
      </c>
      <c r="CM30" s="8">
        <v>0.18953452338913671</v>
      </c>
      <c r="CN30" s="7">
        <v>440</v>
      </c>
      <c r="CO30" s="8">
        <v>0.25827962291175055</v>
      </c>
      <c r="CP30" s="7">
        <v>117</v>
      </c>
      <c r="CQ30" s="8">
        <v>0.22403492647058823</v>
      </c>
      <c r="CR30" s="7">
        <v>79</v>
      </c>
      <c r="CS30" s="8">
        <v>0.17028063973789714</v>
      </c>
      <c r="CT30" s="7">
        <v>13</v>
      </c>
      <c r="CU30" s="8">
        <v>4.6393776096499056E-2</v>
      </c>
      <c r="CV30" s="7">
        <v>4489</v>
      </c>
      <c r="CW30" s="8">
        <v>2.4531529217603243</v>
      </c>
      <c r="CX30" s="7">
        <v>1370</v>
      </c>
      <c r="CY30" s="8">
        <v>1.1680151415685505</v>
      </c>
      <c r="CZ30" s="7">
        <v>47</v>
      </c>
      <c r="DA30" s="8">
        <v>0.13189650333950723</v>
      </c>
      <c r="DB30" s="7">
        <v>3075</v>
      </c>
      <c r="DC30" s="8">
        <v>1.8731268731268731</v>
      </c>
      <c r="DD30" s="7">
        <v>708</v>
      </c>
      <c r="DE30" s="8">
        <v>0.44479626069584227</v>
      </c>
      <c r="DF30" s="7">
        <v>24</v>
      </c>
      <c r="DG30" s="8">
        <v>0.12750358603835732</v>
      </c>
      <c r="DH30" s="7">
        <v>5</v>
      </c>
      <c r="DI30" s="8">
        <v>3.107133979617201E-2</v>
      </c>
      <c r="DJ30" s="7">
        <v>24</v>
      </c>
      <c r="DK30" s="8">
        <v>0.17491436484221268</v>
      </c>
      <c r="DL30" s="7">
        <v>203</v>
      </c>
      <c r="DM30" s="8">
        <v>0.33155307299067405</v>
      </c>
      <c r="DN30" s="7">
        <v>10</v>
      </c>
      <c r="DO30" s="8">
        <v>9.2712775820508062E-2</v>
      </c>
      <c r="DP30" s="7">
        <v>1071</v>
      </c>
      <c r="DQ30" s="8">
        <v>1.120445248830908</v>
      </c>
      <c r="DR30" s="7">
        <v>3</v>
      </c>
      <c r="DS30" s="8">
        <v>4.3246360098025079E-2</v>
      </c>
      <c r="DT30" s="7">
        <v>5</v>
      </c>
      <c r="DU30" s="8">
        <v>0.16567263088137837</v>
      </c>
      <c r="DV30" s="7">
        <v>23</v>
      </c>
      <c r="DW30" s="8">
        <v>8.1392879892419848E-2</v>
      </c>
      <c r="DX30" s="7">
        <v>3</v>
      </c>
      <c r="DY30" s="8">
        <v>1.9397387818440449E-2</v>
      </c>
      <c r="DZ30" s="7">
        <v>1536</v>
      </c>
      <c r="EA30" s="8">
        <v>1.5376298876809418</v>
      </c>
      <c r="EB30" s="7">
        <v>17</v>
      </c>
      <c r="EC30" s="8">
        <v>0.16476061252180654</v>
      </c>
      <c r="ED30" s="7">
        <v>38</v>
      </c>
      <c r="EE30" s="8">
        <v>0.10645152253690787</v>
      </c>
      <c r="EF30" s="7">
        <v>21</v>
      </c>
      <c r="EG30" s="8">
        <v>0.10780840905590637</v>
      </c>
      <c r="EH30" s="7">
        <v>0</v>
      </c>
      <c r="EI30" s="8">
        <v>0</v>
      </c>
      <c r="EJ30" s="7">
        <v>18</v>
      </c>
      <c r="EK30" s="8">
        <v>6.4469914040114609E-2</v>
      </c>
      <c r="EL30" s="7">
        <v>15</v>
      </c>
      <c r="EM30" s="8">
        <v>4.4879274750920024E-2</v>
      </c>
      <c r="EN30" s="7">
        <v>29</v>
      </c>
      <c r="EO30" s="8">
        <v>6.883946162793457E-2</v>
      </c>
      <c r="EP30" s="7">
        <v>4</v>
      </c>
      <c r="EQ30" s="8">
        <v>0.11061946902654868</v>
      </c>
      <c r="ER30" s="7">
        <v>1564</v>
      </c>
      <c r="ES30" s="8">
        <v>0.95538872225921323</v>
      </c>
      <c r="ET30" s="7">
        <v>3832</v>
      </c>
      <c r="EU30" s="8">
        <v>1.7435776101338625</v>
      </c>
      <c r="EV30" s="7">
        <v>17</v>
      </c>
      <c r="EW30" s="8">
        <v>4.1395767891494385E-2</v>
      </c>
      <c r="EX30" s="7">
        <v>582</v>
      </c>
      <c r="EY30" s="8">
        <v>0.21012347461910608</v>
      </c>
      <c r="EZ30" s="7">
        <v>161</v>
      </c>
      <c r="FA30" s="8">
        <v>0.10713121244585216</v>
      </c>
      <c r="FB30" s="7">
        <v>975</v>
      </c>
      <c r="FC30" s="8">
        <v>1.1405643161293342</v>
      </c>
      <c r="FD30" s="7">
        <v>8</v>
      </c>
      <c r="FE30" s="8">
        <v>0.13348907058234608</v>
      </c>
      <c r="FF30" s="59">
        <v>46623</v>
      </c>
      <c r="FG30" s="60">
        <v>0.75435485695119486</v>
      </c>
      <c r="FH30" s="10">
        <f t="shared" si="84"/>
        <v>44863.875244086827</v>
      </c>
      <c r="FI30" s="60">
        <v>0.95594541015004109</v>
      </c>
      <c r="FJ30"/>
      <c r="FK30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</row>
    <row r="31" spans="1:187" s="1" customFormat="1" x14ac:dyDescent="0.35">
      <c r="A31" s="5">
        <v>25</v>
      </c>
      <c r="B31" s="90"/>
      <c r="C31" s="6" t="s">
        <v>100</v>
      </c>
      <c r="D31" s="7">
        <v>11</v>
      </c>
      <c r="E31" s="8">
        <v>9.0193506067563142E-2</v>
      </c>
      <c r="F31" s="7">
        <v>9</v>
      </c>
      <c r="G31" s="8">
        <v>8.1212777476989712E-2</v>
      </c>
      <c r="H31" s="7">
        <v>72</v>
      </c>
      <c r="I31" s="8">
        <v>6.6629033601391802E-2</v>
      </c>
      <c r="J31" s="7">
        <v>516</v>
      </c>
      <c r="K31" s="8">
        <v>0.4</v>
      </c>
      <c r="L31" s="7">
        <v>22</v>
      </c>
      <c r="M31" s="8">
        <v>5.8366274905154801E-2</v>
      </c>
      <c r="N31" s="7">
        <v>21</v>
      </c>
      <c r="O31" s="8">
        <v>3.8791909116098644E-2</v>
      </c>
      <c r="P31" s="7">
        <v>324</v>
      </c>
      <c r="Q31" s="8">
        <v>0.3305582761998041</v>
      </c>
      <c r="R31" s="7">
        <v>3</v>
      </c>
      <c r="S31" s="8">
        <v>2.2672309552599759E-2</v>
      </c>
      <c r="T31" s="7">
        <v>2046</v>
      </c>
      <c r="U31" s="8">
        <v>1.2553071391758901</v>
      </c>
      <c r="V31" s="7">
        <v>538</v>
      </c>
      <c r="W31" s="8">
        <v>0.29397943236833762</v>
      </c>
      <c r="X31" s="7">
        <v>3</v>
      </c>
      <c r="Y31" s="8">
        <v>5.379236148466917E-2</v>
      </c>
      <c r="Z31" s="7">
        <v>9</v>
      </c>
      <c r="AA31" s="8">
        <v>2.5155826368896218E-2</v>
      </c>
      <c r="AB31" s="7">
        <v>95</v>
      </c>
      <c r="AC31" s="8">
        <v>8.4574501233007207E-2</v>
      </c>
      <c r="AD31" s="7">
        <v>589</v>
      </c>
      <c r="AE31" s="8">
        <v>0.16865096408793903</v>
      </c>
      <c r="AF31" s="7">
        <v>0</v>
      </c>
      <c r="AG31" s="8">
        <v>0</v>
      </c>
      <c r="AH31" s="7">
        <v>10</v>
      </c>
      <c r="AI31" s="8">
        <v>4.809542131589073E-2</v>
      </c>
      <c r="AJ31" s="7">
        <v>0</v>
      </c>
      <c r="AK31" s="8">
        <v>0</v>
      </c>
      <c r="AL31" s="7">
        <v>341</v>
      </c>
      <c r="AM31" s="8">
        <v>0.23958238191258405</v>
      </c>
      <c r="AN31" s="7">
        <v>15</v>
      </c>
      <c r="AO31" s="8">
        <v>3.3676081002200167E-2</v>
      </c>
      <c r="AP31" s="7">
        <v>215</v>
      </c>
      <c r="AQ31" s="8">
        <v>0.16235359858639101</v>
      </c>
      <c r="AR31" s="7">
        <v>0</v>
      </c>
      <c r="AS31" s="8">
        <v>0</v>
      </c>
      <c r="AT31" s="7">
        <v>664</v>
      </c>
      <c r="AU31" s="8">
        <v>0.46032791431245451</v>
      </c>
      <c r="AV31" s="7">
        <v>0</v>
      </c>
      <c r="AW31" s="8">
        <v>0</v>
      </c>
      <c r="AX31" s="7">
        <v>7</v>
      </c>
      <c r="AY31" s="8">
        <v>2.9537111270517745E-2</v>
      </c>
      <c r="AZ31" s="7">
        <v>60</v>
      </c>
      <c r="BA31" s="8">
        <v>5.2372473028176394E-2</v>
      </c>
      <c r="BB31" s="7">
        <v>467</v>
      </c>
      <c r="BC31" s="8">
        <v>0.31139145973915133</v>
      </c>
      <c r="BD31" s="7">
        <v>256</v>
      </c>
      <c r="BE31" s="8">
        <v>9.9106493023832024E-2</v>
      </c>
      <c r="BF31" s="7">
        <v>42</v>
      </c>
      <c r="BG31" s="8">
        <v>6.6473576753240587E-2</v>
      </c>
      <c r="BH31" s="7">
        <v>12</v>
      </c>
      <c r="BI31" s="8">
        <v>7.8833267638943633E-2</v>
      </c>
      <c r="BJ31" s="7">
        <v>0</v>
      </c>
      <c r="BK31" s="8">
        <v>0</v>
      </c>
      <c r="BL31" s="7">
        <v>145</v>
      </c>
      <c r="BM31" s="8">
        <v>0.1661262788859228</v>
      </c>
      <c r="BN31" s="7">
        <v>4</v>
      </c>
      <c r="BO31" s="8">
        <v>2.0790020790020791E-2</v>
      </c>
      <c r="BP31" s="7">
        <v>194</v>
      </c>
      <c r="BQ31" s="8">
        <v>8.3785009393422441E-2</v>
      </c>
      <c r="BR31" s="7">
        <v>4</v>
      </c>
      <c r="BS31" s="8">
        <v>2.4583615020588773E-2</v>
      </c>
      <c r="BT31" s="7">
        <v>500</v>
      </c>
      <c r="BU31" s="8">
        <v>0.32663086792354223</v>
      </c>
      <c r="BV31" s="7">
        <v>1647</v>
      </c>
      <c r="BW31" s="8">
        <v>1.0665302474971832</v>
      </c>
      <c r="BX31" s="7">
        <v>33</v>
      </c>
      <c r="BY31" s="8">
        <v>4.631903993262685E-2</v>
      </c>
      <c r="BZ31" s="7">
        <v>0</v>
      </c>
      <c r="CA31" s="8">
        <v>0</v>
      </c>
      <c r="CB31" s="7">
        <v>25</v>
      </c>
      <c r="CC31" s="8">
        <v>5.127784386922099E-2</v>
      </c>
      <c r="CD31" s="7">
        <v>3770</v>
      </c>
      <c r="CE31" s="8">
        <v>3.1148272386271625</v>
      </c>
      <c r="CF31" s="7">
        <v>23</v>
      </c>
      <c r="CG31" s="8">
        <v>0.24593669803250642</v>
      </c>
      <c r="CH31" s="7">
        <v>380</v>
      </c>
      <c r="CI31" s="8">
        <v>0.46914159434067088</v>
      </c>
      <c r="CJ31" s="7">
        <v>653</v>
      </c>
      <c r="CK31" s="8">
        <v>0.58453881409338293</v>
      </c>
      <c r="CL31" s="7">
        <v>1998</v>
      </c>
      <c r="CM31" s="8">
        <v>1.4398858468878144</v>
      </c>
      <c r="CN31" s="7">
        <v>197</v>
      </c>
      <c r="CO31" s="8">
        <v>0.11563883116730649</v>
      </c>
      <c r="CP31" s="7">
        <v>70</v>
      </c>
      <c r="CQ31" s="8">
        <v>0.13403799019607843</v>
      </c>
      <c r="CR31" s="7">
        <v>11</v>
      </c>
      <c r="CS31" s="8">
        <v>2.3709962495150234E-2</v>
      </c>
      <c r="CT31" s="7">
        <v>18</v>
      </c>
      <c r="CU31" s="8">
        <v>6.4237536133614076E-2</v>
      </c>
      <c r="CV31" s="7">
        <v>2730</v>
      </c>
      <c r="CW31" s="8">
        <v>1.4918929553142537</v>
      </c>
      <c r="CX31" s="7">
        <v>409</v>
      </c>
      <c r="CY31" s="8">
        <v>0.34869941087703443</v>
      </c>
      <c r="CZ31" s="7">
        <v>12</v>
      </c>
      <c r="DA31" s="8">
        <v>3.3675702980299711E-2</v>
      </c>
      <c r="DB31" s="7">
        <v>346</v>
      </c>
      <c r="DC31" s="8">
        <v>0.21076484491118638</v>
      </c>
      <c r="DD31" s="7">
        <v>117</v>
      </c>
      <c r="DE31" s="8">
        <v>7.3504466809906147E-2</v>
      </c>
      <c r="DF31" s="7">
        <v>12</v>
      </c>
      <c r="DG31" s="8">
        <v>6.375179301917866E-2</v>
      </c>
      <c r="DH31" s="7">
        <v>0</v>
      </c>
      <c r="DI31" s="8">
        <v>0</v>
      </c>
      <c r="DJ31" s="7">
        <v>4</v>
      </c>
      <c r="DK31" s="8">
        <v>2.9152394140368777E-2</v>
      </c>
      <c r="DL31" s="7">
        <v>84</v>
      </c>
      <c r="DM31" s="8">
        <v>0.13719437503062376</v>
      </c>
      <c r="DN31" s="7">
        <v>0</v>
      </c>
      <c r="DO31" s="8">
        <v>0</v>
      </c>
      <c r="DP31" s="7">
        <v>352</v>
      </c>
      <c r="DQ31" s="8">
        <v>0.36825091278102673</v>
      </c>
      <c r="DR31" s="7">
        <v>0</v>
      </c>
      <c r="DS31" s="8">
        <v>0</v>
      </c>
      <c r="DT31" s="7">
        <v>0</v>
      </c>
      <c r="DU31" s="8">
        <v>0</v>
      </c>
      <c r="DV31" s="7">
        <v>11</v>
      </c>
      <c r="DW31" s="8">
        <v>3.8927029513766011E-2</v>
      </c>
      <c r="DX31" s="7">
        <v>5</v>
      </c>
      <c r="DY31" s="8">
        <v>3.2328979697400749E-2</v>
      </c>
      <c r="DZ31" s="7">
        <v>677</v>
      </c>
      <c r="EA31" s="8">
        <v>0.67771838148437347</v>
      </c>
      <c r="EB31" s="7">
        <v>11</v>
      </c>
      <c r="EC31" s="8">
        <v>0.10660980810234541</v>
      </c>
      <c r="ED31" s="7">
        <v>25</v>
      </c>
      <c r="EE31" s="8">
        <v>7.0033896405860427E-2</v>
      </c>
      <c r="EF31" s="7">
        <v>14</v>
      </c>
      <c r="EG31" s="8">
        <v>7.1872272703937576E-2</v>
      </c>
      <c r="EH31" s="7">
        <v>0</v>
      </c>
      <c r="EI31" s="8">
        <v>0</v>
      </c>
      <c r="EJ31" s="7">
        <v>6</v>
      </c>
      <c r="EK31" s="8">
        <v>2.148997134670487E-2</v>
      </c>
      <c r="EL31" s="7">
        <v>10</v>
      </c>
      <c r="EM31" s="8">
        <v>2.9919516500613353E-2</v>
      </c>
      <c r="EN31" s="7">
        <v>16</v>
      </c>
      <c r="EO31" s="8">
        <v>3.7980392622308734E-2</v>
      </c>
      <c r="EP31" s="7">
        <v>0</v>
      </c>
      <c r="EQ31" s="8">
        <v>0</v>
      </c>
      <c r="ER31" s="7">
        <v>2705</v>
      </c>
      <c r="ES31" s="8">
        <v>1.6523826686132812</v>
      </c>
      <c r="ET31" s="7">
        <v>418</v>
      </c>
      <c r="EU31" s="8">
        <v>0.19019192093840148</v>
      </c>
      <c r="EV31" s="7">
        <v>16</v>
      </c>
      <c r="EW31" s="8">
        <v>3.8960722721406479E-2</v>
      </c>
      <c r="EX31" s="7">
        <v>772</v>
      </c>
      <c r="EY31" s="8">
        <v>0.27872048523359089</v>
      </c>
      <c r="EZ31" s="7">
        <v>174</v>
      </c>
      <c r="FA31" s="8">
        <v>0.11578155879241164</v>
      </c>
      <c r="FB31" s="7">
        <v>329</v>
      </c>
      <c r="FC31" s="8">
        <v>0.38486734359646252</v>
      </c>
      <c r="FD31" s="7">
        <v>0</v>
      </c>
      <c r="FE31" s="8">
        <v>0</v>
      </c>
      <c r="FF31" s="59">
        <v>25324</v>
      </c>
      <c r="FG31" s="60">
        <v>0.40973945043073284</v>
      </c>
      <c r="FH31" s="10">
        <f t="shared" si="84"/>
        <v>24399.909621276522</v>
      </c>
      <c r="FI31" s="60">
        <v>0.51943754958504318</v>
      </c>
      <c r="FJ31"/>
      <c r="FK31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</row>
    <row r="32" spans="1:187" s="1" customFormat="1" x14ac:dyDescent="0.35">
      <c r="A32" s="5">
        <v>26</v>
      </c>
      <c r="B32" s="90"/>
      <c r="C32" s="6" t="s">
        <v>89</v>
      </c>
      <c r="D32" s="7">
        <v>39</v>
      </c>
      <c r="E32" s="8">
        <v>0.31977697605772382</v>
      </c>
      <c r="F32" s="7">
        <v>127</v>
      </c>
      <c r="G32" s="8">
        <v>1.1460025266197438</v>
      </c>
      <c r="H32" s="7">
        <v>1846</v>
      </c>
      <c r="I32" s="8">
        <v>1.7082943892801288</v>
      </c>
      <c r="J32" s="7">
        <v>2450</v>
      </c>
      <c r="K32" s="8">
        <v>2</v>
      </c>
      <c r="L32" s="7">
        <v>210</v>
      </c>
      <c r="M32" s="8">
        <v>0.55713262409465947</v>
      </c>
      <c r="N32" s="7">
        <v>332</v>
      </c>
      <c r="O32" s="8">
        <v>0.61328161078784516</v>
      </c>
      <c r="P32" s="7">
        <v>921</v>
      </c>
      <c r="Q32" s="8">
        <v>0.93964250734573951</v>
      </c>
      <c r="R32" s="7">
        <v>106</v>
      </c>
      <c r="S32" s="8">
        <v>0.80108827085852485</v>
      </c>
      <c r="T32" s="7">
        <v>4047</v>
      </c>
      <c r="U32" s="8">
        <v>2.4830048837951262</v>
      </c>
      <c r="V32" s="7">
        <v>8209</v>
      </c>
      <c r="W32" s="8">
        <v>4.4856452793897468</v>
      </c>
      <c r="X32" s="7">
        <v>30</v>
      </c>
      <c r="Y32" s="8">
        <v>0.53792361484669171</v>
      </c>
      <c r="Z32" s="7">
        <v>134</v>
      </c>
      <c r="AA32" s="8">
        <v>0.37454230371467706</v>
      </c>
      <c r="AB32" s="7">
        <v>5139</v>
      </c>
      <c r="AC32" s="8">
        <v>4.5750353877518313</v>
      </c>
      <c r="AD32" s="7">
        <v>32355</v>
      </c>
      <c r="AE32" s="8">
        <v>9.264349648667686</v>
      </c>
      <c r="AF32" s="7">
        <v>39</v>
      </c>
      <c r="AG32" s="8">
        <v>0.31609661209272166</v>
      </c>
      <c r="AH32" s="7">
        <v>88</v>
      </c>
      <c r="AI32" s="8">
        <v>0.42323970757983836</v>
      </c>
      <c r="AJ32" s="7">
        <v>31</v>
      </c>
      <c r="AK32" s="8">
        <v>0.20907803331759628</v>
      </c>
      <c r="AL32" s="7">
        <v>3726</v>
      </c>
      <c r="AM32" s="8">
        <v>2.61784151028237</v>
      </c>
      <c r="AN32" s="7">
        <v>197</v>
      </c>
      <c r="AO32" s="8">
        <v>0.44227919716222891</v>
      </c>
      <c r="AP32" s="7">
        <v>1697</v>
      </c>
      <c r="AQ32" s="8">
        <v>1.2814607293074673</v>
      </c>
      <c r="AR32" s="7">
        <v>41</v>
      </c>
      <c r="AS32" s="8">
        <v>0.41973791973791974</v>
      </c>
      <c r="AT32" s="7">
        <v>6549</v>
      </c>
      <c r="AU32" s="8">
        <v>4.5401920343859405</v>
      </c>
      <c r="AV32" s="7">
        <v>69</v>
      </c>
      <c r="AW32" s="8">
        <v>0.37041013528022332</v>
      </c>
      <c r="AX32" s="7">
        <v>41</v>
      </c>
      <c r="AY32" s="8">
        <v>0.17300308029874678</v>
      </c>
      <c r="AZ32" s="7">
        <v>1239</v>
      </c>
      <c r="BA32" s="8">
        <v>1.0814915680318424</v>
      </c>
      <c r="BB32" s="7">
        <v>11898</v>
      </c>
      <c r="BC32" s="8">
        <v>7.9334809164377349</v>
      </c>
      <c r="BD32" s="7">
        <v>5097</v>
      </c>
      <c r="BE32" s="8">
        <v>1.9732257614940303</v>
      </c>
      <c r="BF32" s="7">
        <v>1981</v>
      </c>
      <c r="BG32" s="8">
        <v>3.1353370368611815</v>
      </c>
      <c r="BH32" s="7">
        <v>52</v>
      </c>
      <c r="BI32" s="8">
        <v>0.3416108264354224</v>
      </c>
      <c r="BJ32" s="7">
        <v>42</v>
      </c>
      <c r="BK32" s="8">
        <v>0.79125847776940461</v>
      </c>
      <c r="BL32" s="7">
        <v>2494</v>
      </c>
      <c r="BM32" s="8">
        <v>2.8573719968378724</v>
      </c>
      <c r="BN32" s="7">
        <v>183</v>
      </c>
      <c r="BO32" s="8">
        <v>0.95114345114345122</v>
      </c>
      <c r="BP32" s="7">
        <v>16441</v>
      </c>
      <c r="BQ32" s="8">
        <v>7.1005636053466921</v>
      </c>
      <c r="BR32" s="7">
        <v>26</v>
      </c>
      <c r="BS32" s="8">
        <v>0.15979349763382705</v>
      </c>
      <c r="BT32" s="7">
        <v>5712</v>
      </c>
      <c r="BU32" s="8">
        <v>3.7314310351585465</v>
      </c>
      <c r="BV32" s="7">
        <v>5169</v>
      </c>
      <c r="BW32" s="8">
        <v>3.3472342740212144</v>
      </c>
      <c r="BX32" s="7">
        <v>549</v>
      </c>
      <c r="BY32" s="8">
        <v>0.77058039160642855</v>
      </c>
      <c r="BZ32" s="7">
        <v>25</v>
      </c>
      <c r="CA32" s="8">
        <v>0.36374217954313981</v>
      </c>
      <c r="CB32" s="7">
        <v>167</v>
      </c>
      <c r="CC32" s="8">
        <v>0.3425359970463962</v>
      </c>
      <c r="CD32" s="7">
        <v>2417</v>
      </c>
      <c r="CE32" s="8">
        <v>1.9969595320323215</v>
      </c>
      <c r="CF32" s="7">
        <v>27</v>
      </c>
      <c r="CG32" s="8">
        <v>0.28870829769033363</v>
      </c>
      <c r="CH32" s="7">
        <v>2936</v>
      </c>
      <c r="CI32" s="8">
        <v>3.6247361078531832</v>
      </c>
      <c r="CJ32" s="7">
        <v>2531</v>
      </c>
      <c r="CK32" s="8">
        <v>2.2656473789745055</v>
      </c>
      <c r="CL32" s="7">
        <v>10036</v>
      </c>
      <c r="CM32" s="8">
        <v>7.232579759442495</v>
      </c>
      <c r="CN32" s="7">
        <v>14314</v>
      </c>
      <c r="CO32" s="8">
        <v>8.4023057326336303</v>
      </c>
      <c r="CP32" s="7">
        <v>627</v>
      </c>
      <c r="CQ32" s="8">
        <v>1.2005974264705883</v>
      </c>
      <c r="CR32" s="7">
        <v>1232</v>
      </c>
      <c r="CS32" s="8">
        <v>2.6555157994568264</v>
      </c>
      <c r="CT32" s="7">
        <v>179</v>
      </c>
      <c r="CU32" s="8">
        <v>0.6388066093287178</v>
      </c>
      <c r="CV32" s="7">
        <v>13517</v>
      </c>
      <c r="CW32" s="8">
        <v>7.3867828120816004</v>
      </c>
      <c r="CX32" s="7">
        <v>2742</v>
      </c>
      <c r="CY32" s="8">
        <v>2.337735414730632</v>
      </c>
      <c r="CZ32" s="7">
        <v>729</v>
      </c>
      <c r="DA32" s="8">
        <v>2.0457989560532077</v>
      </c>
      <c r="DB32" s="7">
        <v>4035</v>
      </c>
      <c r="DC32" s="8">
        <v>2.4579079457128237</v>
      </c>
      <c r="DD32" s="7">
        <v>468</v>
      </c>
      <c r="DE32" s="8">
        <v>0.29401786723962459</v>
      </c>
      <c r="DF32" s="7">
        <v>68</v>
      </c>
      <c r="DG32" s="8">
        <v>0.36126016044201242</v>
      </c>
      <c r="DH32" s="7">
        <v>24</v>
      </c>
      <c r="DI32" s="8">
        <v>0.14914243102162564</v>
      </c>
      <c r="DJ32" s="7">
        <v>63</v>
      </c>
      <c r="DK32" s="8">
        <v>0.45915020771080828</v>
      </c>
      <c r="DL32" s="7">
        <v>380</v>
      </c>
      <c r="DM32" s="8">
        <v>0.62064122037663128</v>
      </c>
      <c r="DN32" s="7">
        <v>80</v>
      </c>
      <c r="DO32" s="8">
        <v>0.74170220656406449</v>
      </c>
      <c r="DP32" s="7">
        <v>2131</v>
      </c>
      <c r="DQ32" s="8">
        <v>2.2293826566374091</v>
      </c>
      <c r="DR32" s="7">
        <v>6</v>
      </c>
      <c r="DS32" s="8">
        <v>8.6492720196050157E-2</v>
      </c>
      <c r="DT32" s="7">
        <v>7</v>
      </c>
      <c r="DU32" s="8">
        <v>0.23194168323392977</v>
      </c>
      <c r="DV32" s="7">
        <v>119</v>
      </c>
      <c r="DW32" s="8">
        <v>0.42111968292165047</v>
      </c>
      <c r="DX32" s="7">
        <v>84</v>
      </c>
      <c r="DY32" s="8">
        <v>0.54312685891633261</v>
      </c>
      <c r="DZ32" s="7">
        <v>2497</v>
      </c>
      <c r="EA32" s="8">
        <v>2.4996496286063228</v>
      </c>
      <c r="EB32" s="7">
        <v>34</v>
      </c>
      <c r="EC32" s="8">
        <v>0.32952122504361309</v>
      </c>
      <c r="ED32" s="7">
        <v>73</v>
      </c>
      <c r="EE32" s="8">
        <v>0.20449897750511251</v>
      </c>
      <c r="EF32" s="7">
        <v>250</v>
      </c>
      <c r="EG32" s="8">
        <v>1.2834334411417423</v>
      </c>
      <c r="EH32" s="7">
        <v>13</v>
      </c>
      <c r="EI32" s="8">
        <v>0.23070097604259093</v>
      </c>
      <c r="EJ32" s="7">
        <v>157</v>
      </c>
      <c r="EK32" s="8">
        <v>0.56232091690544417</v>
      </c>
      <c r="EL32" s="7">
        <v>180</v>
      </c>
      <c r="EM32" s="8">
        <v>0.53855129701104032</v>
      </c>
      <c r="EN32" s="7">
        <v>228</v>
      </c>
      <c r="EO32" s="8">
        <v>0.54122059486789942</v>
      </c>
      <c r="EP32" s="7">
        <v>20</v>
      </c>
      <c r="EQ32" s="8">
        <v>0.55309734513274333</v>
      </c>
      <c r="ER32" s="7">
        <v>6617</v>
      </c>
      <c r="ES32" s="8">
        <v>4.0420761989700864</v>
      </c>
      <c r="ET32" s="7">
        <v>17030</v>
      </c>
      <c r="EU32" s="8">
        <v>7.7487282621554483</v>
      </c>
      <c r="EV32" s="7">
        <v>411</v>
      </c>
      <c r="EW32" s="8">
        <v>1.0008035649061289</v>
      </c>
      <c r="EX32" s="7">
        <v>50435</v>
      </c>
      <c r="EY32" s="8">
        <v>18.208895949166003</v>
      </c>
      <c r="EZ32" s="7">
        <v>1115</v>
      </c>
      <c r="FA32" s="8">
        <v>0.74193355203183331</v>
      </c>
      <c r="FB32" s="7">
        <v>734</v>
      </c>
      <c r="FC32" s="8">
        <v>0.85864021337326291</v>
      </c>
      <c r="FD32" s="7">
        <v>39</v>
      </c>
      <c r="FE32" s="8">
        <v>0.65075921908893708</v>
      </c>
      <c r="FF32" s="59">
        <v>258193</v>
      </c>
      <c r="FG32" s="60">
        <v>4.177533483062005</v>
      </c>
      <c r="FH32" s="10">
        <f t="shared" si="84"/>
        <v>240798.75003101089</v>
      </c>
      <c r="FI32" s="60">
        <v>5.1593961783022335</v>
      </c>
      <c r="FJ32"/>
      <c r="FK32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</row>
    <row r="33" spans="1:187" s="1" customFormat="1" x14ac:dyDescent="0.35">
      <c r="A33" s="5">
        <v>27</v>
      </c>
      <c r="B33" s="90"/>
      <c r="C33" s="6" t="s">
        <v>107</v>
      </c>
      <c r="D33" s="7">
        <v>15</v>
      </c>
      <c r="E33" s="8">
        <v>0.12299114463758609</v>
      </c>
      <c r="F33" s="7">
        <v>19</v>
      </c>
      <c r="G33" s="8">
        <v>0.17144919689586718</v>
      </c>
      <c r="H33" s="7">
        <v>90</v>
      </c>
      <c r="I33" s="8">
        <v>8.3286292001739759E-2</v>
      </c>
      <c r="J33" s="7">
        <v>309</v>
      </c>
      <c r="K33" s="8">
        <v>0.3</v>
      </c>
      <c r="L33" s="7">
        <v>43</v>
      </c>
      <c r="M33" s="8">
        <v>0.11407953731462075</v>
      </c>
      <c r="N33" s="7">
        <v>56</v>
      </c>
      <c r="O33" s="8">
        <v>0.10344509097626303</v>
      </c>
      <c r="P33" s="7">
        <v>159</v>
      </c>
      <c r="Q33" s="8">
        <v>0.16221841332027426</v>
      </c>
      <c r="R33" s="7">
        <v>7</v>
      </c>
      <c r="S33" s="8">
        <v>5.2902055622732772E-2</v>
      </c>
      <c r="T33" s="7">
        <v>782</v>
      </c>
      <c r="U33" s="8">
        <v>0.4797899231845289</v>
      </c>
      <c r="V33" s="7">
        <v>478</v>
      </c>
      <c r="W33" s="8">
        <v>0.26119362206703606</v>
      </c>
      <c r="X33" s="7">
        <v>0</v>
      </c>
      <c r="Y33" s="8">
        <v>0</v>
      </c>
      <c r="Z33" s="7">
        <v>15</v>
      </c>
      <c r="AA33" s="8">
        <v>4.1926377281493697E-2</v>
      </c>
      <c r="AB33" s="7">
        <v>170</v>
      </c>
      <c r="AC33" s="8">
        <v>0.15134384431169712</v>
      </c>
      <c r="AD33" s="7">
        <v>997</v>
      </c>
      <c r="AE33" s="8">
        <v>0.28547540101133312</v>
      </c>
      <c r="AF33" s="7">
        <v>3</v>
      </c>
      <c r="AG33" s="8">
        <v>2.4315124007132434E-2</v>
      </c>
      <c r="AH33" s="7">
        <v>22</v>
      </c>
      <c r="AI33" s="8">
        <v>0.10580992689495959</v>
      </c>
      <c r="AJ33" s="7">
        <v>8</v>
      </c>
      <c r="AK33" s="8">
        <v>5.3955621501315165E-2</v>
      </c>
      <c r="AL33" s="7">
        <v>333</v>
      </c>
      <c r="AM33" s="8">
        <v>0.23396168087064662</v>
      </c>
      <c r="AN33" s="7">
        <v>33</v>
      </c>
      <c r="AO33" s="8">
        <v>7.4087378204840376E-2</v>
      </c>
      <c r="AP33" s="7">
        <v>180</v>
      </c>
      <c r="AQ33" s="8">
        <v>0.13592394300255992</v>
      </c>
      <c r="AR33" s="7">
        <v>4</v>
      </c>
      <c r="AS33" s="8">
        <v>4.0950040950040956E-2</v>
      </c>
      <c r="AT33" s="7">
        <v>576</v>
      </c>
      <c r="AU33" s="8">
        <v>0.39932060036743039</v>
      </c>
      <c r="AV33" s="7">
        <v>10</v>
      </c>
      <c r="AW33" s="8">
        <v>5.3682628301481648E-2</v>
      </c>
      <c r="AX33" s="7">
        <v>9</v>
      </c>
      <c r="AY33" s="8">
        <v>3.7976285919237095E-2</v>
      </c>
      <c r="AZ33" s="7">
        <v>93</v>
      </c>
      <c r="BA33" s="8">
        <v>8.1177333193673401E-2</v>
      </c>
      <c r="BB33" s="7">
        <v>942</v>
      </c>
      <c r="BC33" s="8">
        <v>0.62811724855306317</v>
      </c>
      <c r="BD33" s="7">
        <v>311</v>
      </c>
      <c r="BE33" s="8">
        <v>0.12039890363442092</v>
      </c>
      <c r="BF33" s="7">
        <v>82</v>
      </c>
      <c r="BG33" s="8">
        <v>0.1297817450896602</v>
      </c>
      <c r="BH33" s="7">
        <v>14</v>
      </c>
      <c r="BI33" s="8">
        <v>9.1972145578767567E-2</v>
      </c>
      <c r="BJ33" s="7">
        <v>4</v>
      </c>
      <c r="BK33" s="8">
        <v>7.5357950263752832E-2</v>
      </c>
      <c r="BL33" s="7">
        <v>320</v>
      </c>
      <c r="BM33" s="8">
        <v>0.36662351202410548</v>
      </c>
      <c r="BN33" s="7">
        <v>5</v>
      </c>
      <c r="BO33" s="8">
        <v>2.5987525987525989E-2</v>
      </c>
      <c r="BP33" s="7">
        <v>376</v>
      </c>
      <c r="BQ33" s="8">
        <v>0.16238744088622081</v>
      </c>
      <c r="BR33" s="7">
        <v>8</v>
      </c>
      <c r="BS33" s="8">
        <v>4.9167230041177547E-2</v>
      </c>
      <c r="BT33" s="7">
        <v>335</v>
      </c>
      <c r="BU33" s="8">
        <v>0.21884268150877331</v>
      </c>
      <c r="BV33" s="7">
        <v>703</v>
      </c>
      <c r="BW33" s="8">
        <v>0.45523422221646614</v>
      </c>
      <c r="BX33" s="7">
        <v>61</v>
      </c>
      <c r="BY33" s="8">
        <v>8.5620043511825394E-2</v>
      </c>
      <c r="BZ33" s="7">
        <v>6</v>
      </c>
      <c r="CA33" s="8">
        <v>8.7298123090353549E-2</v>
      </c>
      <c r="CB33" s="7">
        <v>24</v>
      </c>
      <c r="CC33" s="8">
        <v>4.9226730114452145E-2</v>
      </c>
      <c r="CD33" s="7">
        <v>584</v>
      </c>
      <c r="CE33" s="8">
        <v>0.48250904704463204</v>
      </c>
      <c r="CF33" s="7">
        <v>4</v>
      </c>
      <c r="CG33" s="8">
        <v>4.2771599657827203E-2</v>
      </c>
      <c r="CH33" s="7">
        <v>406</v>
      </c>
      <c r="CI33" s="8">
        <v>0.50124075605871676</v>
      </c>
      <c r="CJ33" s="7">
        <v>311</v>
      </c>
      <c r="CK33" s="8">
        <v>0.27839444285305071</v>
      </c>
      <c r="CL33" s="7">
        <v>3284</v>
      </c>
      <c r="CM33" s="8">
        <v>2.366659219809601</v>
      </c>
      <c r="CN33" s="7">
        <v>400</v>
      </c>
      <c r="CO33" s="8">
        <v>0.23479965719250048</v>
      </c>
      <c r="CP33" s="7">
        <v>56</v>
      </c>
      <c r="CQ33" s="8">
        <v>0.10723039215686275</v>
      </c>
      <c r="CR33" s="7">
        <v>38</v>
      </c>
      <c r="CS33" s="8">
        <v>8.190714316506445E-2</v>
      </c>
      <c r="CT33" s="7">
        <v>18</v>
      </c>
      <c r="CU33" s="8">
        <v>6.4237536133614076E-2</v>
      </c>
      <c r="CV33" s="7">
        <v>1813</v>
      </c>
      <c r="CW33" s="8">
        <v>0.990769936990748</v>
      </c>
      <c r="CX33" s="7">
        <v>257</v>
      </c>
      <c r="CY33" s="8">
        <v>0.21910940976869889</v>
      </c>
      <c r="CZ33" s="7">
        <v>13</v>
      </c>
      <c r="DA33" s="8">
        <v>3.6482011561991358E-2</v>
      </c>
      <c r="DB33" s="7">
        <v>557</v>
      </c>
      <c r="DC33" s="8">
        <v>0.33929485148997346</v>
      </c>
      <c r="DD33" s="7">
        <v>121</v>
      </c>
      <c r="DE33" s="8">
        <v>7.6017440034176431E-2</v>
      </c>
      <c r="DF33" s="7">
        <v>21</v>
      </c>
      <c r="DG33" s="8">
        <v>0.11156563778356265</v>
      </c>
      <c r="DH33" s="7">
        <v>14</v>
      </c>
      <c r="DI33" s="8">
        <v>8.6999751429281624E-2</v>
      </c>
      <c r="DJ33" s="7">
        <v>7</v>
      </c>
      <c r="DK33" s="8">
        <v>5.1016689745645362E-2</v>
      </c>
      <c r="DL33" s="7">
        <v>61</v>
      </c>
      <c r="DM33" s="8">
        <v>9.9629248534143428E-2</v>
      </c>
      <c r="DN33" s="7">
        <v>10</v>
      </c>
      <c r="DO33" s="8">
        <v>9.2712775820508062E-2</v>
      </c>
      <c r="DP33" s="7">
        <v>391</v>
      </c>
      <c r="DQ33" s="8">
        <v>0.4090514400493791</v>
      </c>
      <c r="DR33" s="7">
        <v>0</v>
      </c>
      <c r="DS33" s="8">
        <v>0</v>
      </c>
      <c r="DT33" s="7">
        <v>4</v>
      </c>
      <c r="DU33" s="8">
        <v>0.13253810470510272</v>
      </c>
      <c r="DV33" s="7">
        <v>9</v>
      </c>
      <c r="DW33" s="8">
        <v>3.1849387783990372E-2</v>
      </c>
      <c r="DX33" s="7">
        <v>8</v>
      </c>
      <c r="DY33" s="8">
        <v>5.1726367515841205E-2</v>
      </c>
      <c r="DZ33" s="7">
        <v>521</v>
      </c>
      <c r="EA33" s="8">
        <v>0.52155284601677776</v>
      </c>
      <c r="EB33" s="7">
        <v>7</v>
      </c>
      <c r="EC33" s="8">
        <v>6.7842605156037988E-2</v>
      </c>
      <c r="ED33" s="7">
        <v>35</v>
      </c>
      <c r="EE33" s="8">
        <v>9.8047454968204606E-2</v>
      </c>
      <c r="EF33" s="7">
        <v>80</v>
      </c>
      <c r="EG33" s="8">
        <v>0.41069870116535762</v>
      </c>
      <c r="EH33" s="7">
        <v>10</v>
      </c>
      <c r="EI33" s="8">
        <v>0.1774622892635315</v>
      </c>
      <c r="EJ33" s="7">
        <v>17</v>
      </c>
      <c r="EK33" s="8">
        <v>6.0888252148997138E-2</v>
      </c>
      <c r="EL33" s="7">
        <v>39</v>
      </c>
      <c r="EM33" s="8">
        <v>0.11668611435239205</v>
      </c>
      <c r="EN33" s="7">
        <v>25</v>
      </c>
      <c r="EO33" s="8">
        <v>5.93443634723574E-2</v>
      </c>
      <c r="EP33" s="7">
        <v>0</v>
      </c>
      <c r="EQ33" s="8">
        <v>0</v>
      </c>
      <c r="ER33" s="7">
        <v>1035</v>
      </c>
      <c r="ES33" s="8">
        <v>0.63224253678918529</v>
      </c>
      <c r="ET33" s="7">
        <v>524</v>
      </c>
      <c r="EU33" s="8">
        <v>0.23842240806632148</v>
      </c>
      <c r="EV33" s="7">
        <v>19</v>
      </c>
      <c r="EW33" s="8">
        <v>4.6265858231670197E-2</v>
      </c>
      <c r="EX33" s="7">
        <v>1896</v>
      </c>
      <c r="EY33" s="8">
        <v>0.68452595855296416</v>
      </c>
      <c r="EZ33" s="7">
        <v>167</v>
      </c>
      <c r="FA33" s="8">
        <v>0.11112367999041807</v>
      </c>
      <c r="FB33" s="7">
        <v>253</v>
      </c>
      <c r="FC33" s="8">
        <v>0.29596181741612465</v>
      </c>
      <c r="FD33" s="7">
        <v>0</v>
      </c>
      <c r="FE33" s="8">
        <v>0</v>
      </c>
      <c r="FF33" s="59">
        <v>20643</v>
      </c>
      <c r="FG33" s="60">
        <v>0.33400140085458924</v>
      </c>
      <c r="FH33" s="10">
        <f t="shared" si="84"/>
        <v>19247.754227831545</v>
      </c>
      <c r="FI33" s="60">
        <v>0.41026805639814251</v>
      </c>
      <c r="FJ33"/>
      <c r="FK3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</row>
    <row r="34" spans="1:187" s="1" customFormat="1" x14ac:dyDescent="0.35">
      <c r="A34" s="5">
        <v>28</v>
      </c>
      <c r="B34" s="90"/>
      <c r="C34" s="6" t="s">
        <v>110</v>
      </c>
      <c r="D34" s="7">
        <v>0</v>
      </c>
      <c r="E34" s="8">
        <v>0</v>
      </c>
      <c r="F34" s="7">
        <v>5</v>
      </c>
      <c r="G34" s="8">
        <v>4.5118209709438729E-2</v>
      </c>
      <c r="H34" s="7">
        <v>72</v>
      </c>
      <c r="I34" s="8">
        <v>6.6629033601391802E-2</v>
      </c>
      <c r="J34" s="7">
        <v>753</v>
      </c>
      <c r="K34" s="8">
        <v>0.6</v>
      </c>
      <c r="L34" s="7">
        <v>5</v>
      </c>
      <c r="M34" s="8">
        <v>1.3265062478444275E-2</v>
      </c>
      <c r="N34" s="7">
        <v>17</v>
      </c>
      <c r="O34" s="8">
        <v>3.1402974046365571E-2</v>
      </c>
      <c r="P34" s="7">
        <v>179</v>
      </c>
      <c r="Q34" s="8">
        <v>0.18262324518445969</v>
      </c>
      <c r="R34" s="7">
        <v>6</v>
      </c>
      <c r="S34" s="8">
        <v>4.5344619105199518E-2</v>
      </c>
      <c r="T34" s="7">
        <v>817</v>
      </c>
      <c r="U34" s="8">
        <v>0.50126389672859351</v>
      </c>
      <c r="V34" s="7">
        <v>440</v>
      </c>
      <c r="W34" s="8">
        <v>0.24042927554287838</v>
      </c>
      <c r="X34" s="7">
        <v>0</v>
      </c>
      <c r="Y34" s="8">
        <v>0</v>
      </c>
      <c r="Z34" s="7">
        <v>9</v>
      </c>
      <c r="AA34" s="8">
        <v>2.5155826368896218E-2</v>
      </c>
      <c r="AB34" s="7">
        <v>105</v>
      </c>
      <c r="AC34" s="8">
        <v>9.3477080310165855E-2</v>
      </c>
      <c r="AD34" s="7">
        <v>1855</v>
      </c>
      <c r="AE34" s="8">
        <v>0.53115031983552952</v>
      </c>
      <c r="AF34" s="7">
        <v>0</v>
      </c>
      <c r="AG34" s="8">
        <v>0</v>
      </c>
      <c r="AH34" s="7">
        <v>3</v>
      </c>
      <c r="AI34" s="8">
        <v>1.4428626394767219E-2</v>
      </c>
      <c r="AJ34" s="7">
        <v>0</v>
      </c>
      <c r="AK34" s="8">
        <v>0</v>
      </c>
      <c r="AL34" s="7">
        <v>422</v>
      </c>
      <c r="AM34" s="8">
        <v>0.29649197996220078</v>
      </c>
      <c r="AN34" s="7">
        <v>10</v>
      </c>
      <c r="AO34" s="8">
        <v>2.2450720668133445E-2</v>
      </c>
      <c r="AP34" s="7">
        <v>127</v>
      </c>
      <c r="AQ34" s="8">
        <v>9.5901893118472831E-2</v>
      </c>
      <c r="AR34" s="7">
        <v>3</v>
      </c>
      <c r="AS34" s="8">
        <v>3.0712530712530713E-2</v>
      </c>
      <c r="AT34" s="7">
        <v>243</v>
      </c>
      <c r="AU34" s="8">
        <v>0.16846337828000971</v>
      </c>
      <c r="AV34" s="7">
        <v>3</v>
      </c>
      <c r="AW34" s="8">
        <v>1.6104788490444492E-2</v>
      </c>
      <c r="AX34" s="7">
        <v>7</v>
      </c>
      <c r="AY34" s="8">
        <v>2.9537111270517745E-2</v>
      </c>
      <c r="AZ34" s="7">
        <v>56</v>
      </c>
      <c r="BA34" s="8">
        <v>4.8880974826297968E-2</v>
      </c>
      <c r="BB34" s="7">
        <v>723</v>
      </c>
      <c r="BC34" s="8">
        <v>0.48208999013149123</v>
      </c>
      <c r="BD34" s="7">
        <v>528</v>
      </c>
      <c r="BE34" s="8">
        <v>0.20440714186165354</v>
      </c>
      <c r="BF34" s="7">
        <v>120</v>
      </c>
      <c r="BG34" s="8">
        <v>0.18992450500925881</v>
      </c>
      <c r="BH34" s="7">
        <v>5</v>
      </c>
      <c r="BI34" s="8">
        <v>3.2847194849559849E-2</v>
      </c>
      <c r="BJ34" s="7">
        <v>0</v>
      </c>
      <c r="BK34" s="8">
        <v>0</v>
      </c>
      <c r="BL34" s="7">
        <v>200</v>
      </c>
      <c r="BM34" s="8">
        <v>0.22913969501506593</v>
      </c>
      <c r="BN34" s="7">
        <v>3</v>
      </c>
      <c r="BO34" s="8">
        <v>1.5592515592515593E-2</v>
      </c>
      <c r="BP34" s="7">
        <v>929</v>
      </c>
      <c r="BQ34" s="8">
        <v>0.40121790580664668</v>
      </c>
      <c r="BR34" s="7">
        <v>0</v>
      </c>
      <c r="BS34" s="8">
        <v>0</v>
      </c>
      <c r="BT34" s="7">
        <v>212</v>
      </c>
      <c r="BU34" s="8">
        <v>0.13849148799958191</v>
      </c>
      <c r="BV34" s="7">
        <v>957</v>
      </c>
      <c r="BW34" s="8">
        <v>0.6197142968153031</v>
      </c>
      <c r="BX34" s="7">
        <v>16</v>
      </c>
      <c r="BY34" s="8">
        <v>2.2457716330970597E-2</v>
      </c>
      <c r="BZ34" s="7">
        <v>0</v>
      </c>
      <c r="CA34" s="8">
        <v>0</v>
      </c>
      <c r="CB34" s="7">
        <v>5</v>
      </c>
      <c r="CC34" s="8">
        <v>1.0255568773844197E-2</v>
      </c>
      <c r="CD34" s="7">
        <v>3023</v>
      </c>
      <c r="CE34" s="8">
        <v>2.4976452897532928</v>
      </c>
      <c r="CF34" s="7">
        <v>0</v>
      </c>
      <c r="CG34" s="8">
        <v>0</v>
      </c>
      <c r="CH34" s="7">
        <v>174</v>
      </c>
      <c r="CI34" s="8">
        <v>0.21481746688230721</v>
      </c>
      <c r="CJ34" s="7">
        <v>787</v>
      </c>
      <c r="CK34" s="8">
        <v>0.70449011744485823</v>
      </c>
      <c r="CL34" s="7">
        <v>912</v>
      </c>
      <c r="CM34" s="8">
        <v>0.65724519137221549</v>
      </c>
      <c r="CN34" s="7">
        <v>319</v>
      </c>
      <c r="CO34" s="8">
        <v>0.18725272661101916</v>
      </c>
      <c r="CP34" s="7">
        <v>29</v>
      </c>
      <c r="CQ34" s="8">
        <v>5.5530024509803919E-2</v>
      </c>
      <c r="CR34" s="7">
        <v>19</v>
      </c>
      <c r="CS34" s="8">
        <v>4.0953571582532225E-2</v>
      </c>
      <c r="CT34" s="7">
        <v>0</v>
      </c>
      <c r="CU34" s="8">
        <v>0</v>
      </c>
      <c r="CV34" s="7">
        <v>940</v>
      </c>
      <c r="CW34" s="8">
        <v>0.51369207985179433</v>
      </c>
      <c r="CX34" s="7">
        <v>441</v>
      </c>
      <c r="CY34" s="8">
        <v>0.37598151637352611</v>
      </c>
      <c r="CZ34" s="7">
        <v>8</v>
      </c>
      <c r="DA34" s="8">
        <v>2.2450468653533142E-2</v>
      </c>
      <c r="DB34" s="7">
        <v>561</v>
      </c>
      <c r="DC34" s="8">
        <v>0.3417314392924149</v>
      </c>
      <c r="DD34" s="7">
        <v>52</v>
      </c>
      <c r="DE34" s="8">
        <v>3.2668651915513838E-2</v>
      </c>
      <c r="DF34" s="7">
        <v>6</v>
      </c>
      <c r="DG34" s="8">
        <v>3.187589650958933E-2</v>
      </c>
      <c r="DH34" s="7">
        <v>5</v>
      </c>
      <c r="DI34" s="8">
        <v>3.107133979617201E-2</v>
      </c>
      <c r="DJ34" s="7">
        <v>8</v>
      </c>
      <c r="DK34" s="8">
        <v>5.8304788280737554E-2</v>
      </c>
      <c r="DL34" s="7">
        <v>260</v>
      </c>
      <c r="DM34" s="8">
        <v>0.42464925604716874</v>
      </c>
      <c r="DN34" s="7">
        <v>0</v>
      </c>
      <c r="DO34" s="8">
        <v>0</v>
      </c>
      <c r="DP34" s="7">
        <v>360</v>
      </c>
      <c r="DQ34" s="8">
        <v>0.37662025170786823</v>
      </c>
      <c r="DR34" s="7">
        <v>0</v>
      </c>
      <c r="DS34" s="8">
        <v>0</v>
      </c>
      <c r="DT34" s="7">
        <v>0</v>
      </c>
      <c r="DU34" s="8">
        <v>0</v>
      </c>
      <c r="DV34" s="7">
        <v>0</v>
      </c>
      <c r="DW34" s="8">
        <v>0</v>
      </c>
      <c r="DX34" s="7">
        <v>0</v>
      </c>
      <c r="DY34" s="8">
        <v>0</v>
      </c>
      <c r="DZ34" s="7">
        <v>324</v>
      </c>
      <c r="EA34" s="8">
        <v>0.32434380443269867</v>
      </c>
      <c r="EB34" s="7">
        <v>0</v>
      </c>
      <c r="EC34" s="8">
        <v>0</v>
      </c>
      <c r="ED34" s="7">
        <v>8</v>
      </c>
      <c r="EE34" s="8">
        <v>2.2410846849875338E-2</v>
      </c>
      <c r="EF34" s="7">
        <v>7</v>
      </c>
      <c r="EG34" s="8">
        <v>3.5936136351968788E-2</v>
      </c>
      <c r="EH34" s="7">
        <v>4</v>
      </c>
      <c r="EI34" s="8">
        <v>7.0984915705412599E-2</v>
      </c>
      <c r="EJ34" s="7">
        <v>0</v>
      </c>
      <c r="EK34" s="8">
        <v>0</v>
      </c>
      <c r="EL34" s="7">
        <v>3</v>
      </c>
      <c r="EM34" s="8">
        <v>8.9758549501840045E-3</v>
      </c>
      <c r="EN34" s="7">
        <v>10</v>
      </c>
      <c r="EO34" s="8">
        <v>2.3737745388942959E-2</v>
      </c>
      <c r="EP34" s="7">
        <v>0</v>
      </c>
      <c r="EQ34" s="8">
        <v>0</v>
      </c>
      <c r="ER34" s="7">
        <v>1171</v>
      </c>
      <c r="ES34" s="8">
        <v>0.71531981698563862</v>
      </c>
      <c r="ET34" s="7">
        <v>2390</v>
      </c>
      <c r="EU34" s="8">
        <v>1.0874609833559319</v>
      </c>
      <c r="EV34" s="7">
        <v>23</v>
      </c>
      <c r="EW34" s="8">
        <v>5.600603891202182E-2</v>
      </c>
      <c r="EX34" s="7">
        <v>762</v>
      </c>
      <c r="EY34" s="8">
        <v>0.27511011625388115</v>
      </c>
      <c r="EZ34" s="7">
        <v>310</v>
      </c>
      <c r="FA34" s="8">
        <v>0.20627748980257249</v>
      </c>
      <c r="FB34" s="7">
        <v>161</v>
      </c>
      <c r="FC34" s="8">
        <v>0.18833933835571567</v>
      </c>
      <c r="FD34" s="7">
        <v>0</v>
      </c>
      <c r="FE34" s="8">
        <v>0</v>
      </c>
      <c r="FF34" s="59">
        <v>21923</v>
      </c>
      <c r="FG34" s="60">
        <v>0.35471165581238967</v>
      </c>
      <c r="FH34" s="10">
        <f t="shared" si="84"/>
        <v>20913.361916182927</v>
      </c>
      <c r="FI34" s="60">
        <v>0.44488588555830499</v>
      </c>
      <c r="FJ34"/>
      <c r="FK34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</row>
    <row r="35" spans="1:187" s="1" customFormat="1" x14ac:dyDescent="0.35">
      <c r="A35" s="5">
        <v>29</v>
      </c>
      <c r="B35" s="90"/>
      <c r="C35" s="6" t="s">
        <v>104</v>
      </c>
      <c r="D35" s="7">
        <v>0</v>
      </c>
      <c r="E35" s="8">
        <v>0</v>
      </c>
      <c r="F35" s="7">
        <v>5</v>
      </c>
      <c r="G35" s="8">
        <v>4.5118209709438729E-2</v>
      </c>
      <c r="H35" s="7">
        <v>51</v>
      </c>
      <c r="I35" s="8">
        <v>4.719556546765253E-2</v>
      </c>
      <c r="J35" s="7">
        <v>89</v>
      </c>
      <c r="K35" s="8">
        <v>0.1</v>
      </c>
      <c r="L35" s="7">
        <v>0</v>
      </c>
      <c r="M35" s="8">
        <v>0</v>
      </c>
      <c r="N35" s="7">
        <v>11</v>
      </c>
      <c r="O35" s="8">
        <v>2.0319571441765955E-2</v>
      </c>
      <c r="P35" s="7">
        <v>26</v>
      </c>
      <c r="Q35" s="8">
        <v>2.6526281423441069E-2</v>
      </c>
      <c r="R35" s="7">
        <v>0</v>
      </c>
      <c r="S35" s="8">
        <v>0</v>
      </c>
      <c r="T35" s="7">
        <v>88</v>
      </c>
      <c r="U35" s="8">
        <v>5.3991704910790979E-2</v>
      </c>
      <c r="V35" s="7">
        <v>1256</v>
      </c>
      <c r="W35" s="8">
        <v>0.68631629564058005</v>
      </c>
      <c r="X35" s="7">
        <v>0</v>
      </c>
      <c r="Y35" s="8">
        <v>0</v>
      </c>
      <c r="Z35" s="7">
        <v>3</v>
      </c>
      <c r="AA35" s="8">
        <v>8.3852754562987394E-3</v>
      </c>
      <c r="AB35" s="7">
        <v>66</v>
      </c>
      <c r="AC35" s="8">
        <v>5.8757021909247108E-2</v>
      </c>
      <c r="AD35" s="7">
        <v>814</v>
      </c>
      <c r="AE35" s="8">
        <v>0.23307620503834015</v>
      </c>
      <c r="AF35" s="7">
        <v>0</v>
      </c>
      <c r="AG35" s="8">
        <v>0</v>
      </c>
      <c r="AH35" s="7">
        <v>0</v>
      </c>
      <c r="AI35" s="8">
        <v>0</v>
      </c>
      <c r="AJ35" s="7">
        <v>0</v>
      </c>
      <c r="AK35" s="8">
        <v>0</v>
      </c>
      <c r="AL35" s="7">
        <v>219</v>
      </c>
      <c r="AM35" s="8">
        <v>0.15386669102303785</v>
      </c>
      <c r="AN35" s="7">
        <v>12</v>
      </c>
      <c r="AO35" s="8">
        <v>2.6940864801760139E-2</v>
      </c>
      <c r="AP35" s="7">
        <v>46</v>
      </c>
      <c r="AQ35" s="8">
        <v>3.4736118767320863E-2</v>
      </c>
      <c r="AR35" s="7">
        <v>0</v>
      </c>
      <c r="AS35" s="8">
        <v>0</v>
      </c>
      <c r="AT35" s="7">
        <v>57</v>
      </c>
      <c r="AU35" s="8">
        <v>3.9516101078026972E-2</v>
      </c>
      <c r="AV35" s="7">
        <v>0</v>
      </c>
      <c r="AW35" s="8">
        <v>0</v>
      </c>
      <c r="AX35" s="7">
        <v>0</v>
      </c>
      <c r="AY35" s="8">
        <v>0</v>
      </c>
      <c r="AZ35" s="7">
        <v>25</v>
      </c>
      <c r="BA35" s="8">
        <v>2.1821863761740161E-2</v>
      </c>
      <c r="BB35" s="7">
        <v>315</v>
      </c>
      <c r="BC35" s="8">
        <v>0.21003920731869952</v>
      </c>
      <c r="BD35" s="7">
        <v>279</v>
      </c>
      <c r="BE35" s="8">
        <v>0.10801059200644192</v>
      </c>
      <c r="BF35" s="7">
        <v>507</v>
      </c>
      <c r="BG35" s="8">
        <v>0.8024310336641185</v>
      </c>
      <c r="BH35" s="7">
        <v>0</v>
      </c>
      <c r="BI35" s="8">
        <v>0</v>
      </c>
      <c r="BJ35" s="7">
        <v>0</v>
      </c>
      <c r="BK35" s="8">
        <v>0</v>
      </c>
      <c r="BL35" s="7">
        <v>66</v>
      </c>
      <c r="BM35" s="8">
        <v>7.5616099354971766E-2</v>
      </c>
      <c r="BN35" s="7">
        <v>4</v>
      </c>
      <c r="BO35" s="8">
        <v>2.0790020790020791E-2</v>
      </c>
      <c r="BP35" s="7">
        <v>15476</v>
      </c>
      <c r="BQ35" s="8">
        <v>6.6837979658381741</v>
      </c>
      <c r="BR35" s="7">
        <v>0</v>
      </c>
      <c r="BS35" s="8">
        <v>0</v>
      </c>
      <c r="BT35" s="7">
        <v>105</v>
      </c>
      <c r="BU35" s="8">
        <v>6.8592482263943877E-2</v>
      </c>
      <c r="BV35" s="7">
        <v>151</v>
      </c>
      <c r="BW35" s="8">
        <v>9.7781461670962133E-2</v>
      </c>
      <c r="BX35" s="7">
        <v>8</v>
      </c>
      <c r="BY35" s="8">
        <v>1.1228858165485299E-2</v>
      </c>
      <c r="BZ35" s="7">
        <v>0</v>
      </c>
      <c r="CA35" s="8">
        <v>0</v>
      </c>
      <c r="CB35" s="7">
        <v>12</v>
      </c>
      <c r="CC35" s="8">
        <v>2.4613365057226073E-2</v>
      </c>
      <c r="CD35" s="7">
        <v>149</v>
      </c>
      <c r="CE35" s="8">
        <v>0.12310590412611333</v>
      </c>
      <c r="CF35" s="7">
        <v>0</v>
      </c>
      <c r="CG35" s="8">
        <v>0</v>
      </c>
      <c r="CH35" s="7">
        <v>59</v>
      </c>
      <c r="CI35" s="8">
        <v>7.2840405437104155E-2</v>
      </c>
      <c r="CJ35" s="7">
        <v>46</v>
      </c>
      <c r="CK35" s="8">
        <v>4.1177313090804926E-2</v>
      </c>
      <c r="CL35" s="7">
        <v>121</v>
      </c>
      <c r="CM35" s="8">
        <v>8.7200294030743503E-2</v>
      </c>
      <c r="CN35" s="7">
        <v>1206</v>
      </c>
      <c r="CO35" s="8">
        <v>0.70792096643538904</v>
      </c>
      <c r="CP35" s="7">
        <v>47</v>
      </c>
      <c r="CQ35" s="8">
        <v>8.9996936274509803E-2</v>
      </c>
      <c r="CR35" s="7">
        <v>115</v>
      </c>
      <c r="CS35" s="8">
        <v>0.24787688063111607</v>
      </c>
      <c r="CT35" s="7">
        <v>27</v>
      </c>
      <c r="CU35" s="8">
        <v>9.6356304200421114E-2</v>
      </c>
      <c r="CV35" s="7">
        <v>153</v>
      </c>
      <c r="CW35" s="8">
        <v>8.3611583209919724E-2</v>
      </c>
      <c r="CX35" s="7">
        <v>175</v>
      </c>
      <c r="CY35" s="8">
        <v>0.14919901443393893</v>
      </c>
      <c r="CZ35" s="7">
        <v>6</v>
      </c>
      <c r="DA35" s="8">
        <v>1.6837851490149856E-2</v>
      </c>
      <c r="DB35" s="7">
        <v>604</v>
      </c>
      <c r="DC35" s="8">
        <v>0.3679247581686606</v>
      </c>
      <c r="DD35" s="7">
        <v>21</v>
      </c>
      <c r="DE35" s="8">
        <v>1.3193109427419051E-2</v>
      </c>
      <c r="DF35" s="7">
        <v>3</v>
      </c>
      <c r="DG35" s="8">
        <v>1.5937948254794665E-2</v>
      </c>
      <c r="DH35" s="7">
        <v>0</v>
      </c>
      <c r="DI35" s="8">
        <v>0</v>
      </c>
      <c r="DJ35" s="7">
        <v>3</v>
      </c>
      <c r="DK35" s="8">
        <v>2.1864295605276585E-2</v>
      </c>
      <c r="DL35" s="7">
        <v>28</v>
      </c>
      <c r="DM35" s="8">
        <v>4.5731458343541247E-2</v>
      </c>
      <c r="DN35" s="7">
        <v>0</v>
      </c>
      <c r="DO35" s="8">
        <v>0</v>
      </c>
      <c r="DP35" s="7">
        <v>35</v>
      </c>
      <c r="DQ35" s="8">
        <v>3.661585780493163E-2</v>
      </c>
      <c r="DR35" s="7">
        <v>0</v>
      </c>
      <c r="DS35" s="8">
        <v>0</v>
      </c>
      <c r="DT35" s="7">
        <v>0</v>
      </c>
      <c r="DU35" s="8">
        <v>0</v>
      </c>
      <c r="DV35" s="7">
        <v>0</v>
      </c>
      <c r="DW35" s="8">
        <v>0</v>
      </c>
      <c r="DX35" s="7">
        <v>4</v>
      </c>
      <c r="DY35" s="8">
        <v>2.5863183757920603E-2</v>
      </c>
      <c r="DZ35" s="7">
        <v>37</v>
      </c>
      <c r="EA35" s="8">
        <v>3.7039261617314356E-2</v>
      </c>
      <c r="EB35" s="7">
        <v>0</v>
      </c>
      <c r="EC35" s="8">
        <v>0</v>
      </c>
      <c r="ED35" s="7">
        <v>3</v>
      </c>
      <c r="EE35" s="8">
        <v>8.4040675687032523E-3</v>
      </c>
      <c r="EF35" s="7">
        <v>3</v>
      </c>
      <c r="EG35" s="8">
        <v>1.5401201293700907E-2</v>
      </c>
      <c r="EH35" s="7">
        <v>0</v>
      </c>
      <c r="EI35" s="8">
        <v>0</v>
      </c>
      <c r="EJ35" s="7">
        <v>0</v>
      </c>
      <c r="EK35" s="8">
        <v>0</v>
      </c>
      <c r="EL35" s="7">
        <v>5</v>
      </c>
      <c r="EM35" s="8">
        <v>1.4959758250306677E-2</v>
      </c>
      <c r="EN35" s="7">
        <v>13</v>
      </c>
      <c r="EO35" s="8">
        <v>3.0859069005625846E-2</v>
      </c>
      <c r="EP35" s="7">
        <v>0</v>
      </c>
      <c r="EQ35" s="8">
        <v>0</v>
      </c>
      <c r="ER35" s="7">
        <v>66</v>
      </c>
      <c r="ES35" s="8">
        <v>4.0316915389455296E-2</v>
      </c>
      <c r="ET35" s="7">
        <v>3013</v>
      </c>
      <c r="EU35" s="8">
        <v>1.3709288463813485</v>
      </c>
      <c r="EV35" s="7">
        <v>8</v>
      </c>
      <c r="EW35" s="8">
        <v>1.948036136070324E-2</v>
      </c>
      <c r="EX35" s="7">
        <v>368</v>
      </c>
      <c r="EY35" s="8">
        <v>0.13286157845331792</v>
      </c>
      <c r="EZ35" s="7">
        <v>21</v>
      </c>
      <c r="FA35" s="8">
        <v>1.3973636405980715E-2</v>
      </c>
      <c r="FB35" s="7">
        <v>35</v>
      </c>
      <c r="FC35" s="8">
        <v>4.0943334425155589E-2</v>
      </c>
      <c r="FD35" s="7">
        <v>0</v>
      </c>
      <c r="FE35" s="8">
        <v>0</v>
      </c>
      <c r="FF35" s="59">
        <v>26083</v>
      </c>
      <c r="FG35" s="60">
        <v>0.42201998442524108</v>
      </c>
      <c r="FH35" s="10">
        <f t="shared" si="84"/>
        <v>24912.021247693276</v>
      </c>
      <c r="FI35" s="60">
        <v>0.5324723955771683</v>
      </c>
      <c r="FJ35"/>
      <c r="FK35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</row>
    <row r="36" spans="1:187" s="1" customFormat="1" x14ac:dyDescent="0.35">
      <c r="A36" s="5">
        <v>30</v>
      </c>
      <c r="B36" s="90"/>
      <c r="C36" s="6" t="s">
        <v>252</v>
      </c>
      <c r="D36" s="7">
        <v>22</v>
      </c>
      <c r="E36" s="8">
        <v>0.18038701213512628</v>
      </c>
      <c r="F36" s="7">
        <v>13</v>
      </c>
      <c r="G36" s="8">
        <v>0.1173073452445407</v>
      </c>
      <c r="H36" s="7">
        <v>181</v>
      </c>
      <c r="I36" s="8">
        <v>0.16749798724794329</v>
      </c>
      <c r="J36" s="7">
        <v>439</v>
      </c>
      <c r="K36" s="8">
        <v>0.4</v>
      </c>
      <c r="L36" s="7">
        <v>106</v>
      </c>
      <c r="M36" s="8">
        <v>0.28121932454301857</v>
      </c>
      <c r="N36" s="7">
        <v>88</v>
      </c>
      <c r="O36" s="8">
        <v>0.16255657153412764</v>
      </c>
      <c r="P36" s="7">
        <v>621</v>
      </c>
      <c r="Q36" s="8">
        <v>0.63357002938295792</v>
      </c>
      <c r="R36" s="7">
        <v>37</v>
      </c>
      <c r="S36" s="8">
        <v>0.27962515114873032</v>
      </c>
      <c r="T36" s="7">
        <v>460</v>
      </c>
      <c r="U36" s="8">
        <v>0.28222936657913467</v>
      </c>
      <c r="V36" s="7">
        <v>185</v>
      </c>
      <c r="W36" s="8">
        <v>0.10108958176234659</v>
      </c>
      <c r="X36" s="7">
        <v>7</v>
      </c>
      <c r="Y36" s="8">
        <v>0.12551551013089476</v>
      </c>
      <c r="Z36" s="7">
        <v>50</v>
      </c>
      <c r="AA36" s="8">
        <v>0.13975459093831233</v>
      </c>
      <c r="AB36" s="7">
        <v>251</v>
      </c>
      <c r="AC36" s="8">
        <v>0.22345473483668218</v>
      </c>
      <c r="AD36" s="7">
        <v>604</v>
      </c>
      <c r="AE36" s="8">
        <v>0.17294598015129911</v>
      </c>
      <c r="AF36" s="7">
        <v>11</v>
      </c>
      <c r="AG36" s="8">
        <v>8.9155454692818922E-2</v>
      </c>
      <c r="AH36" s="7">
        <v>37</v>
      </c>
      <c r="AI36" s="8">
        <v>0.1779530588687957</v>
      </c>
      <c r="AJ36" s="7">
        <v>29</v>
      </c>
      <c r="AK36" s="8">
        <v>0.19558912794226746</v>
      </c>
      <c r="AL36" s="7">
        <v>467</v>
      </c>
      <c r="AM36" s="8">
        <v>0.32810842332309897</v>
      </c>
      <c r="AN36" s="7">
        <v>69</v>
      </c>
      <c r="AO36" s="8">
        <v>0.15490997261012077</v>
      </c>
      <c r="AP36" s="7">
        <v>499</v>
      </c>
      <c r="AQ36" s="8">
        <v>0.3768113753237633</v>
      </c>
      <c r="AR36" s="7">
        <v>5</v>
      </c>
      <c r="AS36" s="8">
        <v>5.1187551187551188E-2</v>
      </c>
      <c r="AT36" s="7">
        <v>894</v>
      </c>
      <c r="AU36" s="8">
        <v>0.61977884848694931</v>
      </c>
      <c r="AV36" s="7">
        <v>26</v>
      </c>
      <c r="AW36" s="8">
        <v>0.13957483358385225</v>
      </c>
      <c r="AX36" s="7">
        <v>46</v>
      </c>
      <c r="AY36" s="8">
        <v>0.19410101692054516</v>
      </c>
      <c r="AZ36" s="7">
        <v>134</v>
      </c>
      <c r="BA36" s="8">
        <v>0.11696518976292726</v>
      </c>
      <c r="BB36" s="7">
        <v>189</v>
      </c>
      <c r="BC36" s="8">
        <v>0.12602352439121969</v>
      </c>
      <c r="BD36" s="7">
        <v>695</v>
      </c>
      <c r="BE36" s="8">
        <v>0.26905864317016898</v>
      </c>
      <c r="BF36" s="7">
        <v>74</v>
      </c>
      <c r="BG36" s="8">
        <v>0.11712011142237629</v>
      </c>
      <c r="BH36" s="7">
        <v>41</v>
      </c>
      <c r="BI36" s="8">
        <v>0.26934699776639076</v>
      </c>
      <c r="BJ36" s="7">
        <v>7</v>
      </c>
      <c r="BK36" s="8">
        <v>0.13187641296156744</v>
      </c>
      <c r="BL36" s="7">
        <v>465</v>
      </c>
      <c r="BM36" s="8">
        <v>0.53274979091002839</v>
      </c>
      <c r="BN36" s="7">
        <v>23</v>
      </c>
      <c r="BO36" s="8">
        <v>0.11954261954261955</v>
      </c>
      <c r="BP36" s="7">
        <v>319</v>
      </c>
      <c r="BQ36" s="8">
        <v>0.13777019585825651</v>
      </c>
      <c r="BR36" s="7">
        <v>20</v>
      </c>
      <c r="BS36" s="8">
        <v>0.12291807510294388</v>
      </c>
      <c r="BT36" s="7">
        <v>792</v>
      </c>
      <c r="BU36" s="8">
        <v>0.51738329479089096</v>
      </c>
      <c r="BV36" s="7">
        <v>373</v>
      </c>
      <c r="BW36" s="8">
        <v>0.24153963710774096</v>
      </c>
      <c r="BX36" s="7">
        <v>119</v>
      </c>
      <c r="BY36" s="8">
        <v>0.16702926521159378</v>
      </c>
      <c r="BZ36" s="7">
        <v>8</v>
      </c>
      <c r="CA36" s="8">
        <v>0.11639749745380473</v>
      </c>
      <c r="CB36" s="7">
        <v>151</v>
      </c>
      <c r="CC36" s="8">
        <v>0.30971817697009474</v>
      </c>
      <c r="CD36" s="7">
        <v>164</v>
      </c>
      <c r="CE36" s="8">
        <v>0.13549911595088984</v>
      </c>
      <c r="CF36" s="7">
        <v>12</v>
      </c>
      <c r="CG36" s="8">
        <v>0.12831479897348161</v>
      </c>
      <c r="CH36" s="7">
        <v>294</v>
      </c>
      <c r="CI36" s="8">
        <v>0.36296744404251907</v>
      </c>
      <c r="CJ36" s="7">
        <v>278</v>
      </c>
      <c r="CK36" s="8">
        <v>0.24885419650529936</v>
      </c>
      <c r="CL36" s="7">
        <v>571</v>
      </c>
      <c r="CM36" s="8">
        <v>0.41149890819466561</v>
      </c>
      <c r="CN36" s="7">
        <v>237</v>
      </c>
      <c r="CO36" s="8">
        <v>0.13911879688655654</v>
      </c>
      <c r="CP36" s="7">
        <v>41</v>
      </c>
      <c r="CQ36" s="8">
        <v>7.8507965686274508E-2</v>
      </c>
      <c r="CR36" s="7">
        <v>118</v>
      </c>
      <c r="CS36" s="8">
        <v>0.25434323403888431</v>
      </c>
      <c r="CT36" s="7">
        <v>28</v>
      </c>
      <c r="CU36" s="8">
        <v>9.9925056207844115E-2</v>
      </c>
      <c r="CV36" s="7">
        <v>321</v>
      </c>
      <c r="CW36" s="8">
        <v>0.17542038046002767</v>
      </c>
      <c r="CX36" s="7">
        <v>433</v>
      </c>
      <c r="CY36" s="8">
        <v>0.36916098999940322</v>
      </c>
      <c r="CZ36" s="7">
        <v>94</v>
      </c>
      <c r="DA36" s="8">
        <v>0.26379300667901445</v>
      </c>
      <c r="DB36" s="7">
        <v>539</v>
      </c>
      <c r="DC36" s="8">
        <v>0.32833020637898691</v>
      </c>
      <c r="DD36" s="7">
        <v>729</v>
      </c>
      <c r="DE36" s="8">
        <v>0.45798937012326135</v>
      </c>
      <c r="DF36" s="7">
        <v>39</v>
      </c>
      <c r="DG36" s="8">
        <v>0.20719332731233067</v>
      </c>
      <c r="DH36" s="7">
        <v>44</v>
      </c>
      <c r="DI36" s="8">
        <v>0.27342779020631369</v>
      </c>
      <c r="DJ36" s="7">
        <v>25</v>
      </c>
      <c r="DK36" s="8">
        <v>0.18220246337730486</v>
      </c>
      <c r="DL36" s="7">
        <v>219</v>
      </c>
      <c r="DM36" s="8">
        <v>0.35768533490126903</v>
      </c>
      <c r="DN36" s="7">
        <v>11</v>
      </c>
      <c r="DO36" s="8">
        <v>0.10198405340255887</v>
      </c>
      <c r="DP36" s="7">
        <v>1418</v>
      </c>
      <c r="DQ36" s="8">
        <v>1.4834653247826588</v>
      </c>
      <c r="DR36" s="7">
        <v>8</v>
      </c>
      <c r="DS36" s="8">
        <v>0.11532362692806689</v>
      </c>
      <c r="DT36" s="7">
        <v>9</v>
      </c>
      <c r="DU36" s="8">
        <v>0.29821073558648109</v>
      </c>
      <c r="DV36" s="7">
        <v>74</v>
      </c>
      <c r="DW36" s="8">
        <v>0.26187274400169863</v>
      </c>
      <c r="DX36" s="7">
        <v>13</v>
      </c>
      <c r="DY36" s="8">
        <v>8.4055347213241954E-2</v>
      </c>
      <c r="DZ36" s="7">
        <v>762</v>
      </c>
      <c r="EA36" s="8">
        <v>0.76280857709171723</v>
      </c>
      <c r="EB36" s="7">
        <v>23</v>
      </c>
      <c r="EC36" s="8">
        <v>0.2229114169412677</v>
      </c>
      <c r="ED36" s="7">
        <v>129</v>
      </c>
      <c r="EE36" s="8">
        <v>0.36137490545423989</v>
      </c>
      <c r="EF36" s="7">
        <v>14</v>
      </c>
      <c r="EG36" s="8">
        <v>7.1872272703937576E-2</v>
      </c>
      <c r="EH36" s="7">
        <v>3</v>
      </c>
      <c r="EI36" s="8">
        <v>5.3238686779059449E-2</v>
      </c>
      <c r="EJ36" s="7">
        <v>31</v>
      </c>
      <c r="EK36" s="8">
        <v>0.11103151862464185</v>
      </c>
      <c r="EL36" s="7">
        <v>83</v>
      </c>
      <c r="EM36" s="8">
        <v>0.24833198695509082</v>
      </c>
      <c r="EN36" s="7">
        <v>55</v>
      </c>
      <c r="EO36" s="8">
        <v>0.13055759963918626</v>
      </c>
      <c r="EP36" s="7">
        <v>4</v>
      </c>
      <c r="EQ36" s="8">
        <v>0.11061946902654868</v>
      </c>
      <c r="ER36" s="7">
        <v>290</v>
      </c>
      <c r="ES36" s="8">
        <v>0.17715008277184902</v>
      </c>
      <c r="ET36" s="7">
        <v>325</v>
      </c>
      <c r="EU36" s="8">
        <v>0.14787649355258489</v>
      </c>
      <c r="EV36" s="7">
        <v>44</v>
      </c>
      <c r="EW36" s="8">
        <v>0.10714198748386781</v>
      </c>
      <c r="EX36" s="7">
        <v>424</v>
      </c>
      <c r="EY36" s="8">
        <v>0.15307964473969241</v>
      </c>
      <c r="EZ36" s="7">
        <v>375</v>
      </c>
      <c r="FA36" s="8">
        <v>0.24952922153536994</v>
      </c>
      <c r="FB36" s="7">
        <v>612</v>
      </c>
      <c r="FC36" s="8">
        <v>0.71592344766272054</v>
      </c>
      <c r="FD36" s="7">
        <v>4</v>
      </c>
      <c r="FE36" s="8">
        <v>6.6744535291173038E-2</v>
      </c>
      <c r="FF36" s="59">
        <v>17456</v>
      </c>
      <c r="FG36" s="60">
        <v>0.28243610198700336</v>
      </c>
      <c r="FH36" s="10">
        <f t="shared" si="84"/>
        <v>14552.129897480836</v>
      </c>
      <c r="FI36" s="60">
        <v>0.31347422449577156</v>
      </c>
      <c r="FJ36"/>
      <c r="FK36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</row>
    <row r="37" spans="1:187" s="1" customFormat="1" x14ac:dyDescent="0.35">
      <c r="A37" s="5">
        <v>31</v>
      </c>
      <c r="B37" s="90"/>
      <c r="C37" s="6" t="s">
        <v>93</v>
      </c>
      <c r="D37" s="7">
        <v>233</v>
      </c>
      <c r="E37" s="8">
        <v>1.9104624467038374</v>
      </c>
      <c r="F37" s="7">
        <v>28</v>
      </c>
      <c r="G37" s="8">
        <v>0.25266197437285687</v>
      </c>
      <c r="H37" s="7">
        <v>173</v>
      </c>
      <c r="I37" s="8">
        <v>0.16009476129223307</v>
      </c>
      <c r="J37" s="7">
        <v>2014</v>
      </c>
      <c r="K37" s="8">
        <v>1.6</v>
      </c>
      <c r="L37" s="7">
        <v>268</v>
      </c>
      <c r="M37" s="8">
        <v>0.71100734884461303</v>
      </c>
      <c r="N37" s="7">
        <v>178</v>
      </c>
      <c r="O37" s="8">
        <v>0.3288076106031218</v>
      </c>
      <c r="P37" s="7">
        <v>685</v>
      </c>
      <c r="Q37" s="8">
        <v>0.6988654913483513</v>
      </c>
      <c r="R37" s="7">
        <v>30</v>
      </c>
      <c r="S37" s="8">
        <v>0.22672309552599759</v>
      </c>
      <c r="T37" s="7">
        <v>1418</v>
      </c>
      <c r="U37" s="8">
        <v>0.87000269958524556</v>
      </c>
      <c r="V37" s="7">
        <v>2819</v>
      </c>
      <c r="W37" s="8">
        <v>1.5403866539894868</v>
      </c>
      <c r="X37" s="7">
        <v>5</v>
      </c>
      <c r="Y37" s="8">
        <v>8.9653935807781956E-2</v>
      </c>
      <c r="Z37" s="7">
        <v>143</v>
      </c>
      <c r="AA37" s="8">
        <v>0.39969813008357324</v>
      </c>
      <c r="AB37" s="7">
        <v>389</v>
      </c>
      <c r="AC37" s="8">
        <v>0.34631032610147161</v>
      </c>
      <c r="AD37" s="7">
        <v>1690</v>
      </c>
      <c r="AE37" s="8">
        <v>0.48390514313856864</v>
      </c>
      <c r="AF37" s="7">
        <v>22</v>
      </c>
      <c r="AG37" s="8">
        <v>0.17831090938563784</v>
      </c>
      <c r="AH37" s="7">
        <v>53</v>
      </c>
      <c r="AI37" s="8">
        <v>0.25490573297422081</v>
      </c>
      <c r="AJ37" s="7">
        <v>12</v>
      </c>
      <c r="AK37" s="8">
        <v>8.0933432251972748E-2</v>
      </c>
      <c r="AL37" s="7">
        <v>5220</v>
      </c>
      <c r="AM37" s="8">
        <v>3.6675074298641896</v>
      </c>
      <c r="AN37" s="7">
        <v>157</v>
      </c>
      <c r="AO37" s="8">
        <v>0.35247631448969508</v>
      </c>
      <c r="AP37" s="7">
        <v>593</v>
      </c>
      <c r="AQ37" s="8">
        <v>0.44779387889176681</v>
      </c>
      <c r="AR37" s="7">
        <v>17</v>
      </c>
      <c r="AS37" s="8">
        <v>0.17403767403767403</v>
      </c>
      <c r="AT37" s="7">
        <v>1045</v>
      </c>
      <c r="AU37" s="8">
        <v>0.72446185309716105</v>
      </c>
      <c r="AV37" s="7">
        <v>24</v>
      </c>
      <c r="AW37" s="8">
        <v>0.12883830792355594</v>
      </c>
      <c r="AX37" s="7">
        <v>42</v>
      </c>
      <c r="AY37" s="8">
        <v>0.17722266762310646</v>
      </c>
      <c r="AZ37" s="7">
        <v>169</v>
      </c>
      <c r="BA37" s="8">
        <v>0.14751579902936351</v>
      </c>
      <c r="BB37" s="7">
        <v>1478</v>
      </c>
      <c r="BC37" s="8">
        <v>0.98551729656202491</v>
      </c>
      <c r="BD37" s="7">
        <v>1619</v>
      </c>
      <c r="BE37" s="8">
        <v>0.62677114142806256</v>
      </c>
      <c r="BF37" s="7">
        <v>747</v>
      </c>
      <c r="BG37" s="8">
        <v>1.1822800436826362</v>
      </c>
      <c r="BH37" s="7">
        <v>50</v>
      </c>
      <c r="BI37" s="8">
        <v>0.32847194849559846</v>
      </c>
      <c r="BJ37" s="7">
        <v>0</v>
      </c>
      <c r="BK37" s="8">
        <v>0</v>
      </c>
      <c r="BL37" s="7">
        <v>1310</v>
      </c>
      <c r="BM37" s="8">
        <v>1.5008650023486818</v>
      </c>
      <c r="BN37" s="7">
        <v>56</v>
      </c>
      <c r="BO37" s="8">
        <v>0.29106029106029108</v>
      </c>
      <c r="BP37" s="7">
        <v>3175</v>
      </c>
      <c r="BQ37" s="8">
        <v>1.3712237362067847</v>
      </c>
      <c r="BR37" s="7">
        <v>33</v>
      </c>
      <c r="BS37" s="8">
        <v>0.20281482391985742</v>
      </c>
      <c r="BT37" s="7">
        <v>1440</v>
      </c>
      <c r="BU37" s="8">
        <v>0.94069689961980163</v>
      </c>
      <c r="BV37" s="7">
        <v>1071</v>
      </c>
      <c r="BW37" s="8">
        <v>0.69353606258013545</v>
      </c>
      <c r="BX37" s="7">
        <v>539</v>
      </c>
      <c r="BY37" s="8">
        <v>0.75654431889957185</v>
      </c>
      <c r="BZ37" s="7">
        <v>19</v>
      </c>
      <c r="CA37" s="8">
        <v>0.2764440564527863</v>
      </c>
      <c r="CB37" s="7">
        <v>208</v>
      </c>
      <c r="CC37" s="8">
        <v>0.42663166099191863</v>
      </c>
      <c r="CD37" s="7">
        <v>2848</v>
      </c>
      <c r="CE37" s="8">
        <v>2.3530578184642335</v>
      </c>
      <c r="CF37" s="7">
        <v>20</v>
      </c>
      <c r="CG37" s="8">
        <v>0.21385799828913601</v>
      </c>
      <c r="CH37" s="7">
        <v>804</v>
      </c>
      <c r="CI37" s="8">
        <v>0.99260484697341944</v>
      </c>
      <c r="CJ37" s="7">
        <v>503</v>
      </c>
      <c r="CK37" s="8">
        <v>0.4502649670581495</v>
      </c>
      <c r="CL37" s="7">
        <v>1135</v>
      </c>
      <c r="CM37" s="8">
        <v>0.81795317128011469</v>
      </c>
      <c r="CN37" s="7">
        <v>1029</v>
      </c>
      <c r="CO37" s="8">
        <v>0.60402211812770745</v>
      </c>
      <c r="CP37" s="7">
        <v>520</v>
      </c>
      <c r="CQ37" s="8">
        <v>0.99571078431372539</v>
      </c>
      <c r="CR37" s="7">
        <v>264</v>
      </c>
      <c r="CS37" s="8">
        <v>0.56903909988360568</v>
      </c>
      <c r="CT37" s="7">
        <v>193</v>
      </c>
      <c r="CU37" s="8">
        <v>0.6887691374326399</v>
      </c>
      <c r="CV37" s="7">
        <v>2354</v>
      </c>
      <c r="CW37" s="8">
        <v>1.2864161233735361</v>
      </c>
      <c r="CX37" s="7">
        <v>4453</v>
      </c>
      <c r="CY37" s="8">
        <v>3.7964754929961724</v>
      </c>
      <c r="CZ37" s="7">
        <v>118</v>
      </c>
      <c r="DA37" s="8">
        <v>0.33114441263961386</v>
      </c>
      <c r="DB37" s="7">
        <v>6594</v>
      </c>
      <c r="DC37" s="8">
        <v>4.016714992324748</v>
      </c>
      <c r="DD37" s="7">
        <v>1236</v>
      </c>
      <c r="DE37" s="8">
        <v>0.77650872629952128</v>
      </c>
      <c r="DF37" s="7">
        <v>37</v>
      </c>
      <c r="DG37" s="8">
        <v>0.19656802847580088</v>
      </c>
      <c r="DH37" s="7">
        <v>6</v>
      </c>
      <c r="DI37" s="8">
        <v>3.7285607755406409E-2</v>
      </c>
      <c r="DJ37" s="7">
        <v>52</v>
      </c>
      <c r="DK37" s="8">
        <v>0.3789811238247941</v>
      </c>
      <c r="DL37" s="7">
        <v>579</v>
      </c>
      <c r="DM37" s="8">
        <v>0.94566122788965656</v>
      </c>
      <c r="DN37" s="7">
        <v>10</v>
      </c>
      <c r="DO37" s="8">
        <v>9.2712775820508062E-2</v>
      </c>
      <c r="DP37" s="7">
        <v>861</v>
      </c>
      <c r="DQ37" s="8">
        <v>0.90075010200131811</v>
      </c>
      <c r="DR37" s="7">
        <v>13</v>
      </c>
      <c r="DS37" s="8">
        <v>0.1874008937581087</v>
      </c>
      <c r="DT37" s="7">
        <v>16</v>
      </c>
      <c r="DU37" s="8">
        <v>0.53015241882041086</v>
      </c>
      <c r="DV37" s="7">
        <v>178</v>
      </c>
      <c r="DW37" s="8">
        <v>0.62991011395003182</v>
      </c>
      <c r="DX37" s="7">
        <v>14</v>
      </c>
      <c r="DY37" s="8">
        <v>9.0521143152722097E-2</v>
      </c>
      <c r="DZ37" s="7">
        <v>659</v>
      </c>
      <c r="EA37" s="8">
        <v>0.65969928123811239</v>
      </c>
      <c r="EB37" s="7">
        <v>26</v>
      </c>
      <c r="EC37" s="8">
        <v>0.25198681915099824</v>
      </c>
      <c r="ED37" s="7">
        <v>104</v>
      </c>
      <c r="EE37" s="8">
        <v>0.2913410090483794</v>
      </c>
      <c r="EF37" s="7">
        <v>200</v>
      </c>
      <c r="EG37" s="8">
        <v>1.0267467529133938</v>
      </c>
      <c r="EH37" s="7">
        <v>9</v>
      </c>
      <c r="EI37" s="8">
        <v>0.15971606033717836</v>
      </c>
      <c r="EJ37" s="7">
        <v>288</v>
      </c>
      <c r="EK37" s="8">
        <v>1.0315186246418337</v>
      </c>
      <c r="EL37" s="7">
        <v>33</v>
      </c>
      <c r="EM37" s="8">
        <v>9.8734404452024055E-2</v>
      </c>
      <c r="EN37" s="7">
        <v>107</v>
      </c>
      <c r="EO37" s="8">
        <v>0.25399387566168968</v>
      </c>
      <c r="EP37" s="7">
        <v>0</v>
      </c>
      <c r="EQ37" s="8">
        <v>0</v>
      </c>
      <c r="ER37" s="7">
        <v>1280</v>
      </c>
      <c r="ES37" s="8">
        <v>0.78190381361367844</v>
      </c>
      <c r="ET37" s="7">
        <v>5742</v>
      </c>
      <c r="EU37" s="8">
        <v>2.6126363876275152</v>
      </c>
      <c r="EV37" s="7">
        <v>63</v>
      </c>
      <c r="EW37" s="8">
        <v>0.15340784571553803</v>
      </c>
      <c r="EX37" s="7">
        <v>1691</v>
      </c>
      <c r="EY37" s="8">
        <v>0.61051339446891473</v>
      </c>
      <c r="EZ37" s="7">
        <v>833</v>
      </c>
      <c r="FA37" s="8">
        <v>0.55428757743723511</v>
      </c>
      <c r="FB37" s="7">
        <v>730</v>
      </c>
      <c r="FC37" s="8">
        <v>0.85396097515324509</v>
      </c>
      <c r="FD37" s="7">
        <v>0</v>
      </c>
      <c r="FE37" s="8">
        <v>0</v>
      </c>
      <c r="FF37" s="59">
        <v>64796</v>
      </c>
      <c r="FG37" s="60">
        <v>1.0483919376919035</v>
      </c>
      <c r="FH37" s="10">
        <f t="shared" si="84"/>
        <v>57689.667668811839</v>
      </c>
      <c r="FI37" s="60">
        <v>1.2350357097367322</v>
      </c>
      <c r="FJ37"/>
      <c r="FK37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</row>
    <row r="38" spans="1:187" s="1" customFormat="1" x14ac:dyDescent="0.35">
      <c r="A38" s="5">
        <v>32</v>
      </c>
      <c r="B38" s="90"/>
      <c r="C38" s="6" t="s">
        <v>125</v>
      </c>
      <c r="D38" s="7">
        <v>9</v>
      </c>
      <c r="E38" s="8">
        <v>7.3794686782551661E-2</v>
      </c>
      <c r="F38" s="7">
        <v>0</v>
      </c>
      <c r="G38" s="8">
        <v>0</v>
      </c>
      <c r="H38" s="7">
        <v>88</v>
      </c>
      <c r="I38" s="8">
        <v>8.1435485512812211E-2</v>
      </c>
      <c r="J38" s="7">
        <v>262</v>
      </c>
      <c r="K38" s="8">
        <v>0.2</v>
      </c>
      <c r="L38" s="7">
        <v>34</v>
      </c>
      <c r="M38" s="8">
        <v>9.0202424853421059E-2</v>
      </c>
      <c r="N38" s="7">
        <v>30</v>
      </c>
      <c r="O38" s="8">
        <v>5.5417013022998063E-2</v>
      </c>
      <c r="P38" s="7">
        <v>267</v>
      </c>
      <c r="Q38" s="8">
        <v>0.27240450538687561</v>
      </c>
      <c r="R38" s="7">
        <v>7</v>
      </c>
      <c r="S38" s="8">
        <v>5.2902055622732772E-2</v>
      </c>
      <c r="T38" s="7">
        <v>398</v>
      </c>
      <c r="U38" s="8">
        <v>0.24418975630107737</v>
      </c>
      <c r="V38" s="7">
        <v>127</v>
      </c>
      <c r="W38" s="8">
        <v>6.939663180442171E-2</v>
      </c>
      <c r="X38" s="7">
        <v>3</v>
      </c>
      <c r="Y38" s="8">
        <v>5.379236148466917E-2</v>
      </c>
      <c r="Z38" s="7">
        <v>5</v>
      </c>
      <c r="AA38" s="8">
        <v>1.3975459093831232E-2</v>
      </c>
      <c r="AB38" s="7">
        <v>75</v>
      </c>
      <c r="AC38" s="8">
        <v>6.6769343078689897E-2</v>
      </c>
      <c r="AD38" s="7">
        <v>194</v>
      </c>
      <c r="AE38" s="8">
        <v>5.5548874419456995E-2</v>
      </c>
      <c r="AF38" s="7">
        <v>0</v>
      </c>
      <c r="AG38" s="8">
        <v>0</v>
      </c>
      <c r="AH38" s="7">
        <v>21</v>
      </c>
      <c r="AI38" s="8">
        <v>0.10100038476337052</v>
      </c>
      <c r="AJ38" s="7">
        <v>0</v>
      </c>
      <c r="AK38" s="8">
        <v>0</v>
      </c>
      <c r="AL38" s="7">
        <v>345</v>
      </c>
      <c r="AM38" s="8">
        <v>0.24239273243355278</v>
      </c>
      <c r="AN38" s="7">
        <v>8</v>
      </c>
      <c r="AO38" s="8">
        <v>1.7960576534506757E-2</v>
      </c>
      <c r="AP38" s="7">
        <v>93</v>
      </c>
      <c r="AQ38" s="8">
        <v>7.0227370551322624E-2</v>
      </c>
      <c r="AR38" s="7">
        <v>0</v>
      </c>
      <c r="AS38" s="8">
        <v>0</v>
      </c>
      <c r="AT38" s="7">
        <v>733</v>
      </c>
      <c r="AU38" s="8">
        <v>0.50816319456480297</v>
      </c>
      <c r="AV38" s="7">
        <v>7</v>
      </c>
      <c r="AW38" s="8">
        <v>3.7577839811037149E-2</v>
      </c>
      <c r="AX38" s="7">
        <v>9</v>
      </c>
      <c r="AY38" s="8">
        <v>3.7976285919237095E-2</v>
      </c>
      <c r="AZ38" s="7">
        <v>35</v>
      </c>
      <c r="BA38" s="8">
        <v>3.0550609266436227E-2</v>
      </c>
      <c r="BB38" s="7">
        <v>139</v>
      </c>
      <c r="BC38" s="8">
        <v>9.2683967673965806E-2</v>
      </c>
      <c r="BD38" s="7">
        <v>176</v>
      </c>
      <c r="BE38" s="8">
        <v>6.81357139538845E-2</v>
      </c>
      <c r="BF38" s="7">
        <v>14</v>
      </c>
      <c r="BG38" s="8">
        <v>2.215785891774686E-2</v>
      </c>
      <c r="BH38" s="7">
        <v>16</v>
      </c>
      <c r="BI38" s="8">
        <v>0.1051110235185915</v>
      </c>
      <c r="BJ38" s="7">
        <v>0</v>
      </c>
      <c r="BK38" s="8">
        <v>0</v>
      </c>
      <c r="BL38" s="7">
        <v>125</v>
      </c>
      <c r="BM38" s="8">
        <v>0.1432123093844162</v>
      </c>
      <c r="BN38" s="7">
        <v>7</v>
      </c>
      <c r="BO38" s="8">
        <v>3.6382536382536385E-2</v>
      </c>
      <c r="BP38" s="7">
        <v>91</v>
      </c>
      <c r="BQ38" s="8">
        <v>3.9301215746399186E-2</v>
      </c>
      <c r="BR38" s="7">
        <v>9</v>
      </c>
      <c r="BS38" s="8">
        <v>5.5313133796324743E-2</v>
      </c>
      <c r="BT38" s="7">
        <v>355</v>
      </c>
      <c r="BU38" s="8">
        <v>0.23190791622571499</v>
      </c>
      <c r="BV38" s="7">
        <v>164</v>
      </c>
      <c r="BW38" s="8">
        <v>0.10619973320554828</v>
      </c>
      <c r="BX38" s="7">
        <v>32</v>
      </c>
      <c r="BY38" s="8">
        <v>4.4915432661941194E-2</v>
      </c>
      <c r="BZ38" s="7">
        <v>0</v>
      </c>
      <c r="CA38" s="8">
        <v>0</v>
      </c>
      <c r="CB38" s="7">
        <v>30</v>
      </c>
      <c r="CC38" s="8">
        <v>6.153341264306518E-2</v>
      </c>
      <c r="CD38" s="7">
        <v>207</v>
      </c>
      <c r="CE38" s="8">
        <v>0.17102632318191582</v>
      </c>
      <c r="CF38" s="7">
        <v>11</v>
      </c>
      <c r="CG38" s="8">
        <v>0.1176218990590248</v>
      </c>
      <c r="CH38" s="7">
        <v>189</v>
      </c>
      <c r="CI38" s="8">
        <v>0.23333621402733368</v>
      </c>
      <c r="CJ38" s="7">
        <v>122</v>
      </c>
      <c r="CK38" s="8">
        <v>0.10920939558865654</v>
      </c>
      <c r="CL38" s="7">
        <v>1079</v>
      </c>
      <c r="CM38" s="8">
        <v>0.77759601040638215</v>
      </c>
      <c r="CN38" s="7">
        <v>87</v>
      </c>
      <c r="CO38" s="8">
        <v>5.1068925439368855E-2</v>
      </c>
      <c r="CP38" s="7">
        <v>27</v>
      </c>
      <c r="CQ38" s="8">
        <v>5.1700367647058827E-2</v>
      </c>
      <c r="CR38" s="7">
        <v>20</v>
      </c>
      <c r="CS38" s="8">
        <v>4.3109022718454973E-2</v>
      </c>
      <c r="CT38" s="7">
        <v>4</v>
      </c>
      <c r="CU38" s="8">
        <v>1.4275008029692015E-2</v>
      </c>
      <c r="CV38" s="7">
        <v>652</v>
      </c>
      <c r="CW38" s="8">
        <v>0.35630557028018078</v>
      </c>
      <c r="CX38" s="7">
        <v>254</v>
      </c>
      <c r="CY38" s="8">
        <v>0.21655171237840282</v>
      </c>
      <c r="CZ38" s="7">
        <v>29</v>
      </c>
      <c r="DA38" s="8">
        <v>8.1382948869057642E-2</v>
      </c>
      <c r="DB38" s="7">
        <v>393</v>
      </c>
      <c r="DC38" s="8">
        <v>0.23939475158987356</v>
      </c>
      <c r="DD38" s="7">
        <v>104</v>
      </c>
      <c r="DE38" s="8">
        <v>6.5337303831027677E-2</v>
      </c>
      <c r="DF38" s="7">
        <v>26</v>
      </c>
      <c r="DG38" s="8">
        <v>0.13812888487488711</v>
      </c>
      <c r="DH38" s="7">
        <v>6</v>
      </c>
      <c r="DI38" s="8">
        <v>3.7285607755406409E-2</v>
      </c>
      <c r="DJ38" s="7">
        <v>3</v>
      </c>
      <c r="DK38" s="8">
        <v>2.1864295605276585E-2</v>
      </c>
      <c r="DL38" s="7">
        <v>58</v>
      </c>
      <c r="DM38" s="8">
        <v>9.4729449425906873E-2</v>
      </c>
      <c r="DN38" s="7">
        <v>0</v>
      </c>
      <c r="DO38" s="8">
        <v>0</v>
      </c>
      <c r="DP38" s="7">
        <v>292</v>
      </c>
      <c r="DQ38" s="8">
        <v>0.30548087082971537</v>
      </c>
      <c r="DR38" s="7">
        <v>3</v>
      </c>
      <c r="DS38" s="8">
        <v>4.3246360098025079E-2</v>
      </c>
      <c r="DT38" s="7">
        <v>0</v>
      </c>
      <c r="DU38" s="8">
        <v>0</v>
      </c>
      <c r="DV38" s="7">
        <v>15</v>
      </c>
      <c r="DW38" s="8">
        <v>5.3082312973317294E-2</v>
      </c>
      <c r="DX38" s="7">
        <v>4</v>
      </c>
      <c r="DY38" s="8">
        <v>2.5863183757920603E-2</v>
      </c>
      <c r="DZ38" s="7">
        <v>377</v>
      </c>
      <c r="EA38" s="8">
        <v>0.37740004404668948</v>
      </c>
      <c r="EB38" s="7">
        <v>8</v>
      </c>
      <c r="EC38" s="8">
        <v>7.7534405892614844E-2</v>
      </c>
      <c r="ED38" s="7">
        <v>27</v>
      </c>
      <c r="EE38" s="8">
        <v>7.5636608118329271E-2</v>
      </c>
      <c r="EF38" s="7">
        <v>3</v>
      </c>
      <c r="EG38" s="8">
        <v>1.5401201293700907E-2</v>
      </c>
      <c r="EH38" s="7">
        <v>5</v>
      </c>
      <c r="EI38" s="8">
        <v>8.8731144631765749E-2</v>
      </c>
      <c r="EJ38" s="7">
        <v>22</v>
      </c>
      <c r="EK38" s="8">
        <v>7.8796561604584522E-2</v>
      </c>
      <c r="EL38" s="7">
        <v>21</v>
      </c>
      <c r="EM38" s="8">
        <v>6.2830984651288044E-2</v>
      </c>
      <c r="EN38" s="7">
        <v>7</v>
      </c>
      <c r="EO38" s="8">
        <v>1.6616421772260068E-2</v>
      </c>
      <c r="EP38" s="7">
        <v>0</v>
      </c>
      <c r="EQ38" s="8">
        <v>0</v>
      </c>
      <c r="ER38" s="7">
        <v>447</v>
      </c>
      <c r="ES38" s="8">
        <v>0.27305547241040179</v>
      </c>
      <c r="ET38" s="7">
        <v>155</v>
      </c>
      <c r="EU38" s="8">
        <v>7.052571230969433E-2</v>
      </c>
      <c r="EV38" s="7">
        <v>5</v>
      </c>
      <c r="EW38" s="8">
        <v>1.2175225850439526E-2</v>
      </c>
      <c r="EX38" s="7">
        <v>279</v>
      </c>
      <c r="EY38" s="8">
        <v>0.10072929453390136</v>
      </c>
      <c r="EZ38" s="7">
        <v>128</v>
      </c>
      <c r="FA38" s="8">
        <v>8.5172640950739606E-2</v>
      </c>
      <c r="FB38" s="7">
        <v>249</v>
      </c>
      <c r="FC38" s="8">
        <v>0.29128257919610689</v>
      </c>
      <c r="FD38" s="7">
        <v>0</v>
      </c>
      <c r="FE38" s="8">
        <v>0</v>
      </c>
      <c r="FF38" s="59">
        <v>9251</v>
      </c>
      <c r="FG38" s="60">
        <v>0.14968013173016545</v>
      </c>
      <c r="FH38" s="10">
        <f t="shared" si="84"/>
        <v>8442.7176663653936</v>
      </c>
      <c r="FI38" s="60">
        <v>0.18023385747023196</v>
      </c>
      <c r="FJ38"/>
      <c r="FK38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</row>
    <row r="39" spans="1:187" s="1" customFormat="1" x14ac:dyDescent="0.35">
      <c r="A39" s="5">
        <v>33</v>
      </c>
      <c r="B39" s="90"/>
      <c r="C39" s="6" t="s">
        <v>253</v>
      </c>
      <c r="D39" s="7">
        <v>5</v>
      </c>
      <c r="E39" s="8">
        <v>4.0997048212528697E-2</v>
      </c>
      <c r="F39" s="7">
        <v>9</v>
      </c>
      <c r="G39" s="8">
        <v>8.1212777476989712E-2</v>
      </c>
      <c r="H39" s="7">
        <v>66</v>
      </c>
      <c r="I39" s="8">
        <v>6.1076614134609152E-2</v>
      </c>
      <c r="J39" s="7">
        <v>252</v>
      </c>
      <c r="K39" s="8">
        <v>0.2</v>
      </c>
      <c r="L39" s="7">
        <v>10</v>
      </c>
      <c r="M39" s="8">
        <v>2.653012495688855E-2</v>
      </c>
      <c r="N39" s="7">
        <v>16</v>
      </c>
      <c r="O39" s="8">
        <v>2.9555740278932301E-2</v>
      </c>
      <c r="P39" s="7">
        <v>116</v>
      </c>
      <c r="Q39" s="8">
        <v>0.11834802481227553</v>
      </c>
      <c r="R39" s="7">
        <v>0</v>
      </c>
      <c r="S39" s="8">
        <v>0</v>
      </c>
      <c r="T39" s="7">
        <v>640</v>
      </c>
      <c r="U39" s="8">
        <v>0.39266694480575259</v>
      </c>
      <c r="V39" s="7">
        <v>145</v>
      </c>
      <c r="W39" s="8">
        <v>7.9232374894812191E-2</v>
      </c>
      <c r="X39" s="7">
        <v>0</v>
      </c>
      <c r="Y39" s="8">
        <v>0</v>
      </c>
      <c r="Z39" s="7">
        <v>14</v>
      </c>
      <c r="AA39" s="8">
        <v>3.9131285462727448E-2</v>
      </c>
      <c r="AB39" s="7">
        <v>108</v>
      </c>
      <c r="AC39" s="8">
        <v>9.6147854033313454E-2</v>
      </c>
      <c r="AD39" s="7">
        <v>745</v>
      </c>
      <c r="AE39" s="8">
        <v>0.21331913114688381</v>
      </c>
      <c r="AF39" s="7">
        <v>0</v>
      </c>
      <c r="AG39" s="8">
        <v>0</v>
      </c>
      <c r="AH39" s="7">
        <v>17</v>
      </c>
      <c r="AI39" s="8">
        <v>8.176221623701424E-2</v>
      </c>
      <c r="AJ39" s="7">
        <v>0</v>
      </c>
      <c r="AK39" s="8">
        <v>0</v>
      </c>
      <c r="AL39" s="7">
        <v>202</v>
      </c>
      <c r="AM39" s="8">
        <v>0.14192270130892076</v>
      </c>
      <c r="AN39" s="7">
        <v>17</v>
      </c>
      <c r="AO39" s="8">
        <v>3.8166225135826862E-2</v>
      </c>
      <c r="AP39" s="7">
        <v>118</v>
      </c>
      <c r="AQ39" s="8">
        <v>8.910569596834482E-2</v>
      </c>
      <c r="AR39" s="7">
        <v>0</v>
      </c>
      <c r="AS39" s="8">
        <v>0</v>
      </c>
      <c r="AT39" s="7">
        <v>684</v>
      </c>
      <c r="AU39" s="8">
        <v>0.4741932129363236</v>
      </c>
      <c r="AV39" s="7">
        <v>0</v>
      </c>
      <c r="AW39" s="8">
        <v>0</v>
      </c>
      <c r="AX39" s="7">
        <v>5</v>
      </c>
      <c r="AY39" s="8">
        <v>2.1097936621798388E-2</v>
      </c>
      <c r="AZ39" s="7">
        <v>68</v>
      </c>
      <c r="BA39" s="8">
        <v>5.935546943193324E-2</v>
      </c>
      <c r="BB39" s="7">
        <v>554</v>
      </c>
      <c r="BC39" s="8">
        <v>0.3694022884271731</v>
      </c>
      <c r="BD39" s="7">
        <v>192</v>
      </c>
      <c r="BE39" s="8">
        <v>7.4329869767874007E-2</v>
      </c>
      <c r="BF39" s="7">
        <v>17</v>
      </c>
      <c r="BG39" s="8">
        <v>2.6905971542978333E-2</v>
      </c>
      <c r="BH39" s="7">
        <v>3</v>
      </c>
      <c r="BI39" s="8">
        <v>1.9708316909735908E-2</v>
      </c>
      <c r="BJ39" s="7">
        <v>0</v>
      </c>
      <c r="BK39" s="8">
        <v>0</v>
      </c>
      <c r="BL39" s="7">
        <v>93</v>
      </c>
      <c r="BM39" s="8">
        <v>0.10654995818200566</v>
      </c>
      <c r="BN39" s="7">
        <v>9</v>
      </c>
      <c r="BO39" s="8">
        <v>4.677754677754678E-2</v>
      </c>
      <c r="BP39" s="7">
        <v>145</v>
      </c>
      <c r="BQ39" s="8">
        <v>6.262281629920749E-2</v>
      </c>
      <c r="BR39" s="7">
        <v>0</v>
      </c>
      <c r="BS39" s="8">
        <v>0</v>
      </c>
      <c r="BT39" s="7">
        <v>361</v>
      </c>
      <c r="BU39" s="8">
        <v>0.2358274866407975</v>
      </c>
      <c r="BV39" s="7">
        <v>763</v>
      </c>
      <c r="BW39" s="8">
        <v>0.49408778314532525</v>
      </c>
      <c r="BX39" s="7">
        <v>14</v>
      </c>
      <c r="BY39" s="8">
        <v>1.9650501789599269E-2</v>
      </c>
      <c r="BZ39" s="7">
        <v>0</v>
      </c>
      <c r="CA39" s="8">
        <v>0</v>
      </c>
      <c r="CB39" s="7">
        <v>10</v>
      </c>
      <c r="CC39" s="8">
        <v>2.0511137547688393E-2</v>
      </c>
      <c r="CD39" s="7">
        <v>880</v>
      </c>
      <c r="CE39" s="8">
        <v>0.72706842705355523</v>
      </c>
      <c r="CF39" s="7">
        <v>0</v>
      </c>
      <c r="CG39" s="8">
        <v>0</v>
      </c>
      <c r="CH39" s="7">
        <v>204</v>
      </c>
      <c r="CI39" s="8">
        <v>0.25185496117236017</v>
      </c>
      <c r="CJ39" s="7">
        <v>375</v>
      </c>
      <c r="CK39" s="8">
        <v>0.33568461758808366</v>
      </c>
      <c r="CL39" s="7">
        <v>2424</v>
      </c>
      <c r="CM39" s="8">
        <v>1.7468885349629939</v>
      </c>
      <c r="CN39" s="7">
        <v>205</v>
      </c>
      <c r="CO39" s="8">
        <v>0.12033482431115651</v>
      </c>
      <c r="CP39" s="7">
        <v>57</v>
      </c>
      <c r="CQ39" s="8">
        <v>0.10914522058823529</v>
      </c>
      <c r="CR39" s="7">
        <v>17</v>
      </c>
      <c r="CS39" s="8">
        <v>3.6642669310686722E-2</v>
      </c>
      <c r="CT39" s="7">
        <v>7</v>
      </c>
      <c r="CU39" s="8">
        <v>2.4981264051961029E-2</v>
      </c>
      <c r="CV39" s="7">
        <v>1884</v>
      </c>
      <c r="CW39" s="8">
        <v>1.0295700834476389</v>
      </c>
      <c r="CX39" s="7">
        <v>242</v>
      </c>
      <c r="CY39" s="8">
        <v>0.20632092281721842</v>
      </c>
      <c r="CZ39" s="7">
        <v>10</v>
      </c>
      <c r="DA39" s="8">
        <v>2.8063085816916428E-2</v>
      </c>
      <c r="DB39" s="7">
        <v>284</v>
      </c>
      <c r="DC39" s="8">
        <v>0.17299773397334373</v>
      </c>
      <c r="DD39" s="7">
        <v>50</v>
      </c>
      <c r="DE39" s="8">
        <v>3.1412165303378696E-2</v>
      </c>
      <c r="DF39" s="7">
        <v>4</v>
      </c>
      <c r="DG39" s="8">
        <v>2.1250597673059556E-2</v>
      </c>
      <c r="DH39" s="7">
        <v>0</v>
      </c>
      <c r="DI39" s="8">
        <v>0</v>
      </c>
      <c r="DJ39" s="7">
        <v>0</v>
      </c>
      <c r="DK39" s="8">
        <v>0</v>
      </c>
      <c r="DL39" s="7">
        <v>40</v>
      </c>
      <c r="DM39" s="8">
        <v>6.5330654776487501E-2</v>
      </c>
      <c r="DN39" s="7">
        <v>0</v>
      </c>
      <c r="DO39" s="8">
        <v>0</v>
      </c>
      <c r="DP39" s="7">
        <v>310</v>
      </c>
      <c r="DQ39" s="8">
        <v>0.32431188341510875</v>
      </c>
      <c r="DR39" s="7">
        <v>0</v>
      </c>
      <c r="DS39" s="8">
        <v>0</v>
      </c>
      <c r="DT39" s="7">
        <v>0</v>
      </c>
      <c r="DU39" s="8">
        <v>0</v>
      </c>
      <c r="DV39" s="7">
        <v>14</v>
      </c>
      <c r="DW39" s="8">
        <v>4.9543492108429468E-2</v>
      </c>
      <c r="DX39" s="7">
        <v>7</v>
      </c>
      <c r="DY39" s="8">
        <v>4.5260571576361049E-2</v>
      </c>
      <c r="DZ39" s="7">
        <v>290</v>
      </c>
      <c r="EA39" s="8">
        <v>0.29030772618976119</v>
      </c>
      <c r="EB39" s="7">
        <v>3</v>
      </c>
      <c r="EC39" s="8">
        <v>2.907540220973057E-2</v>
      </c>
      <c r="ED39" s="7">
        <v>23</v>
      </c>
      <c r="EE39" s="8">
        <v>6.4431184693391597E-2</v>
      </c>
      <c r="EF39" s="7">
        <v>10</v>
      </c>
      <c r="EG39" s="8">
        <v>5.1337337645669702E-2</v>
      </c>
      <c r="EH39" s="7">
        <v>0</v>
      </c>
      <c r="EI39" s="8">
        <v>0</v>
      </c>
      <c r="EJ39" s="7">
        <v>3</v>
      </c>
      <c r="EK39" s="8">
        <v>1.0744985673352435E-2</v>
      </c>
      <c r="EL39" s="7">
        <v>40</v>
      </c>
      <c r="EM39" s="8">
        <v>0.11967806600245341</v>
      </c>
      <c r="EN39" s="7">
        <v>8</v>
      </c>
      <c r="EO39" s="8">
        <v>1.8990196311154367E-2</v>
      </c>
      <c r="EP39" s="7">
        <v>0</v>
      </c>
      <c r="EQ39" s="8">
        <v>0</v>
      </c>
      <c r="ER39" s="7">
        <v>1156</v>
      </c>
      <c r="ES39" s="8">
        <v>0.70615688166985335</v>
      </c>
      <c r="ET39" s="7">
        <v>297</v>
      </c>
      <c r="EU39" s="8">
        <v>0.13513636487728525</v>
      </c>
      <c r="EV39" s="7">
        <v>22</v>
      </c>
      <c r="EW39" s="8">
        <v>5.3570993741933907E-2</v>
      </c>
      <c r="EX39" s="7">
        <v>837</v>
      </c>
      <c r="EY39" s="8">
        <v>0.30218788360170407</v>
      </c>
      <c r="EZ39" s="7">
        <v>113</v>
      </c>
      <c r="FA39" s="8">
        <v>7.5191472089324807E-2</v>
      </c>
      <c r="FB39" s="7">
        <v>191</v>
      </c>
      <c r="FC39" s="8">
        <v>0.22343362500584904</v>
      </c>
      <c r="FD39" s="7">
        <v>0</v>
      </c>
      <c r="FE39" s="8">
        <v>0</v>
      </c>
      <c r="FF39" s="59">
        <v>15429</v>
      </c>
      <c r="FG39" s="60">
        <v>0.24963947167492406</v>
      </c>
      <c r="FH39" s="10">
        <f t="shared" si="84"/>
        <v>14713.345174453983</v>
      </c>
      <c r="FI39" s="60">
        <v>0.31321905622186369</v>
      </c>
      <c r="FJ39"/>
      <c r="FK39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</row>
    <row r="40" spans="1:187" s="1" customFormat="1" x14ac:dyDescent="0.35">
      <c r="A40" s="5">
        <v>34</v>
      </c>
      <c r="B40" s="90"/>
      <c r="C40" s="6" t="s">
        <v>109</v>
      </c>
      <c r="D40" s="7">
        <v>3</v>
      </c>
      <c r="E40" s="8">
        <v>2.4598228927517219E-2</v>
      </c>
      <c r="F40" s="7">
        <v>6</v>
      </c>
      <c r="G40" s="8">
        <v>5.4141851651326477E-2</v>
      </c>
      <c r="H40" s="7">
        <v>14</v>
      </c>
      <c r="I40" s="8">
        <v>1.2955645422492851E-2</v>
      </c>
      <c r="J40" s="7">
        <v>353</v>
      </c>
      <c r="K40" s="8">
        <v>0.3</v>
      </c>
      <c r="L40" s="7">
        <v>10</v>
      </c>
      <c r="M40" s="8">
        <v>2.653012495688855E-2</v>
      </c>
      <c r="N40" s="7">
        <v>11</v>
      </c>
      <c r="O40" s="8">
        <v>2.0319571441765955E-2</v>
      </c>
      <c r="P40" s="7">
        <v>113</v>
      </c>
      <c r="Q40" s="8">
        <v>0.11528730003264774</v>
      </c>
      <c r="R40" s="7">
        <v>0</v>
      </c>
      <c r="S40" s="8">
        <v>0</v>
      </c>
      <c r="T40" s="7">
        <v>129</v>
      </c>
      <c r="U40" s="8">
        <v>7.9146931062409512E-2</v>
      </c>
      <c r="V40" s="7">
        <v>795</v>
      </c>
      <c r="W40" s="8">
        <v>0.43441198649224616</v>
      </c>
      <c r="X40" s="7">
        <v>0</v>
      </c>
      <c r="Y40" s="8">
        <v>0</v>
      </c>
      <c r="Z40" s="7">
        <v>10</v>
      </c>
      <c r="AA40" s="8">
        <v>2.7950918187662464E-2</v>
      </c>
      <c r="AB40" s="7">
        <v>73</v>
      </c>
      <c r="AC40" s="8">
        <v>6.4988827263258164E-2</v>
      </c>
      <c r="AD40" s="7">
        <v>793</v>
      </c>
      <c r="AE40" s="8">
        <v>0.22706318254963609</v>
      </c>
      <c r="AF40" s="7">
        <v>0</v>
      </c>
      <c r="AG40" s="8">
        <v>0</v>
      </c>
      <c r="AH40" s="7">
        <v>0</v>
      </c>
      <c r="AI40" s="8">
        <v>0</v>
      </c>
      <c r="AJ40" s="7">
        <v>0</v>
      </c>
      <c r="AK40" s="8">
        <v>0</v>
      </c>
      <c r="AL40" s="7">
        <v>1166</v>
      </c>
      <c r="AM40" s="8">
        <v>0.81921717686238416</v>
      </c>
      <c r="AN40" s="7">
        <v>0</v>
      </c>
      <c r="AO40" s="8">
        <v>0</v>
      </c>
      <c r="AP40" s="7">
        <v>167</v>
      </c>
      <c r="AQ40" s="8">
        <v>0.12610721378570836</v>
      </c>
      <c r="AR40" s="7">
        <v>3</v>
      </c>
      <c r="AS40" s="8">
        <v>3.0712530712530713E-2</v>
      </c>
      <c r="AT40" s="7">
        <v>154</v>
      </c>
      <c r="AU40" s="8">
        <v>0.10676279940379217</v>
      </c>
      <c r="AV40" s="7">
        <v>0</v>
      </c>
      <c r="AW40" s="8">
        <v>0</v>
      </c>
      <c r="AX40" s="7">
        <v>4</v>
      </c>
      <c r="AY40" s="8">
        <v>1.687834929743871E-2</v>
      </c>
      <c r="AZ40" s="7">
        <v>24</v>
      </c>
      <c r="BA40" s="8">
        <v>2.0948989211270554E-2</v>
      </c>
      <c r="BB40" s="7">
        <v>595</v>
      </c>
      <c r="BC40" s="8">
        <v>0.39674072493532125</v>
      </c>
      <c r="BD40" s="7">
        <v>139</v>
      </c>
      <c r="BE40" s="8">
        <v>5.3811728634033787E-2</v>
      </c>
      <c r="BF40" s="7">
        <v>17</v>
      </c>
      <c r="BG40" s="8">
        <v>2.6905971542978333E-2</v>
      </c>
      <c r="BH40" s="7">
        <v>5</v>
      </c>
      <c r="BI40" s="8">
        <v>3.2847194849559849E-2</v>
      </c>
      <c r="BJ40" s="7">
        <v>0</v>
      </c>
      <c r="BK40" s="8">
        <v>0</v>
      </c>
      <c r="BL40" s="7">
        <v>954</v>
      </c>
      <c r="BM40" s="8">
        <v>1.0929963452218645</v>
      </c>
      <c r="BN40" s="7">
        <v>3</v>
      </c>
      <c r="BO40" s="8">
        <v>1.5592515592515593E-2</v>
      </c>
      <c r="BP40" s="7">
        <v>4263</v>
      </c>
      <c r="BQ40" s="8">
        <v>1.8411107991967004</v>
      </c>
      <c r="BR40" s="7">
        <v>0</v>
      </c>
      <c r="BS40" s="8">
        <v>0</v>
      </c>
      <c r="BT40" s="7">
        <v>340</v>
      </c>
      <c r="BU40" s="8">
        <v>0.22210899018800875</v>
      </c>
      <c r="BV40" s="7">
        <v>204</v>
      </c>
      <c r="BW40" s="8">
        <v>0.13210210715812104</v>
      </c>
      <c r="BX40" s="7">
        <v>16</v>
      </c>
      <c r="BY40" s="8">
        <v>2.2457716330970597E-2</v>
      </c>
      <c r="BZ40" s="7">
        <v>5</v>
      </c>
      <c r="CA40" s="8">
        <v>7.2748435908627965E-2</v>
      </c>
      <c r="CB40" s="7">
        <v>16</v>
      </c>
      <c r="CC40" s="8">
        <v>3.2817820076301435E-2</v>
      </c>
      <c r="CD40" s="7">
        <v>452</v>
      </c>
      <c r="CE40" s="8">
        <v>0.37344878298659878</v>
      </c>
      <c r="CF40" s="7">
        <v>0</v>
      </c>
      <c r="CG40" s="8">
        <v>0</v>
      </c>
      <c r="CH40" s="7">
        <v>99</v>
      </c>
      <c r="CI40" s="8">
        <v>0.12222373115717478</v>
      </c>
      <c r="CJ40" s="7">
        <v>93</v>
      </c>
      <c r="CK40" s="8">
        <v>8.3249785161844739E-2</v>
      </c>
      <c r="CL40" s="7">
        <v>128</v>
      </c>
      <c r="CM40" s="8">
        <v>9.2244939139960069E-2</v>
      </c>
      <c r="CN40" s="7">
        <v>462</v>
      </c>
      <c r="CO40" s="8">
        <v>0.27119360405733811</v>
      </c>
      <c r="CP40" s="7">
        <v>3</v>
      </c>
      <c r="CQ40" s="8">
        <v>5.7444852941176466E-3</v>
      </c>
      <c r="CR40" s="7">
        <v>52</v>
      </c>
      <c r="CS40" s="8">
        <v>0.11208345906798294</v>
      </c>
      <c r="CT40" s="7">
        <v>5</v>
      </c>
      <c r="CU40" s="8">
        <v>1.7843760037115023E-2</v>
      </c>
      <c r="CV40" s="7">
        <v>261</v>
      </c>
      <c r="CW40" s="8">
        <v>0.14263152429927481</v>
      </c>
      <c r="CX40" s="7">
        <v>351</v>
      </c>
      <c r="CY40" s="8">
        <v>0.29925059466464327</v>
      </c>
      <c r="CZ40" s="7">
        <v>8</v>
      </c>
      <c r="DA40" s="8">
        <v>2.2450468653533142E-2</v>
      </c>
      <c r="DB40" s="7">
        <v>2677</v>
      </c>
      <c r="DC40" s="8">
        <v>1.6306863867839478</v>
      </c>
      <c r="DD40" s="7">
        <v>51</v>
      </c>
      <c r="DE40" s="8">
        <v>3.2040408609446264E-2</v>
      </c>
      <c r="DF40" s="7">
        <v>11</v>
      </c>
      <c r="DG40" s="8">
        <v>5.8439143600913776E-2</v>
      </c>
      <c r="DH40" s="7">
        <v>0</v>
      </c>
      <c r="DI40" s="8">
        <v>0</v>
      </c>
      <c r="DJ40" s="7">
        <v>0</v>
      </c>
      <c r="DK40" s="8">
        <v>0</v>
      </c>
      <c r="DL40" s="7">
        <v>55</v>
      </c>
      <c r="DM40" s="8">
        <v>8.9829650317670318E-2</v>
      </c>
      <c r="DN40" s="7">
        <v>0</v>
      </c>
      <c r="DO40" s="8">
        <v>0</v>
      </c>
      <c r="DP40" s="7">
        <v>75</v>
      </c>
      <c r="DQ40" s="8">
        <v>7.8462552439139216E-2</v>
      </c>
      <c r="DR40" s="7">
        <v>4</v>
      </c>
      <c r="DS40" s="8">
        <v>5.7661813464033443E-2</v>
      </c>
      <c r="DT40" s="7">
        <v>0</v>
      </c>
      <c r="DU40" s="8">
        <v>0</v>
      </c>
      <c r="DV40" s="7">
        <v>3</v>
      </c>
      <c r="DW40" s="8">
        <v>1.0616462594663457E-2</v>
      </c>
      <c r="DX40" s="7">
        <v>4</v>
      </c>
      <c r="DY40" s="8">
        <v>2.5863183757920603E-2</v>
      </c>
      <c r="DZ40" s="7">
        <v>80</v>
      </c>
      <c r="EA40" s="8">
        <v>8.0084889983382382E-2</v>
      </c>
      <c r="EB40" s="7">
        <v>0</v>
      </c>
      <c r="EC40" s="8">
        <v>0</v>
      </c>
      <c r="ED40" s="7">
        <v>0</v>
      </c>
      <c r="EE40" s="8">
        <v>0</v>
      </c>
      <c r="EF40" s="7">
        <v>4</v>
      </c>
      <c r="EG40" s="8">
        <v>2.0534935058267877E-2</v>
      </c>
      <c r="EH40" s="7">
        <v>0</v>
      </c>
      <c r="EI40" s="8">
        <v>0</v>
      </c>
      <c r="EJ40" s="7">
        <v>0</v>
      </c>
      <c r="EK40" s="8">
        <v>0</v>
      </c>
      <c r="EL40" s="7">
        <v>4</v>
      </c>
      <c r="EM40" s="8">
        <v>1.1967806600245339E-2</v>
      </c>
      <c r="EN40" s="7">
        <v>14</v>
      </c>
      <c r="EO40" s="8">
        <v>3.3232843544520135E-2</v>
      </c>
      <c r="EP40" s="7">
        <v>0</v>
      </c>
      <c r="EQ40" s="8">
        <v>0</v>
      </c>
      <c r="ER40" s="7">
        <v>124</v>
      </c>
      <c r="ES40" s="8">
        <v>7.5746931943825105E-2</v>
      </c>
      <c r="ET40" s="7">
        <v>1992</v>
      </c>
      <c r="EU40" s="8">
        <v>0.90636915432845877</v>
      </c>
      <c r="EV40" s="7">
        <v>16</v>
      </c>
      <c r="EW40" s="8">
        <v>3.8960722721406479E-2</v>
      </c>
      <c r="EX40" s="7">
        <v>1126</v>
      </c>
      <c r="EY40" s="8">
        <v>0.40652754711531525</v>
      </c>
      <c r="EZ40" s="7">
        <v>68</v>
      </c>
      <c r="FA40" s="8">
        <v>4.5247965505080416E-2</v>
      </c>
      <c r="FB40" s="7">
        <v>61</v>
      </c>
      <c r="FC40" s="8">
        <v>7.1358382855271157E-2</v>
      </c>
      <c r="FD40" s="7">
        <v>0</v>
      </c>
      <c r="FE40" s="8">
        <v>0</v>
      </c>
      <c r="FF40" s="59">
        <v>18689</v>
      </c>
      <c r="FG40" s="60">
        <v>0.30238590227057205</v>
      </c>
      <c r="FH40" s="10">
        <f t="shared" si="84"/>
        <v>18256.964803559622</v>
      </c>
      <c r="FI40" s="60">
        <v>0.38983333046269025</v>
      </c>
      <c r="FJ40"/>
      <c r="FK40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</row>
    <row r="41" spans="1:187" s="1" customFormat="1" x14ac:dyDescent="0.35">
      <c r="A41" s="5">
        <v>35</v>
      </c>
      <c r="B41" s="90"/>
      <c r="C41" s="6" t="s">
        <v>96</v>
      </c>
      <c r="D41" s="7">
        <v>27</v>
      </c>
      <c r="E41" s="8">
        <v>0.22138406034765498</v>
      </c>
      <c r="F41" s="7">
        <v>5</v>
      </c>
      <c r="G41" s="8">
        <v>4.5118209709438729E-2</v>
      </c>
      <c r="H41" s="7">
        <v>249</v>
      </c>
      <c r="I41" s="8">
        <v>0.23042540787147997</v>
      </c>
      <c r="J41" s="7">
        <v>1159</v>
      </c>
      <c r="K41" s="8">
        <v>0.9</v>
      </c>
      <c r="L41" s="7">
        <v>55</v>
      </c>
      <c r="M41" s="8">
        <v>0.14591568726288701</v>
      </c>
      <c r="N41" s="7">
        <v>46</v>
      </c>
      <c r="O41" s="8">
        <v>8.4972753301930354E-2</v>
      </c>
      <c r="P41" s="7">
        <v>461</v>
      </c>
      <c r="Q41" s="8">
        <v>0.47033137446947437</v>
      </c>
      <c r="R41" s="7">
        <v>12</v>
      </c>
      <c r="S41" s="8">
        <v>9.0689238210399037E-2</v>
      </c>
      <c r="T41" s="7">
        <v>3749</v>
      </c>
      <c r="U41" s="8">
        <v>2.3001693376199475</v>
      </c>
      <c r="V41" s="7">
        <v>1140</v>
      </c>
      <c r="W41" s="8">
        <v>0.6229303957247303</v>
      </c>
      <c r="X41" s="7">
        <v>9</v>
      </c>
      <c r="Y41" s="8">
        <v>0.16137708445400753</v>
      </c>
      <c r="Z41" s="7">
        <v>57</v>
      </c>
      <c r="AA41" s="8">
        <v>0.15932023366967604</v>
      </c>
      <c r="AB41" s="7">
        <v>376</v>
      </c>
      <c r="AC41" s="8">
        <v>0.33473697330116531</v>
      </c>
      <c r="AD41" s="7">
        <v>2105</v>
      </c>
      <c r="AE41" s="8">
        <v>0.60273392089153077</v>
      </c>
      <c r="AF41" s="7">
        <v>7</v>
      </c>
      <c r="AG41" s="8">
        <v>5.6735289349975682E-2</v>
      </c>
      <c r="AH41" s="7">
        <v>26</v>
      </c>
      <c r="AI41" s="8">
        <v>0.1250480954213159</v>
      </c>
      <c r="AJ41" s="7">
        <v>4</v>
      </c>
      <c r="AK41" s="8">
        <v>2.6977810750657583E-2</v>
      </c>
      <c r="AL41" s="7">
        <v>1010</v>
      </c>
      <c r="AM41" s="8">
        <v>0.70961350654460376</v>
      </c>
      <c r="AN41" s="7">
        <v>92</v>
      </c>
      <c r="AO41" s="8">
        <v>0.20654663014682773</v>
      </c>
      <c r="AP41" s="7">
        <v>375</v>
      </c>
      <c r="AQ41" s="8">
        <v>0.28317488125533313</v>
      </c>
      <c r="AR41" s="7">
        <v>4</v>
      </c>
      <c r="AS41" s="8">
        <v>4.0950040950040956E-2</v>
      </c>
      <c r="AT41" s="7">
        <v>1397</v>
      </c>
      <c r="AU41" s="8">
        <v>0.96849110887725753</v>
      </c>
      <c r="AV41" s="7">
        <v>14</v>
      </c>
      <c r="AW41" s="8">
        <v>7.5155679622074298E-2</v>
      </c>
      <c r="AX41" s="7">
        <v>14</v>
      </c>
      <c r="AY41" s="8">
        <v>5.907422254103549E-2</v>
      </c>
      <c r="AZ41" s="7">
        <v>284</v>
      </c>
      <c r="BA41" s="8">
        <v>0.24789637233336823</v>
      </c>
      <c r="BB41" s="7">
        <v>3407</v>
      </c>
      <c r="BC41" s="8">
        <v>2.2717573947136795</v>
      </c>
      <c r="BD41" s="7">
        <v>688</v>
      </c>
      <c r="BE41" s="8">
        <v>0.26634870000154853</v>
      </c>
      <c r="BF41" s="7">
        <v>664</v>
      </c>
      <c r="BG41" s="8">
        <v>1.0509155943845656</v>
      </c>
      <c r="BH41" s="7">
        <v>33</v>
      </c>
      <c r="BI41" s="8">
        <v>0.21679148600709497</v>
      </c>
      <c r="BJ41" s="7">
        <v>0</v>
      </c>
      <c r="BK41" s="8">
        <v>0</v>
      </c>
      <c r="BL41" s="7">
        <v>461</v>
      </c>
      <c r="BM41" s="8">
        <v>0.52816699700972702</v>
      </c>
      <c r="BN41" s="7">
        <v>13</v>
      </c>
      <c r="BO41" s="8">
        <v>6.7567567567567571E-2</v>
      </c>
      <c r="BP41" s="7">
        <v>614</v>
      </c>
      <c r="BQ41" s="8">
        <v>0.26517523591526482</v>
      </c>
      <c r="BR41" s="7">
        <v>3</v>
      </c>
      <c r="BS41" s="8">
        <v>1.8437711265441581E-2</v>
      </c>
      <c r="BT41" s="7">
        <v>946</v>
      </c>
      <c r="BU41" s="8">
        <v>0.6179856021113419</v>
      </c>
      <c r="BV41" s="7">
        <v>3955</v>
      </c>
      <c r="BW41" s="8">
        <v>2.5610972245606307</v>
      </c>
      <c r="BX41" s="7">
        <v>145</v>
      </c>
      <c r="BY41" s="8">
        <v>0.20352305424942099</v>
      </c>
      <c r="BZ41" s="7">
        <v>13</v>
      </c>
      <c r="CA41" s="8">
        <v>0.18914593336243271</v>
      </c>
      <c r="CB41" s="7">
        <v>67</v>
      </c>
      <c r="CC41" s="8">
        <v>0.13742462156951227</v>
      </c>
      <c r="CD41" s="7">
        <v>4719</v>
      </c>
      <c r="CE41" s="8">
        <v>3.8989044400746895</v>
      </c>
      <c r="CF41" s="7">
        <v>12</v>
      </c>
      <c r="CG41" s="8">
        <v>0.12831479897348161</v>
      </c>
      <c r="CH41" s="7">
        <v>936</v>
      </c>
      <c r="CI41" s="8">
        <v>1.1555698218496524</v>
      </c>
      <c r="CJ41" s="7">
        <v>1339</v>
      </c>
      <c r="CK41" s="8">
        <v>1.1986178745345173</v>
      </c>
      <c r="CL41" s="7">
        <v>6059</v>
      </c>
      <c r="CM41" s="8">
        <v>4.3665006738204539</v>
      </c>
      <c r="CN41" s="7">
        <v>781</v>
      </c>
      <c r="CO41" s="8">
        <v>0.45844633066835722</v>
      </c>
      <c r="CP41" s="7">
        <v>1097</v>
      </c>
      <c r="CQ41" s="8">
        <v>2.1005667892156863</v>
      </c>
      <c r="CR41" s="7">
        <v>101</v>
      </c>
      <c r="CS41" s="8">
        <v>0.2177005647281976</v>
      </c>
      <c r="CT41" s="7">
        <v>261</v>
      </c>
      <c r="CU41" s="8">
        <v>0.93144427393740403</v>
      </c>
      <c r="CV41" s="7">
        <v>6497</v>
      </c>
      <c r="CW41" s="8">
        <v>3.550486641273519</v>
      </c>
      <c r="CX41" s="7">
        <v>824</v>
      </c>
      <c r="CY41" s="8">
        <v>0.70251421653466106</v>
      </c>
      <c r="CZ41" s="7">
        <v>36</v>
      </c>
      <c r="DA41" s="8">
        <v>0.10102710894089914</v>
      </c>
      <c r="DB41" s="7">
        <v>1124</v>
      </c>
      <c r="DC41" s="8">
        <v>0.68468117248605054</v>
      </c>
      <c r="DD41" s="7">
        <v>255</v>
      </c>
      <c r="DE41" s="8">
        <v>0.16020204304723135</v>
      </c>
      <c r="DF41" s="7">
        <v>44</v>
      </c>
      <c r="DG41" s="8">
        <v>0.2337565744036551</v>
      </c>
      <c r="DH41" s="7">
        <v>11</v>
      </c>
      <c r="DI41" s="8">
        <v>6.8356947551578423E-2</v>
      </c>
      <c r="DJ41" s="7">
        <v>18</v>
      </c>
      <c r="DK41" s="8">
        <v>0.13118577363165951</v>
      </c>
      <c r="DL41" s="7">
        <v>243</v>
      </c>
      <c r="DM41" s="8">
        <v>0.39688372776716152</v>
      </c>
      <c r="DN41" s="7">
        <v>10</v>
      </c>
      <c r="DO41" s="8">
        <v>9.2712775820508062E-2</v>
      </c>
      <c r="DP41" s="7">
        <v>894</v>
      </c>
      <c r="DQ41" s="8">
        <v>0.93527362507453937</v>
      </c>
      <c r="DR41" s="7">
        <v>3</v>
      </c>
      <c r="DS41" s="8">
        <v>4.3246360098025079E-2</v>
      </c>
      <c r="DT41" s="7">
        <v>4</v>
      </c>
      <c r="DU41" s="8">
        <v>0.13253810470510272</v>
      </c>
      <c r="DV41" s="7">
        <v>26</v>
      </c>
      <c r="DW41" s="8">
        <v>9.2009342487083298E-2</v>
      </c>
      <c r="DX41" s="7">
        <v>15</v>
      </c>
      <c r="DY41" s="8">
        <v>9.698693909220224E-2</v>
      </c>
      <c r="DZ41" s="7">
        <v>1333</v>
      </c>
      <c r="EA41" s="8">
        <v>1.334414479348109</v>
      </c>
      <c r="EB41" s="7">
        <v>7</v>
      </c>
      <c r="EC41" s="8">
        <v>6.7842605156037988E-2</v>
      </c>
      <c r="ED41" s="7">
        <v>49</v>
      </c>
      <c r="EE41" s="8">
        <v>0.13726643695548646</v>
      </c>
      <c r="EF41" s="7">
        <v>796</v>
      </c>
      <c r="EG41" s="8">
        <v>4.0864520765953083</v>
      </c>
      <c r="EH41" s="7">
        <v>11</v>
      </c>
      <c r="EI41" s="8">
        <v>0.19520851818988466</v>
      </c>
      <c r="EJ41" s="7">
        <v>65</v>
      </c>
      <c r="EK41" s="8">
        <v>0.23280802292263611</v>
      </c>
      <c r="EL41" s="7">
        <v>57</v>
      </c>
      <c r="EM41" s="8">
        <v>0.1705412440534961</v>
      </c>
      <c r="EN41" s="7">
        <v>108</v>
      </c>
      <c r="EO41" s="8">
        <v>0.25636765020058394</v>
      </c>
      <c r="EP41" s="7">
        <v>0</v>
      </c>
      <c r="EQ41" s="8">
        <v>0</v>
      </c>
      <c r="ER41" s="7">
        <v>5554</v>
      </c>
      <c r="ES41" s="8">
        <v>3.3927295162581013</v>
      </c>
      <c r="ET41" s="7">
        <v>1479</v>
      </c>
      <c r="EU41" s="8">
        <v>0.67295179681314776</v>
      </c>
      <c r="EV41" s="7">
        <v>63</v>
      </c>
      <c r="EW41" s="8">
        <v>0.15340784571553803</v>
      </c>
      <c r="EX41" s="7">
        <v>2760</v>
      </c>
      <c r="EY41" s="8">
        <v>0.99646183839988445</v>
      </c>
      <c r="EZ41" s="7">
        <v>463</v>
      </c>
      <c r="FA41" s="8">
        <v>0.30808541218900343</v>
      </c>
      <c r="FB41" s="7">
        <v>825</v>
      </c>
      <c r="FC41" s="8">
        <v>0.96509288287866746</v>
      </c>
      <c r="FD41" s="7">
        <v>8</v>
      </c>
      <c r="FE41" s="8">
        <v>0.13348907058234608</v>
      </c>
      <c r="FF41" s="59">
        <v>62662</v>
      </c>
      <c r="FG41" s="60">
        <v>1.0138640595044457</v>
      </c>
      <c r="FH41" s="10">
        <f t="shared" si="84"/>
        <v>57258.906024863842</v>
      </c>
      <c r="FI41" s="60">
        <v>1.2193853889370518</v>
      </c>
      <c r="FJ41"/>
      <c r="FK41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</row>
    <row r="42" spans="1:187" s="1" customFormat="1" x14ac:dyDescent="0.35">
      <c r="A42" s="5">
        <v>36</v>
      </c>
      <c r="B42" s="90"/>
      <c r="C42" s="6" t="s">
        <v>106</v>
      </c>
      <c r="D42" s="7">
        <v>6</v>
      </c>
      <c r="E42" s="8">
        <v>4.9196457855034438E-2</v>
      </c>
      <c r="F42" s="7">
        <v>4</v>
      </c>
      <c r="G42" s="8">
        <v>3.6094567767550982E-2</v>
      </c>
      <c r="H42" s="7">
        <v>70</v>
      </c>
      <c r="I42" s="8">
        <v>6.4778227112464254E-2</v>
      </c>
      <c r="J42" s="7">
        <v>206</v>
      </c>
      <c r="K42" s="8">
        <v>0.2</v>
      </c>
      <c r="L42" s="7">
        <v>73</v>
      </c>
      <c r="M42" s="8">
        <v>0.1936699121852864</v>
      </c>
      <c r="N42" s="7">
        <v>43</v>
      </c>
      <c r="O42" s="8">
        <v>7.9431051999630561E-2</v>
      </c>
      <c r="P42" s="7">
        <v>77</v>
      </c>
      <c r="Q42" s="8">
        <v>7.855860267711394E-2</v>
      </c>
      <c r="R42" s="7">
        <v>13</v>
      </c>
      <c r="S42" s="8">
        <v>9.8246674727932276E-2</v>
      </c>
      <c r="T42" s="7">
        <v>91</v>
      </c>
      <c r="U42" s="8">
        <v>5.5832331214567946E-2</v>
      </c>
      <c r="V42" s="7">
        <v>4086</v>
      </c>
      <c r="W42" s="8">
        <v>2.2327136815186388</v>
      </c>
      <c r="X42" s="7">
        <v>8</v>
      </c>
      <c r="Y42" s="8">
        <v>0.14344629729245115</v>
      </c>
      <c r="Z42" s="7">
        <v>19</v>
      </c>
      <c r="AA42" s="8">
        <v>5.3106744556558678E-2</v>
      </c>
      <c r="AB42" s="7">
        <v>96</v>
      </c>
      <c r="AC42" s="8">
        <v>8.5464759140723059E-2</v>
      </c>
      <c r="AD42" s="7">
        <v>359</v>
      </c>
      <c r="AE42" s="8">
        <v>0.10279405111641784</v>
      </c>
      <c r="AF42" s="7">
        <v>16</v>
      </c>
      <c r="AG42" s="8">
        <v>0.12968066137137299</v>
      </c>
      <c r="AH42" s="7">
        <v>16</v>
      </c>
      <c r="AI42" s="8">
        <v>7.6952674105425167E-2</v>
      </c>
      <c r="AJ42" s="7">
        <v>15</v>
      </c>
      <c r="AK42" s="8">
        <v>0.10116679031496593</v>
      </c>
      <c r="AL42" s="7">
        <v>305</v>
      </c>
      <c r="AM42" s="8">
        <v>0.21428922722386548</v>
      </c>
      <c r="AN42" s="7">
        <v>61</v>
      </c>
      <c r="AO42" s="8">
        <v>0.13694939607561402</v>
      </c>
      <c r="AP42" s="7">
        <v>102</v>
      </c>
      <c r="AQ42" s="8">
        <v>7.7023567701450607E-2</v>
      </c>
      <c r="AR42" s="7">
        <v>11</v>
      </c>
      <c r="AS42" s="8">
        <v>0.11261261261261261</v>
      </c>
      <c r="AT42" s="7">
        <v>77</v>
      </c>
      <c r="AU42" s="8">
        <v>5.3381399701896086E-2</v>
      </c>
      <c r="AV42" s="7">
        <v>18</v>
      </c>
      <c r="AW42" s="8">
        <v>9.6628730942666954E-2</v>
      </c>
      <c r="AX42" s="7">
        <v>47</v>
      </c>
      <c r="AY42" s="8">
        <v>0.19832060424490486</v>
      </c>
      <c r="AZ42" s="7">
        <v>65</v>
      </c>
      <c r="BA42" s="8">
        <v>5.6736845780524417E-2</v>
      </c>
      <c r="BB42" s="7">
        <v>255</v>
      </c>
      <c r="BC42" s="8">
        <v>0.17003173925799481</v>
      </c>
      <c r="BD42" s="7">
        <v>421</v>
      </c>
      <c r="BE42" s="8">
        <v>0.16298372485559875</v>
      </c>
      <c r="BF42" s="7">
        <v>22</v>
      </c>
      <c r="BG42" s="8">
        <v>3.4819492585030781E-2</v>
      </c>
      <c r="BH42" s="7">
        <v>32</v>
      </c>
      <c r="BI42" s="8">
        <v>0.210222047037183</v>
      </c>
      <c r="BJ42" s="7">
        <v>0</v>
      </c>
      <c r="BK42" s="8">
        <v>0</v>
      </c>
      <c r="BL42" s="7">
        <v>1055</v>
      </c>
      <c r="BM42" s="8">
        <v>1.208711891204473</v>
      </c>
      <c r="BN42" s="7">
        <v>0</v>
      </c>
      <c r="BO42" s="8">
        <v>0</v>
      </c>
      <c r="BP42" s="7">
        <v>1162</v>
      </c>
      <c r="BQ42" s="8">
        <v>0.5018462933770973</v>
      </c>
      <c r="BR42" s="7">
        <v>0</v>
      </c>
      <c r="BS42" s="8">
        <v>0</v>
      </c>
      <c r="BT42" s="7">
        <v>146</v>
      </c>
      <c r="BU42" s="8">
        <v>9.5376213433674334E-2</v>
      </c>
      <c r="BV42" s="7">
        <v>163</v>
      </c>
      <c r="BW42" s="8">
        <v>0.10555217385673397</v>
      </c>
      <c r="BX42" s="7">
        <v>307</v>
      </c>
      <c r="BY42" s="8">
        <v>0.43090743210049826</v>
      </c>
      <c r="BZ42" s="7">
        <v>9</v>
      </c>
      <c r="CA42" s="8">
        <v>0.13094718463553034</v>
      </c>
      <c r="CB42" s="7">
        <v>168</v>
      </c>
      <c r="CC42" s="8">
        <v>0.34458711080116505</v>
      </c>
      <c r="CD42" s="7">
        <v>194</v>
      </c>
      <c r="CE42" s="8">
        <v>0.16028553960044284</v>
      </c>
      <c r="CF42" s="7">
        <v>4</v>
      </c>
      <c r="CG42" s="8">
        <v>4.2771599657827203E-2</v>
      </c>
      <c r="CH42" s="7">
        <v>148</v>
      </c>
      <c r="CI42" s="8">
        <v>0.1827183051642613</v>
      </c>
      <c r="CJ42" s="7">
        <v>93</v>
      </c>
      <c r="CK42" s="8">
        <v>8.3249785161844739E-2</v>
      </c>
      <c r="CL42" s="7">
        <v>90</v>
      </c>
      <c r="CM42" s="8">
        <v>6.4859722832784419E-2</v>
      </c>
      <c r="CN42" s="7">
        <v>2038</v>
      </c>
      <c r="CO42" s="8">
        <v>1.1963042533957902</v>
      </c>
      <c r="CP42" s="7">
        <v>10</v>
      </c>
      <c r="CQ42" s="8">
        <v>1.9148284313725492E-2</v>
      </c>
      <c r="CR42" s="7">
        <v>135</v>
      </c>
      <c r="CS42" s="8">
        <v>0.29098590334957108</v>
      </c>
      <c r="CT42" s="7">
        <v>31</v>
      </c>
      <c r="CU42" s="8">
        <v>0.11063131223011313</v>
      </c>
      <c r="CV42" s="7">
        <v>131</v>
      </c>
      <c r="CW42" s="8">
        <v>7.1589002617643685E-2</v>
      </c>
      <c r="CX42" s="7">
        <v>638</v>
      </c>
      <c r="CY42" s="8">
        <v>0.54393697833630306</v>
      </c>
      <c r="CZ42" s="7">
        <v>209</v>
      </c>
      <c r="DA42" s="8">
        <v>0.58651849357355335</v>
      </c>
      <c r="DB42" s="7">
        <v>662</v>
      </c>
      <c r="DC42" s="8">
        <v>0.40325528130406185</v>
      </c>
      <c r="DD42" s="7">
        <v>205</v>
      </c>
      <c r="DE42" s="8">
        <v>0.12878987774385264</v>
      </c>
      <c r="DF42" s="7">
        <v>10</v>
      </c>
      <c r="DG42" s="8">
        <v>5.3126494182648892E-2</v>
      </c>
      <c r="DH42" s="7">
        <v>9</v>
      </c>
      <c r="DI42" s="8">
        <v>5.5928411633109618E-2</v>
      </c>
      <c r="DJ42" s="7">
        <v>14</v>
      </c>
      <c r="DK42" s="8">
        <v>0.10203337949129072</v>
      </c>
      <c r="DL42" s="7">
        <v>97</v>
      </c>
      <c r="DM42" s="8">
        <v>0.1584268378329822</v>
      </c>
      <c r="DN42" s="7">
        <v>8</v>
      </c>
      <c r="DO42" s="8">
        <v>7.4170220656406452E-2</v>
      </c>
      <c r="DP42" s="7">
        <v>91</v>
      </c>
      <c r="DQ42" s="8">
        <v>9.520123029282225E-2</v>
      </c>
      <c r="DR42" s="7">
        <v>20</v>
      </c>
      <c r="DS42" s="8">
        <v>0.28830906732016726</v>
      </c>
      <c r="DT42" s="7">
        <v>0</v>
      </c>
      <c r="DU42" s="8">
        <v>0</v>
      </c>
      <c r="DV42" s="7">
        <v>16</v>
      </c>
      <c r="DW42" s="8">
        <v>5.6621133838205107E-2</v>
      </c>
      <c r="DX42" s="7">
        <v>8</v>
      </c>
      <c r="DY42" s="8">
        <v>5.1726367515841205E-2</v>
      </c>
      <c r="DZ42" s="7">
        <v>52</v>
      </c>
      <c r="EA42" s="8">
        <v>5.2055178489198543E-2</v>
      </c>
      <c r="EB42" s="7">
        <v>13</v>
      </c>
      <c r="EC42" s="8">
        <v>0.12599340957549912</v>
      </c>
      <c r="ED42" s="7">
        <v>58</v>
      </c>
      <c r="EE42" s="8">
        <v>0.1624786396615962</v>
      </c>
      <c r="EF42" s="7">
        <v>3</v>
      </c>
      <c r="EG42" s="8">
        <v>1.5401201293700907E-2</v>
      </c>
      <c r="EH42" s="7">
        <v>0</v>
      </c>
      <c r="EI42" s="8">
        <v>0</v>
      </c>
      <c r="EJ42" s="7">
        <v>3</v>
      </c>
      <c r="EK42" s="8">
        <v>1.0744985673352435E-2</v>
      </c>
      <c r="EL42" s="7">
        <v>15</v>
      </c>
      <c r="EM42" s="8">
        <v>4.4879274750920024E-2</v>
      </c>
      <c r="EN42" s="7">
        <v>32</v>
      </c>
      <c r="EO42" s="8">
        <v>7.5960785244617468E-2</v>
      </c>
      <c r="EP42" s="7">
        <v>3</v>
      </c>
      <c r="EQ42" s="8">
        <v>8.2964601769911508E-2</v>
      </c>
      <c r="ER42" s="7">
        <v>116</v>
      </c>
      <c r="ES42" s="8">
        <v>7.0860033108739603E-2</v>
      </c>
      <c r="ET42" s="7">
        <v>906</v>
      </c>
      <c r="EU42" s="8">
        <v>0.41223416356505199</v>
      </c>
      <c r="EV42" s="7">
        <v>11</v>
      </c>
      <c r="EW42" s="8">
        <v>2.6785496870966954E-2</v>
      </c>
      <c r="EX42" s="7">
        <v>982</v>
      </c>
      <c r="EY42" s="8">
        <v>0.35453823380749516</v>
      </c>
      <c r="EZ42" s="7">
        <v>100</v>
      </c>
      <c r="FA42" s="8">
        <v>6.6541125742765314E-2</v>
      </c>
      <c r="FB42" s="7">
        <v>57</v>
      </c>
      <c r="FC42" s="8">
        <v>6.6679144635253387E-2</v>
      </c>
      <c r="FD42" s="7">
        <v>4</v>
      </c>
      <c r="FE42" s="8">
        <v>6.6744535291173038E-2</v>
      </c>
      <c r="FF42" s="59">
        <v>16844</v>
      </c>
      <c r="FG42" s="60">
        <v>0.27253401133530503</v>
      </c>
      <c r="FH42" s="10">
        <f t="shared" si="84"/>
        <v>14781.534284793528</v>
      </c>
      <c r="FI42" s="60">
        <v>0.32168213730647349</v>
      </c>
      <c r="FJ42"/>
      <c r="FK42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</row>
    <row r="43" spans="1:187" s="1" customFormat="1" x14ac:dyDescent="0.35">
      <c r="A43" s="5">
        <v>37</v>
      </c>
      <c r="B43" s="90"/>
      <c r="C43" s="6" t="s">
        <v>119</v>
      </c>
      <c r="D43" s="7">
        <v>0</v>
      </c>
      <c r="E43" s="8">
        <v>0</v>
      </c>
      <c r="F43" s="7">
        <v>4</v>
      </c>
      <c r="G43" s="8">
        <v>3.6094567767550982E-2</v>
      </c>
      <c r="H43" s="7">
        <v>35</v>
      </c>
      <c r="I43" s="8">
        <v>3.2389113556232127E-2</v>
      </c>
      <c r="J43" s="7">
        <v>141</v>
      </c>
      <c r="K43" s="8">
        <v>0.1</v>
      </c>
      <c r="L43" s="7">
        <v>46</v>
      </c>
      <c r="M43" s="8">
        <v>0.12203857480168731</v>
      </c>
      <c r="N43" s="7">
        <v>61</v>
      </c>
      <c r="O43" s="8">
        <v>0.11268125981342939</v>
      </c>
      <c r="P43" s="7">
        <v>114</v>
      </c>
      <c r="Q43" s="8">
        <v>0.11630754162585701</v>
      </c>
      <c r="R43" s="7">
        <v>0</v>
      </c>
      <c r="S43" s="8">
        <v>0</v>
      </c>
      <c r="T43" s="7">
        <v>176</v>
      </c>
      <c r="U43" s="8">
        <v>0.10798340982158196</v>
      </c>
      <c r="V43" s="7">
        <v>204</v>
      </c>
      <c r="W43" s="8">
        <v>0.11147175502442544</v>
      </c>
      <c r="X43" s="7">
        <v>0</v>
      </c>
      <c r="Y43" s="8">
        <v>0</v>
      </c>
      <c r="Z43" s="7">
        <v>0</v>
      </c>
      <c r="AA43" s="8">
        <v>0</v>
      </c>
      <c r="AB43" s="7">
        <v>492</v>
      </c>
      <c r="AC43" s="8">
        <v>0.43800689059620573</v>
      </c>
      <c r="AD43" s="7">
        <v>3239</v>
      </c>
      <c r="AE43" s="8">
        <v>0.92743713528155269</v>
      </c>
      <c r="AF43" s="7">
        <v>0</v>
      </c>
      <c r="AG43" s="8">
        <v>0</v>
      </c>
      <c r="AH43" s="7">
        <v>3</v>
      </c>
      <c r="AI43" s="8">
        <v>1.4428626394767219E-2</v>
      </c>
      <c r="AJ43" s="7">
        <v>0</v>
      </c>
      <c r="AK43" s="8">
        <v>0</v>
      </c>
      <c r="AL43" s="7">
        <v>168</v>
      </c>
      <c r="AM43" s="8">
        <v>0.11803472188068656</v>
      </c>
      <c r="AN43" s="7">
        <v>25</v>
      </c>
      <c r="AO43" s="8">
        <v>5.6126801670333619E-2</v>
      </c>
      <c r="AP43" s="7">
        <v>346</v>
      </c>
      <c r="AQ43" s="8">
        <v>0.26127602377158732</v>
      </c>
      <c r="AR43" s="7">
        <v>0</v>
      </c>
      <c r="AS43" s="8">
        <v>0</v>
      </c>
      <c r="AT43" s="7">
        <v>261</v>
      </c>
      <c r="AU43" s="8">
        <v>0.18094214704149192</v>
      </c>
      <c r="AV43" s="7">
        <v>6</v>
      </c>
      <c r="AW43" s="8">
        <v>3.2209576980888985E-2</v>
      </c>
      <c r="AX43" s="7">
        <v>8</v>
      </c>
      <c r="AY43" s="8">
        <v>3.375669859487742E-2</v>
      </c>
      <c r="AZ43" s="7">
        <v>38</v>
      </c>
      <c r="BA43" s="8">
        <v>3.316923291784505E-2</v>
      </c>
      <c r="BB43" s="7">
        <v>1195</v>
      </c>
      <c r="BC43" s="8">
        <v>0.79681540554236796</v>
      </c>
      <c r="BD43" s="7">
        <v>173</v>
      </c>
      <c r="BE43" s="8">
        <v>6.6974309738761478E-2</v>
      </c>
      <c r="BF43" s="7">
        <v>17</v>
      </c>
      <c r="BG43" s="8">
        <v>2.6905971542978333E-2</v>
      </c>
      <c r="BH43" s="7">
        <v>11</v>
      </c>
      <c r="BI43" s="8">
        <v>7.2263828669031666E-2</v>
      </c>
      <c r="BJ43" s="7">
        <v>3</v>
      </c>
      <c r="BK43" s="8">
        <v>5.6518462697814617E-2</v>
      </c>
      <c r="BL43" s="7">
        <v>134</v>
      </c>
      <c r="BM43" s="8">
        <v>0.15352359566009416</v>
      </c>
      <c r="BN43" s="7">
        <v>0</v>
      </c>
      <c r="BO43" s="8">
        <v>0</v>
      </c>
      <c r="BP43" s="7">
        <v>248</v>
      </c>
      <c r="BQ43" s="8">
        <v>0.10710660994623077</v>
      </c>
      <c r="BR43" s="7">
        <v>0</v>
      </c>
      <c r="BS43" s="8">
        <v>0</v>
      </c>
      <c r="BT43" s="7">
        <v>665</v>
      </c>
      <c r="BU43" s="8">
        <v>0.43441905433831113</v>
      </c>
      <c r="BV43" s="7">
        <v>363</v>
      </c>
      <c r="BW43" s="8">
        <v>0.23506404361959776</v>
      </c>
      <c r="BX43" s="7">
        <v>30</v>
      </c>
      <c r="BY43" s="8">
        <v>4.2108218120569862E-2</v>
      </c>
      <c r="BZ43" s="7">
        <v>4</v>
      </c>
      <c r="CA43" s="8">
        <v>5.8198748726902366E-2</v>
      </c>
      <c r="CB43" s="7">
        <v>17</v>
      </c>
      <c r="CC43" s="8">
        <v>3.4868933831070273E-2</v>
      </c>
      <c r="CD43" s="7">
        <v>92</v>
      </c>
      <c r="CE43" s="8">
        <v>7.6011699191962587E-2</v>
      </c>
      <c r="CF43" s="7">
        <v>3</v>
      </c>
      <c r="CG43" s="8">
        <v>3.2078699743370402E-2</v>
      </c>
      <c r="CH43" s="7">
        <v>124</v>
      </c>
      <c r="CI43" s="8">
        <v>0.15308830973221893</v>
      </c>
      <c r="CJ43" s="7">
        <v>135</v>
      </c>
      <c r="CK43" s="8">
        <v>0.12084646233171011</v>
      </c>
      <c r="CL43" s="7">
        <v>289</v>
      </c>
      <c r="CM43" s="8">
        <v>0.20827177665194108</v>
      </c>
      <c r="CN43" s="7">
        <v>267</v>
      </c>
      <c r="CO43" s="8">
        <v>0.15672877117599407</v>
      </c>
      <c r="CP43" s="7">
        <v>18</v>
      </c>
      <c r="CQ43" s="8">
        <v>3.4466911764705885E-2</v>
      </c>
      <c r="CR43" s="7">
        <v>47</v>
      </c>
      <c r="CS43" s="8">
        <v>0.10130620338836918</v>
      </c>
      <c r="CT43" s="7">
        <v>6</v>
      </c>
      <c r="CU43" s="8">
        <v>2.1412512044538024E-2</v>
      </c>
      <c r="CV43" s="7">
        <v>621</v>
      </c>
      <c r="CW43" s="8">
        <v>0.33936466126379178</v>
      </c>
      <c r="CX43" s="7">
        <v>140</v>
      </c>
      <c r="CY43" s="8">
        <v>0.11935921154715115</v>
      </c>
      <c r="CZ43" s="7">
        <v>22</v>
      </c>
      <c r="DA43" s="8">
        <v>6.1738788797216143E-2</v>
      </c>
      <c r="DB43" s="7">
        <v>184</v>
      </c>
      <c r="DC43" s="8">
        <v>0.1120830389123072</v>
      </c>
      <c r="DD43" s="7">
        <v>178</v>
      </c>
      <c r="DE43" s="8">
        <v>0.11182730848002816</v>
      </c>
      <c r="DF43" s="7">
        <v>6</v>
      </c>
      <c r="DG43" s="8">
        <v>3.187589650958933E-2</v>
      </c>
      <c r="DH43" s="7">
        <v>0</v>
      </c>
      <c r="DI43" s="8">
        <v>0</v>
      </c>
      <c r="DJ43" s="7">
        <v>7</v>
      </c>
      <c r="DK43" s="8">
        <v>5.1016689745645362E-2</v>
      </c>
      <c r="DL43" s="7">
        <v>45</v>
      </c>
      <c r="DM43" s="8">
        <v>7.3496986623548435E-2</v>
      </c>
      <c r="DN43" s="7">
        <v>0</v>
      </c>
      <c r="DO43" s="8">
        <v>0</v>
      </c>
      <c r="DP43" s="7">
        <v>154</v>
      </c>
      <c r="DQ43" s="8">
        <v>0.16110977434169921</v>
      </c>
      <c r="DR43" s="7">
        <v>0</v>
      </c>
      <c r="DS43" s="8">
        <v>0</v>
      </c>
      <c r="DT43" s="7">
        <v>0</v>
      </c>
      <c r="DU43" s="8">
        <v>0</v>
      </c>
      <c r="DV43" s="7">
        <v>23</v>
      </c>
      <c r="DW43" s="8">
        <v>8.1392879892419848E-2</v>
      </c>
      <c r="DX43" s="7">
        <v>4</v>
      </c>
      <c r="DY43" s="8">
        <v>2.5863183757920603E-2</v>
      </c>
      <c r="DZ43" s="7">
        <v>167</v>
      </c>
      <c r="EA43" s="8">
        <v>0.16717720784031073</v>
      </c>
      <c r="EB43" s="7">
        <v>0</v>
      </c>
      <c r="EC43" s="8">
        <v>0</v>
      </c>
      <c r="ED43" s="7">
        <v>7</v>
      </c>
      <c r="EE43" s="8">
        <v>1.9609490993640923E-2</v>
      </c>
      <c r="EF43" s="7">
        <v>16</v>
      </c>
      <c r="EG43" s="8">
        <v>8.2139740233071509E-2</v>
      </c>
      <c r="EH43" s="7">
        <v>0</v>
      </c>
      <c r="EI43" s="8">
        <v>0</v>
      </c>
      <c r="EJ43" s="7">
        <v>10</v>
      </c>
      <c r="EK43" s="8">
        <v>3.5816618911174783E-2</v>
      </c>
      <c r="EL43" s="7">
        <v>7</v>
      </c>
      <c r="EM43" s="8">
        <v>2.0943661550429343E-2</v>
      </c>
      <c r="EN43" s="7">
        <v>28</v>
      </c>
      <c r="EO43" s="8">
        <v>6.6465687089040271E-2</v>
      </c>
      <c r="EP43" s="7">
        <v>0</v>
      </c>
      <c r="EQ43" s="8">
        <v>0</v>
      </c>
      <c r="ER43" s="7">
        <v>223</v>
      </c>
      <c r="ES43" s="8">
        <v>0.13622230502800803</v>
      </c>
      <c r="ET43" s="7">
        <v>461</v>
      </c>
      <c r="EU43" s="8">
        <v>0.20975711854689735</v>
      </c>
      <c r="EV43" s="7">
        <v>20</v>
      </c>
      <c r="EW43" s="8">
        <v>4.8700903401758103E-2</v>
      </c>
      <c r="EX43" s="7">
        <v>661</v>
      </c>
      <c r="EY43" s="8">
        <v>0.2386453895588129</v>
      </c>
      <c r="EZ43" s="7">
        <v>91</v>
      </c>
      <c r="FA43" s="8">
        <v>6.0552424425916442E-2</v>
      </c>
      <c r="FB43" s="7">
        <v>63</v>
      </c>
      <c r="FC43" s="8">
        <v>7.3698001965280049E-2</v>
      </c>
      <c r="FD43" s="7">
        <v>3</v>
      </c>
      <c r="FE43" s="8">
        <v>5.0058401468379782E-2</v>
      </c>
      <c r="FF43" s="59">
        <v>12341</v>
      </c>
      <c r="FG43" s="60">
        <v>0.19967598158923053</v>
      </c>
      <c r="FH43" s="10">
        <f t="shared" si="84"/>
        <v>11643.349483722659</v>
      </c>
      <c r="FI43" s="60">
        <v>0.24878906706013612</v>
      </c>
      <c r="FJ43"/>
      <c r="FK4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</row>
    <row r="44" spans="1:187" s="1" customFormat="1" x14ac:dyDescent="0.35">
      <c r="A44" s="5">
        <v>38</v>
      </c>
      <c r="B44" s="90"/>
      <c r="C44" s="6" t="s">
        <v>254</v>
      </c>
      <c r="D44" s="7">
        <v>19</v>
      </c>
      <c r="E44" s="8">
        <v>0.15578878320760906</v>
      </c>
      <c r="F44" s="7">
        <v>0</v>
      </c>
      <c r="G44" s="8">
        <v>0</v>
      </c>
      <c r="H44" s="7">
        <v>17</v>
      </c>
      <c r="I44" s="8">
        <v>1.5731855155884177E-2</v>
      </c>
      <c r="J44" s="7">
        <v>36</v>
      </c>
      <c r="K44" s="8">
        <v>0</v>
      </c>
      <c r="L44" s="7">
        <v>20</v>
      </c>
      <c r="M44" s="8">
        <v>5.3060249913777099E-2</v>
      </c>
      <c r="N44" s="7">
        <v>3</v>
      </c>
      <c r="O44" s="8">
        <v>5.5417013022998063E-3</v>
      </c>
      <c r="P44" s="7">
        <v>22</v>
      </c>
      <c r="Q44" s="8">
        <v>2.2445315050603983E-2</v>
      </c>
      <c r="R44" s="7">
        <v>0</v>
      </c>
      <c r="S44" s="8">
        <v>0</v>
      </c>
      <c r="T44" s="7">
        <v>84</v>
      </c>
      <c r="U44" s="8">
        <v>5.1537536505755023E-2</v>
      </c>
      <c r="V44" s="7">
        <v>1867</v>
      </c>
      <c r="W44" s="8">
        <v>1.0201851305421681</v>
      </c>
      <c r="X44" s="7">
        <v>0</v>
      </c>
      <c r="Y44" s="8">
        <v>0</v>
      </c>
      <c r="Z44" s="7">
        <v>5</v>
      </c>
      <c r="AA44" s="8">
        <v>1.3975459093831232E-2</v>
      </c>
      <c r="AB44" s="7">
        <v>340</v>
      </c>
      <c r="AC44" s="8">
        <v>0.30268768862339424</v>
      </c>
      <c r="AD44" s="7">
        <v>287</v>
      </c>
      <c r="AE44" s="8">
        <v>8.2177974012289476E-2</v>
      </c>
      <c r="AF44" s="7">
        <v>0</v>
      </c>
      <c r="AG44" s="8">
        <v>0</v>
      </c>
      <c r="AH44" s="7">
        <v>4</v>
      </c>
      <c r="AI44" s="8">
        <v>1.9238168526356292E-2</v>
      </c>
      <c r="AJ44" s="7">
        <v>0</v>
      </c>
      <c r="AK44" s="8">
        <v>0</v>
      </c>
      <c r="AL44" s="7">
        <v>26</v>
      </c>
      <c r="AM44" s="8">
        <v>1.8267278386296732E-2</v>
      </c>
      <c r="AN44" s="7">
        <v>6</v>
      </c>
      <c r="AO44" s="8">
        <v>1.347043240088007E-2</v>
      </c>
      <c r="AP44" s="7">
        <v>45</v>
      </c>
      <c r="AQ44" s="8">
        <v>3.3980985750639979E-2</v>
      </c>
      <c r="AR44" s="7">
        <v>0</v>
      </c>
      <c r="AS44" s="8">
        <v>0</v>
      </c>
      <c r="AT44" s="7">
        <v>62</v>
      </c>
      <c r="AU44" s="8">
        <v>4.2982425733994245E-2</v>
      </c>
      <c r="AV44" s="7">
        <v>0</v>
      </c>
      <c r="AW44" s="8">
        <v>0</v>
      </c>
      <c r="AX44" s="7">
        <v>3</v>
      </c>
      <c r="AY44" s="8">
        <v>1.2658761973079033E-2</v>
      </c>
      <c r="AZ44" s="7">
        <v>787</v>
      </c>
      <c r="BA44" s="8">
        <v>0.68695227121958036</v>
      </c>
      <c r="BB44" s="7">
        <v>1227</v>
      </c>
      <c r="BC44" s="8">
        <v>0.81815272184141041</v>
      </c>
      <c r="BD44" s="7">
        <v>553</v>
      </c>
      <c r="BE44" s="8">
        <v>0.21408551032101211</v>
      </c>
      <c r="BF44" s="7">
        <v>12</v>
      </c>
      <c r="BG44" s="8">
        <v>1.8992450500925882E-2</v>
      </c>
      <c r="BH44" s="7">
        <v>3</v>
      </c>
      <c r="BI44" s="8">
        <v>1.9708316909735908E-2</v>
      </c>
      <c r="BJ44" s="7">
        <v>107</v>
      </c>
      <c r="BK44" s="8">
        <v>2.0158251695553879</v>
      </c>
      <c r="BL44" s="7">
        <v>212</v>
      </c>
      <c r="BM44" s="8">
        <v>0.2428880767159699</v>
      </c>
      <c r="BN44" s="7">
        <v>55</v>
      </c>
      <c r="BO44" s="8">
        <v>0.28586278586278591</v>
      </c>
      <c r="BP44" s="7">
        <v>86</v>
      </c>
      <c r="BQ44" s="8">
        <v>3.7141808287805826E-2</v>
      </c>
      <c r="BR44" s="7">
        <v>3</v>
      </c>
      <c r="BS44" s="8">
        <v>1.8437711265441581E-2</v>
      </c>
      <c r="BT44" s="7">
        <v>96</v>
      </c>
      <c r="BU44" s="8">
        <v>6.2713126641320116E-2</v>
      </c>
      <c r="BV44" s="7">
        <v>199</v>
      </c>
      <c r="BW44" s="8">
        <v>0.12886431041404944</v>
      </c>
      <c r="BX44" s="7">
        <v>104</v>
      </c>
      <c r="BY44" s="8">
        <v>0.14597515615130888</v>
      </c>
      <c r="BZ44" s="7">
        <v>0</v>
      </c>
      <c r="CA44" s="8">
        <v>0</v>
      </c>
      <c r="CB44" s="7">
        <v>9</v>
      </c>
      <c r="CC44" s="8">
        <v>1.8460023792919555E-2</v>
      </c>
      <c r="CD44" s="7">
        <v>50</v>
      </c>
      <c r="CE44" s="8">
        <v>4.1310706082588362E-2</v>
      </c>
      <c r="CF44" s="7">
        <v>0</v>
      </c>
      <c r="CG44" s="8">
        <v>0</v>
      </c>
      <c r="CH44" s="7">
        <v>207</v>
      </c>
      <c r="CI44" s="8">
        <v>0.25555871060136548</v>
      </c>
      <c r="CJ44" s="7">
        <v>1874</v>
      </c>
      <c r="CK44" s="8">
        <v>1.6775279289601832</v>
      </c>
      <c r="CL44" s="7">
        <v>414</v>
      </c>
      <c r="CM44" s="8">
        <v>0.2983547250308084</v>
      </c>
      <c r="CN44" s="7">
        <v>683</v>
      </c>
      <c r="CO44" s="8">
        <v>0.40092041465619466</v>
      </c>
      <c r="CP44" s="7">
        <v>25</v>
      </c>
      <c r="CQ44" s="8">
        <v>4.7870710784313722E-2</v>
      </c>
      <c r="CR44" s="7">
        <v>0</v>
      </c>
      <c r="CS44" s="8">
        <v>0</v>
      </c>
      <c r="CT44" s="7">
        <v>14</v>
      </c>
      <c r="CU44" s="8">
        <v>4.9962528103922058E-2</v>
      </c>
      <c r="CV44" s="7">
        <v>144</v>
      </c>
      <c r="CW44" s="8">
        <v>7.8693254785806799E-2</v>
      </c>
      <c r="CX44" s="7">
        <v>44</v>
      </c>
      <c r="CY44" s="8">
        <v>3.7512895057676077E-2</v>
      </c>
      <c r="CZ44" s="7">
        <v>17</v>
      </c>
      <c r="DA44" s="8">
        <v>4.7707245888757931E-2</v>
      </c>
      <c r="DB44" s="7">
        <v>76</v>
      </c>
      <c r="DC44" s="8">
        <v>4.6295168246387755E-2</v>
      </c>
      <c r="DD44" s="7">
        <v>26</v>
      </c>
      <c r="DE44" s="8">
        <v>1.6334325957756919E-2</v>
      </c>
      <c r="DF44" s="7">
        <v>0</v>
      </c>
      <c r="DG44" s="8">
        <v>0</v>
      </c>
      <c r="DH44" s="7">
        <v>0</v>
      </c>
      <c r="DI44" s="8">
        <v>0</v>
      </c>
      <c r="DJ44" s="7">
        <v>0</v>
      </c>
      <c r="DK44" s="8">
        <v>0</v>
      </c>
      <c r="DL44" s="7">
        <v>10</v>
      </c>
      <c r="DM44" s="8">
        <v>1.6332663694121875E-2</v>
      </c>
      <c r="DN44" s="7">
        <v>3</v>
      </c>
      <c r="DO44" s="8">
        <v>2.7813832746152418E-2</v>
      </c>
      <c r="DP44" s="7">
        <v>17</v>
      </c>
      <c r="DQ44" s="8">
        <v>1.7784845219538221E-2</v>
      </c>
      <c r="DR44" s="7">
        <v>0</v>
      </c>
      <c r="DS44" s="8">
        <v>0</v>
      </c>
      <c r="DT44" s="7">
        <v>0</v>
      </c>
      <c r="DU44" s="8">
        <v>0</v>
      </c>
      <c r="DV44" s="7">
        <v>8</v>
      </c>
      <c r="DW44" s="8">
        <v>2.8310566919102553E-2</v>
      </c>
      <c r="DX44" s="7">
        <v>3</v>
      </c>
      <c r="DY44" s="8">
        <v>1.9397387818440449E-2</v>
      </c>
      <c r="DZ44" s="7">
        <v>53</v>
      </c>
      <c r="EA44" s="8">
        <v>5.3056239613990822E-2</v>
      </c>
      <c r="EB44" s="7">
        <v>0</v>
      </c>
      <c r="EC44" s="8">
        <v>0</v>
      </c>
      <c r="ED44" s="7">
        <v>0</v>
      </c>
      <c r="EE44" s="8">
        <v>0</v>
      </c>
      <c r="EF44" s="7">
        <v>30</v>
      </c>
      <c r="EG44" s="8">
        <v>0.15401201293700909</v>
      </c>
      <c r="EH44" s="7">
        <v>0</v>
      </c>
      <c r="EI44" s="8">
        <v>0</v>
      </c>
      <c r="EJ44" s="7">
        <v>4</v>
      </c>
      <c r="EK44" s="8">
        <v>1.4326647564469913E-2</v>
      </c>
      <c r="EL44" s="7">
        <v>10</v>
      </c>
      <c r="EM44" s="8">
        <v>2.9919516500613353E-2</v>
      </c>
      <c r="EN44" s="7">
        <v>4</v>
      </c>
      <c r="EO44" s="8">
        <v>9.4950981555771835E-3</v>
      </c>
      <c r="EP44" s="7">
        <v>0</v>
      </c>
      <c r="EQ44" s="8">
        <v>0</v>
      </c>
      <c r="ER44" s="7">
        <v>178</v>
      </c>
      <c r="ES44" s="8">
        <v>0.10873349908065216</v>
      </c>
      <c r="ET44" s="7">
        <v>69</v>
      </c>
      <c r="EU44" s="8">
        <v>3.1395317092702636E-2</v>
      </c>
      <c r="EV44" s="7">
        <v>13</v>
      </c>
      <c r="EW44" s="8">
        <v>3.1655587211142769E-2</v>
      </c>
      <c r="EX44" s="7">
        <v>2652</v>
      </c>
      <c r="EY44" s="8">
        <v>0.95746985341901947</v>
      </c>
      <c r="EZ44" s="7">
        <v>1249</v>
      </c>
      <c r="FA44" s="8">
        <v>0.83109866052713877</v>
      </c>
      <c r="FB44" s="7">
        <v>31</v>
      </c>
      <c r="FC44" s="8">
        <v>3.6264096205137805E-2</v>
      </c>
      <c r="FD44" s="7">
        <v>7</v>
      </c>
      <c r="FE44" s="8">
        <v>0.11680293675955282</v>
      </c>
      <c r="FF44" s="59">
        <v>14216</v>
      </c>
      <c r="FG44" s="60">
        <v>0.23001326912507103</v>
      </c>
      <c r="FH44" s="10">
        <f t="shared" si="84"/>
        <v>12370.670670152422</v>
      </c>
      <c r="FI44" s="60">
        <v>0.26350377085548776</v>
      </c>
      <c r="FJ44"/>
      <c r="FK44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</row>
    <row r="45" spans="1:187" s="1" customFormat="1" x14ac:dyDescent="0.35">
      <c r="A45" s="5">
        <v>39</v>
      </c>
      <c r="B45" s="90"/>
      <c r="C45" s="6" t="s">
        <v>123</v>
      </c>
      <c r="D45" s="7">
        <v>30</v>
      </c>
      <c r="E45" s="8">
        <v>0.24598228927517218</v>
      </c>
      <c r="F45" s="7">
        <v>14</v>
      </c>
      <c r="G45" s="8">
        <v>0.12633098718642843</v>
      </c>
      <c r="H45" s="7">
        <v>212</v>
      </c>
      <c r="I45" s="8">
        <v>0.19618548782632034</v>
      </c>
      <c r="J45" s="7">
        <v>172</v>
      </c>
      <c r="K45" s="8">
        <v>0.1</v>
      </c>
      <c r="L45" s="7">
        <v>36</v>
      </c>
      <c r="M45" s="8">
        <v>9.5508449844798768E-2</v>
      </c>
      <c r="N45" s="7">
        <v>5</v>
      </c>
      <c r="O45" s="8">
        <v>9.2361688371663427E-3</v>
      </c>
      <c r="P45" s="7">
        <v>47</v>
      </c>
      <c r="Q45" s="8">
        <v>4.7951354880835781E-2</v>
      </c>
      <c r="R45" s="7">
        <v>19</v>
      </c>
      <c r="S45" s="8">
        <v>0.14359129383313179</v>
      </c>
      <c r="T45" s="7">
        <v>199</v>
      </c>
      <c r="U45" s="8">
        <v>0.12209487815053868</v>
      </c>
      <c r="V45" s="7">
        <v>1098</v>
      </c>
      <c r="W45" s="8">
        <v>0.59998032851381922</v>
      </c>
      <c r="X45" s="7">
        <v>12</v>
      </c>
      <c r="Y45" s="8">
        <v>0.21516944593867668</v>
      </c>
      <c r="Z45" s="7">
        <v>31</v>
      </c>
      <c r="AA45" s="8">
        <v>8.6647846381753643E-2</v>
      </c>
      <c r="AB45" s="7">
        <v>100</v>
      </c>
      <c r="AC45" s="8">
        <v>8.9025790771586524E-2</v>
      </c>
      <c r="AD45" s="7">
        <v>691</v>
      </c>
      <c r="AE45" s="8">
        <v>0.19785707331878757</v>
      </c>
      <c r="AF45" s="7">
        <v>31</v>
      </c>
      <c r="AG45" s="8">
        <v>0.25125628140703515</v>
      </c>
      <c r="AH45" s="7">
        <v>26</v>
      </c>
      <c r="AI45" s="8">
        <v>0.1250480954213159</v>
      </c>
      <c r="AJ45" s="7">
        <v>15</v>
      </c>
      <c r="AK45" s="8">
        <v>0.10116679031496593</v>
      </c>
      <c r="AL45" s="7">
        <v>1108</v>
      </c>
      <c r="AM45" s="8">
        <v>0.7784670943083376</v>
      </c>
      <c r="AN45" s="7">
        <v>21</v>
      </c>
      <c r="AO45" s="8">
        <v>4.7146513403080237E-2</v>
      </c>
      <c r="AP45" s="7">
        <v>83</v>
      </c>
      <c r="AQ45" s="8">
        <v>6.2676040384513729E-2</v>
      </c>
      <c r="AR45" s="7">
        <v>7</v>
      </c>
      <c r="AS45" s="8">
        <v>7.1662571662571659E-2</v>
      </c>
      <c r="AT45" s="7">
        <v>508</v>
      </c>
      <c r="AU45" s="8">
        <v>0.35217858504627542</v>
      </c>
      <c r="AV45" s="7">
        <v>40</v>
      </c>
      <c r="AW45" s="8">
        <v>0.21473051320592659</v>
      </c>
      <c r="AX45" s="7">
        <v>0</v>
      </c>
      <c r="AY45" s="8">
        <v>0</v>
      </c>
      <c r="AZ45" s="7">
        <v>127</v>
      </c>
      <c r="BA45" s="8">
        <v>0.11085506790964002</v>
      </c>
      <c r="BB45" s="7">
        <v>282</v>
      </c>
      <c r="BC45" s="8">
        <v>0.18803509988531192</v>
      </c>
      <c r="BD45" s="7">
        <v>356</v>
      </c>
      <c r="BE45" s="8">
        <v>0.13781996686126641</v>
      </c>
      <c r="BF45" s="7">
        <v>108</v>
      </c>
      <c r="BG45" s="8">
        <v>0.17093205450833293</v>
      </c>
      <c r="BH45" s="7">
        <v>28</v>
      </c>
      <c r="BI45" s="8">
        <v>0.18394429115753513</v>
      </c>
      <c r="BJ45" s="7">
        <v>13</v>
      </c>
      <c r="BK45" s="8">
        <v>0.24491333835719667</v>
      </c>
      <c r="BL45" s="7">
        <v>241</v>
      </c>
      <c r="BM45" s="8">
        <v>0.27611333249315445</v>
      </c>
      <c r="BN45" s="7">
        <v>33</v>
      </c>
      <c r="BO45" s="8">
        <v>0.17151767151767153</v>
      </c>
      <c r="BP45" s="7">
        <v>2437</v>
      </c>
      <c r="BQ45" s="8">
        <v>1.0524951953184047</v>
      </c>
      <c r="BR45" s="7">
        <v>8</v>
      </c>
      <c r="BS45" s="8">
        <v>4.9167230041177547E-2</v>
      </c>
      <c r="BT45" s="7">
        <v>240</v>
      </c>
      <c r="BU45" s="8">
        <v>0.15678281660330026</v>
      </c>
      <c r="BV45" s="7">
        <v>220</v>
      </c>
      <c r="BW45" s="8">
        <v>0.14246305673915016</v>
      </c>
      <c r="BX45" s="7">
        <v>45</v>
      </c>
      <c r="BY45" s="8">
        <v>6.3162327180854794E-2</v>
      </c>
      <c r="BZ45" s="7">
        <v>0</v>
      </c>
      <c r="CA45" s="8">
        <v>0</v>
      </c>
      <c r="CB45" s="7">
        <v>23</v>
      </c>
      <c r="CC45" s="8">
        <v>4.7175616359683308E-2</v>
      </c>
      <c r="CD45" s="7">
        <v>50</v>
      </c>
      <c r="CE45" s="8">
        <v>4.1310706082588362E-2</v>
      </c>
      <c r="CF45" s="7">
        <v>3</v>
      </c>
      <c r="CG45" s="8">
        <v>3.2078699743370402E-2</v>
      </c>
      <c r="CH45" s="7">
        <v>530</v>
      </c>
      <c r="CI45" s="8">
        <v>0.65432906579093564</v>
      </c>
      <c r="CJ45" s="7">
        <v>120</v>
      </c>
      <c r="CK45" s="8">
        <v>0.10741907762818675</v>
      </c>
      <c r="CL45" s="7">
        <v>798</v>
      </c>
      <c r="CM45" s="8">
        <v>0.57508954245068855</v>
      </c>
      <c r="CN45" s="7">
        <v>314</v>
      </c>
      <c r="CO45" s="8">
        <v>0.18431773089611289</v>
      </c>
      <c r="CP45" s="7">
        <v>66</v>
      </c>
      <c r="CQ45" s="8">
        <v>0.12637867647058823</v>
      </c>
      <c r="CR45" s="7">
        <v>21</v>
      </c>
      <c r="CS45" s="8">
        <v>4.5264473854377721E-2</v>
      </c>
      <c r="CT45" s="7">
        <v>10</v>
      </c>
      <c r="CU45" s="8">
        <v>3.5687520074230046E-2</v>
      </c>
      <c r="CV45" s="7">
        <v>619</v>
      </c>
      <c r="CW45" s="8">
        <v>0.33827169939176671</v>
      </c>
      <c r="CX45" s="7">
        <v>643</v>
      </c>
      <c r="CY45" s="8">
        <v>0.54819980732012996</v>
      </c>
      <c r="CZ45" s="7">
        <v>5</v>
      </c>
      <c r="DA45" s="8">
        <v>1.4031542908458214E-2</v>
      </c>
      <c r="DB45" s="7">
        <v>3628</v>
      </c>
      <c r="DC45" s="8">
        <v>2.2099851368144052</v>
      </c>
      <c r="DD45" s="7">
        <v>28</v>
      </c>
      <c r="DE45" s="8">
        <v>1.7590812569892068E-2</v>
      </c>
      <c r="DF45" s="7">
        <v>0</v>
      </c>
      <c r="DG45" s="8">
        <v>0</v>
      </c>
      <c r="DH45" s="7">
        <v>0</v>
      </c>
      <c r="DI45" s="8">
        <v>0</v>
      </c>
      <c r="DJ45" s="7">
        <v>9</v>
      </c>
      <c r="DK45" s="8">
        <v>6.5592886815829754E-2</v>
      </c>
      <c r="DL45" s="7">
        <v>13</v>
      </c>
      <c r="DM45" s="8">
        <v>2.1232462802358437E-2</v>
      </c>
      <c r="DN45" s="7">
        <v>8</v>
      </c>
      <c r="DO45" s="8">
        <v>7.4170220656406452E-2</v>
      </c>
      <c r="DP45" s="7">
        <v>247</v>
      </c>
      <c r="DQ45" s="8">
        <v>0.25840333936623178</v>
      </c>
      <c r="DR45" s="7">
        <v>0</v>
      </c>
      <c r="DS45" s="8">
        <v>0</v>
      </c>
      <c r="DT45" s="7">
        <v>3</v>
      </c>
      <c r="DU45" s="8">
        <v>9.940357852882703E-2</v>
      </c>
      <c r="DV45" s="7">
        <v>0</v>
      </c>
      <c r="DW45" s="8">
        <v>0</v>
      </c>
      <c r="DX45" s="7">
        <v>7</v>
      </c>
      <c r="DY45" s="8">
        <v>4.5260571576361049E-2</v>
      </c>
      <c r="DZ45" s="7">
        <v>215</v>
      </c>
      <c r="EA45" s="8">
        <v>0.21522814183034017</v>
      </c>
      <c r="EB45" s="7">
        <v>8</v>
      </c>
      <c r="EC45" s="8">
        <v>7.7534405892614844E-2</v>
      </c>
      <c r="ED45" s="7">
        <v>4</v>
      </c>
      <c r="EE45" s="8">
        <v>1.1205423424937669E-2</v>
      </c>
      <c r="EF45" s="7">
        <v>30</v>
      </c>
      <c r="EG45" s="8">
        <v>0.15401201293700909</v>
      </c>
      <c r="EH45" s="7">
        <v>0</v>
      </c>
      <c r="EI45" s="8">
        <v>0</v>
      </c>
      <c r="EJ45" s="7">
        <v>73</v>
      </c>
      <c r="EK45" s="8">
        <v>0.26146131805157596</v>
      </c>
      <c r="EL45" s="7">
        <v>34</v>
      </c>
      <c r="EM45" s="8">
        <v>0.10172635610208539</v>
      </c>
      <c r="EN45" s="7">
        <v>20</v>
      </c>
      <c r="EO45" s="8">
        <v>4.7475490777885918E-2</v>
      </c>
      <c r="EP45" s="7">
        <v>0</v>
      </c>
      <c r="EQ45" s="8">
        <v>0</v>
      </c>
      <c r="ER45" s="7">
        <v>473</v>
      </c>
      <c r="ES45" s="8">
        <v>0.28893789362442962</v>
      </c>
      <c r="ET45" s="7">
        <v>1875</v>
      </c>
      <c r="EU45" s="8">
        <v>0.85313361664952814</v>
      </c>
      <c r="EV45" s="7">
        <v>107</v>
      </c>
      <c r="EW45" s="8">
        <v>0.26054983319940583</v>
      </c>
      <c r="EX45" s="7">
        <v>1350</v>
      </c>
      <c r="EY45" s="8">
        <v>0.48739981226081303</v>
      </c>
      <c r="EZ45" s="7">
        <v>79</v>
      </c>
      <c r="FA45" s="8">
        <v>5.2567489336784602E-2</v>
      </c>
      <c r="FB45" s="7">
        <v>89</v>
      </c>
      <c r="FC45" s="8">
        <v>0.10411305039539565</v>
      </c>
      <c r="FD45" s="7">
        <v>13</v>
      </c>
      <c r="FE45" s="8">
        <v>0.21691973969631237</v>
      </c>
      <c r="FF45" s="59">
        <v>20154</v>
      </c>
      <c r="FG45" s="60">
        <v>0.32608943626524206</v>
      </c>
      <c r="FH45" s="10">
        <f t="shared" si="84"/>
        <v>18502.081903202819</v>
      </c>
      <c r="FI45" s="60">
        <v>0.39359706250283072</v>
      </c>
      <c r="FJ45"/>
      <c r="FK45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</row>
    <row r="46" spans="1:187" s="1" customFormat="1" x14ac:dyDescent="0.35">
      <c r="A46" s="5">
        <v>40</v>
      </c>
      <c r="B46" s="90"/>
      <c r="C46" s="6" t="s">
        <v>102</v>
      </c>
      <c r="D46" s="7">
        <v>80</v>
      </c>
      <c r="E46" s="8">
        <v>0.65595277140045916</v>
      </c>
      <c r="F46" s="7">
        <v>37</v>
      </c>
      <c r="G46" s="8">
        <v>0.33387475184984661</v>
      </c>
      <c r="H46" s="7">
        <v>495</v>
      </c>
      <c r="I46" s="8">
        <v>0.45807460600956862</v>
      </c>
      <c r="J46" s="7">
        <v>233</v>
      </c>
      <c r="K46" s="8">
        <v>0.2</v>
      </c>
      <c r="L46" s="7">
        <v>275</v>
      </c>
      <c r="M46" s="8">
        <v>0.72957843631443497</v>
      </c>
      <c r="N46" s="7">
        <v>395</v>
      </c>
      <c r="O46" s="8">
        <v>0.72965733813614109</v>
      </c>
      <c r="P46" s="7">
        <v>334</v>
      </c>
      <c r="Q46" s="8">
        <v>0.3407606921318968</v>
      </c>
      <c r="R46" s="7">
        <v>64</v>
      </c>
      <c r="S46" s="8">
        <v>0.48367593712212814</v>
      </c>
      <c r="T46" s="7">
        <v>311</v>
      </c>
      <c r="U46" s="8">
        <v>0.19081159349154539</v>
      </c>
      <c r="V46" s="7">
        <v>153</v>
      </c>
      <c r="W46" s="8">
        <v>8.3603816268319073E-2</v>
      </c>
      <c r="X46" s="7">
        <v>12</v>
      </c>
      <c r="Y46" s="8">
        <v>0.21516944593867668</v>
      </c>
      <c r="Z46" s="7">
        <v>94</v>
      </c>
      <c r="AA46" s="8">
        <v>0.26273863096402716</v>
      </c>
      <c r="AB46" s="7">
        <v>598</v>
      </c>
      <c r="AC46" s="8">
        <v>0.53237422881408747</v>
      </c>
      <c r="AD46" s="7">
        <v>1053</v>
      </c>
      <c r="AE46" s="8">
        <v>0.30151012764787738</v>
      </c>
      <c r="AF46" s="7">
        <v>77</v>
      </c>
      <c r="AG46" s="8">
        <v>0.62408818284973255</v>
      </c>
      <c r="AH46" s="7">
        <v>81</v>
      </c>
      <c r="AI46" s="8">
        <v>0.38957291265871491</v>
      </c>
      <c r="AJ46" s="7">
        <v>85</v>
      </c>
      <c r="AK46" s="8">
        <v>0.57327847845147362</v>
      </c>
      <c r="AL46" s="7">
        <v>174</v>
      </c>
      <c r="AM46" s="8">
        <v>0.12225024766213965</v>
      </c>
      <c r="AN46" s="7">
        <v>292</v>
      </c>
      <c r="AO46" s="8">
        <v>0.65556104350949673</v>
      </c>
      <c r="AP46" s="7">
        <v>567</v>
      </c>
      <c r="AQ46" s="8">
        <v>0.42816042045806368</v>
      </c>
      <c r="AR46" s="7">
        <v>32</v>
      </c>
      <c r="AS46" s="8">
        <v>0.32760032760032765</v>
      </c>
      <c r="AT46" s="7">
        <v>216</v>
      </c>
      <c r="AU46" s="8">
        <v>0.1497452251377864</v>
      </c>
      <c r="AV46" s="7">
        <v>98</v>
      </c>
      <c r="AW46" s="8">
        <v>0.52608975735452002</v>
      </c>
      <c r="AX46" s="7">
        <v>120</v>
      </c>
      <c r="AY46" s="8">
        <v>0.50635047892316132</v>
      </c>
      <c r="AZ46" s="7">
        <v>261</v>
      </c>
      <c r="BA46" s="8">
        <v>0.22782025767256728</v>
      </c>
      <c r="BB46" s="7">
        <v>311</v>
      </c>
      <c r="BC46" s="8">
        <v>0.20737204278131918</v>
      </c>
      <c r="BD46" s="7">
        <v>1315</v>
      </c>
      <c r="BE46" s="8">
        <v>0.5090821809622621</v>
      </c>
      <c r="BF46" s="7">
        <v>178</v>
      </c>
      <c r="BG46" s="8">
        <v>0.28172134909706725</v>
      </c>
      <c r="BH46" s="7">
        <v>107</v>
      </c>
      <c r="BI46" s="8">
        <v>0.70292996978058075</v>
      </c>
      <c r="BJ46" s="7">
        <v>15</v>
      </c>
      <c r="BK46" s="8">
        <v>0.2825923134890731</v>
      </c>
      <c r="BL46" s="7">
        <v>200</v>
      </c>
      <c r="BM46" s="8">
        <v>0.22913969501506593</v>
      </c>
      <c r="BN46" s="7">
        <v>44</v>
      </c>
      <c r="BO46" s="8">
        <v>0.2286902286902287</v>
      </c>
      <c r="BP46" s="7">
        <v>232</v>
      </c>
      <c r="BQ46" s="8">
        <v>0.10019650607873198</v>
      </c>
      <c r="BR46" s="7">
        <v>63</v>
      </c>
      <c r="BS46" s="8">
        <v>0.38719193657427325</v>
      </c>
      <c r="BT46" s="7">
        <v>378</v>
      </c>
      <c r="BU46" s="8">
        <v>0.24693293615019796</v>
      </c>
      <c r="BV46" s="7">
        <v>697</v>
      </c>
      <c r="BW46" s="8">
        <v>0.45134886612358027</v>
      </c>
      <c r="BX46" s="7">
        <v>634</v>
      </c>
      <c r="BY46" s="8">
        <v>0.8898870096147099</v>
      </c>
      <c r="BZ46" s="7">
        <v>34</v>
      </c>
      <c r="CA46" s="8">
        <v>0.49468936417867021</v>
      </c>
      <c r="CB46" s="7">
        <v>165</v>
      </c>
      <c r="CC46" s="8">
        <v>0.3384337695368585</v>
      </c>
      <c r="CD46" s="7">
        <v>265</v>
      </c>
      <c r="CE46" s="8">
        <v>0.21894674223771832</v>
      </c>
      <c r="CF46" s="7">
        <v>39</v>
      </c>
      <c r="CG46" s="8">
        <v>0.41702309666381521</v>
      </c>
      <c r="CH46" s="7">
        <v>114</v>
      </c>
      <c r="CI46" s="8">
        <v>0.14074247830220127</v>
      </c>
      <c r="CJ46" s="7">
        <v>508</v>
      </c>
      <c r="CK46" s="8">
        <v>0.45474076195932395</v>
      </c>
      <c r="CL46" s="7">
        <v>223</v>
      </c>
      <c r="CM46" s="8">
        <v>0.1607079799078992</v>
      </c>
      <c r="CN46" s="7">
        <v>202</v>
      </c>
      <c r="CO46" s="8">
        <v>0.11857382688221275</v>
      </c>
      <c r="CP46" s="7">
        <v>84</v>
      </c>
      <c r="CQ46" s="8">
        <v>0.1608455882352941</v>
      </c>
      <c r="CR46" s="7">
        <v>107</v>
      </c>
      <c r="CS46" s="8">
        <v>0.23063327154373411</v>
      </c>
      <c r="CT46" s="7">
        <v>131</v>
      </c>
      <c r="CU46" s="8">
        <v>0.46750651297241358</v>
      </c>
      <c r="CV46" s="7">
        <v>297</v>
      </c>
      <c r="CW46" s="8">
        <v>0.16230483799572654</v>
      </c>
      <c r="CX46" s="7">
        <v>166</v>
      </c>
      <c r="CY46" s="8">
        <v>0.14152592226305066</v>
      </c>
      <c r="CZ46" s="7">
        <v>160</v>
      </c>
      <c r="DA46" s="8">
        <v>0.44900937307066285</v>
      </c>
      <c r="DB46" s="7">
        <v>219</v>
      </c>
      <c r="DC46" s="8">
        <v>0.13340318218366998</v>
      </c>
      <c r="DD46" s="7">
        <v>862</v>
      </c>
      <c r="DE46" s="8">
        <v>0.54154572983024862</v>
      </c>
      <c r="DF46" s="7">
        <v>90</v>
      </c>
      <c r="DG46" s="8">
        <v>0.47813844764383995</v>
      </c>
      <c r="DH46" s="7">
        <v>58</v>
      </c>
      <c r="DI46" s="8">
        <v>0.36042754163559532</v>
      </c>
      <c r="DJ46" s="7">
        <v>77</v>
      </c>
      <c r="DK46" s="8">
        <v>0.56118358720209904</v>
      </c>
      <c r="DL46" s="7">
        <v>190</v>
      </c>
      <c r="DM46" s="8">
        <v>0.31032061018831564</v>
      </c>
      <c r="DN46" s="7">
        <v>47</v>
      </c>
      <c r="DO46" s="8">
        <v>0.43575004635638792</v>
      </c>
      <c r="DP46" s="7">
        <v>283</v>
      </c>
      <c r="DQ46" s="8">
        <v>0.29606536453701865</v>
      </c>
      <c r="DR46" s="7">
        <v>35</v>
      </c>
      <c r="DS46" s="8">
        <v>0.50454086781029261</v>
      </c>
      <c r="DT46" s="7">
        <v>14</v>
      </c>
      <c r="DU46" s="8">
        <v>0.46388336646785955</v>
      </c>
      <c r="DV46" s="7">
        <v>257</v>
      </c>
      <c r="DW46" s="8">
        <v>0.90947696227616959</v>
      </c>
      <c r="DX46" s="7">
        <v>49</v>
      </c>
      <c r="DY46" s="8">
        <v>0.31682400103452735</v>
      </c>
      <c r="DZ46" s="7">
        <v>202</v>
      </c>
      <c r="EA46" s="8">
        <v>0.20221434720804052</v>
      </c>
      <c r="EB46" s="7">
        <v>44</v>
      </c>
      <c r="EC46" s="8">
        <v>0.42643923240938164</v>
      </c>
      <c r="ED46" s="7">
        <v>159</v>
      </c>
      <c r="EE46" s="8">
        <v>0.44541558114127239</v>
      </c>
      <c r="EF46" s="7">
        <v>34</v>
      </c>
      <c r="EG46" s="8">
        <v>0.17454694799527698</v>
      </c>
      <c r="EH46" s="7">
        <v>34</v>
      </c>
      <c r="EI46" s="8">
        <v>0.60337178349600706</v>
      </c>
      <c r="EJ46" s="7">
        <v>117</v>
      </c>
      <c r="EK46" s="8">
        <v>0.41905444126074498</v>
      </c>
      <c r="EL46" s="7">
        <v>103</v>
      </c>
      <c r="EM46" s="8">
        <v>0.30817101995631752</v>
      </c>
      <c r="EN46" s="7">
        <v>258</v>
      </c>
      <c r="EO46" s="8">
        <v>0.61243383103472837</v>
      </c>
      <c r="EP46" s="7">
        <v>6</v>
      </c>
      <c r="EQ46" s="8">
        <v>0.16592920353982302</v>
      </c>
      <c r="ER46" s="7">
        <v>329</v>
      </c>
      <c r="ES46" s="8">
        <v>0.20097371459289079</v>
      </c>
      <c r="ET46" s="7">
        <v>177</v>
      </c>
      <c r="EU46" s="8">
        <v>8.0535813411715465E-2</v>
      </c>
      <c r="EV46" s="7">
        <v>140</v>
      </c>
      <c r="EW46" s="8">
        <v>0.34090632381230673</v>
      </c>
      <c r="EX46" s="7">
        <v>256</v>
      </c>
      <c r="EY46" s="8">
        <v>9.2425445880569002E-2</v>
      </c>
      <c r="EZ46" s="7">
        <v>1387</v>
      </c>
      <c r="FA46" s="8">
        <v>0.92292541405215489</v>
      </c>
      <c r="FB46" s="7">
        <v>203</v>
      </c>
      <c r="FC46" s="8">
        <v>0.23747133966590239</v>
      </c>
      <c r="FD46" s="7">
        <v>20</v>
      </c>
      <c r="FE46" s="8">
        <v>0.33372267645586517</v>
      </c>
      <c r="FF46" s="59">
        <v>18477</v>
      </c>
      <c r="FG46" s="60">
        <v>0.29895576629318632</v>
      </c>
      <c r="FH46" s="10">
        <f t="shared" si="84"/>
        <v>11343.23834257333</v>
      </c>
      <c r="FI46" s="60">
        <v>0.24576957581889347</v>
      </c>
      <c r="FJ46"/>
      <c r="FK46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</row>
    <row r="47" spans="1:187" s="1" customFormat="1" x14ac:dyDescent="0.35">
      <c r="A47" s="5">
        <v>41</v>
      </c>
      <c r="B47" s="90"/>
      <c r="C47" s="6" t="s">
        <v>255</v>
      </c>
      <c r="D47" s="7">
        <v>0</v>
      </c>
      <c r="E47" s="8">
        <v>0</v>
      </c>
      <c r="F47" s="7">
        <v>4</v>
      </c>
      <c r="G47" s="8">
        <v>3.6094567767550982E-2</v>
      </c>
      <c r="H47" s="7">
        <v>15</v>
      </c>
      <c r="I47" s="8">
        <v>1.3881048666956625E-2</v>
      </c>
      <c r="J47" s="7">
        <v>427</v>
      </c>
      <c r="K47" s="8">
        <v>0.3</v>
      </c>
      <c r="L47" s="7">
        <v>14</v>
      </c>
      <c r="M47" s="8">
        <v>3.714217493964396E-2</v>
      </c>
      <c r="N47" s="7">
        <v>5</v>
      </c>
      <c r="O47" s="8">
        <v>9.2361688371663427E-3</v>
      </c>
      <c r="P47" s="7">
        <v>61</v>
      </c>
      <c r="Q47" s="8">
        <v>6.2234737185765589E-2</v>
      </c>
      <c r="R47" s="7">
        <v>3</v>
      </c>
      <c r="S47" s="8">
        <v>2.2672309552599759E-2</v>
      </c>
      <c r="T47" s="7">
        <v>107</v>
      </c>
      <c r="U47" s="8">
        <v>6.5649004834711755E-2</v>
      </c>
      <c r="V47" s="7">
        <v>3033</v>
      </c>
      <c r="W47" s="8">
        <v>1.6573227107307957</v>
      </c>
      <c r="X47" s="7">
        <v>0</v>
      </c>
      <c r="Y47" s="8">
        <v>0</v>
      </c>
      <c r="Z47" s="7">
        <v>7</v>
      </c>
      <c r="AA47" s="8">
        <v>1.9565642731363724E-2</v>
      </c>
      <c r="AB47" s="7">
        <v>37</v>
      </c>
      <c r="AC47" s="8">
        <v>3.2939542585487015E-2</v>
      </c>
      <c r="AD47" s="7">
        <v>532</v>
      </c>
      <c r="AE47" s="8">
        <v>0.15232990304717073</v>
      </c>
      <c r="AF47" s="7">
        <v>4</v>
      </c>
      <c r="AG47" s="8">
        <v>3.2420165342843248E-2</v>
      </c>
      <c r="AH47" s="7">
        <v>8</v>
      </c>
      <c r="AI47" s="8">
        <v>3.8476337052712584E-2</v>
      </c>
      <c r="AJ47" s="7">
        <v>0</v>
      </c>
      <c r="AK47" s="8">
        <v>0</v>
      </c>
      <c r="AL47" s="7">
        <v>1153</v>
      </c>
      <c r="AM47" s="8">
        <v>0.81008353766923591</v>
      </c>
      <c r="AN47" s="7">
        <v>4</v>
      </c>
      <c r="AO47" s="8">
        <v>8.9802882672533786E-3</v>
      </c>
      <c r="AP47" s="7">
        <v>58</v>
      </c>
      <c r="AQ47" s="8">
        <v>4.3797714967491526E-2</v>
      </c>
      <c r="AR47" s="7">
        <v>0</v>
      </c>
      <c r="AS47" s="8">
        <v>0</v>
      </c>
      <c r="AT47" s="7">
        <v>63</v>
      </c>
      <c r="AU47" s="8">
        <v>4.36756906651877E-2</v>
      </c>
      <c r="AV47" s="7">
        <v>4</v>
      </c>
      <c r="AW47" s="8">
        <v>2.1473051320592657E-2</v>
      </c>
      <c r="AX47" s="7">
        <v>11</v>
      </c>
      <c r="AY47" s="8">
        <v>4.6415460567956451E-2</v>
      </c>
      <c r="AZ47" s="7">
        <v>7</v>
      </c>
      <c r="BA47" s="8">
        <v>6.110121853287246E-3</v>
      </c>
      <c r="BB47" s="7">
        <v>1023</v>
      </c>
      <c r="BC47" s="8">
        <v>0.6821273304350145</v>
      </c>
      <c r="BD47" s="7">
        <v>696</v>
      </c>
      <c r="BE47" s="8">
        <v>0.26944577790854329</v>
      </c>
      <c r="BF47" s="7">
        <v>81</v>
      </c>
      <c r="BG47" s="8">
        <v>0.1281990408812497</v>
      </c>
      <c r="BH47" s="7">
        <v>14</v>
      </c>
      <c r="BI47" s="8">
        <v>9.1972145578767567E-2</v>
      </c>
      <c r="BJ47" s="7">
        <v>0</v>
      </c>
      <c r="BK47" s="8">
        <v>0</v>
      </c>
      <c r="BL47" s="7">
        <v>708</v>
      </c>
      <c r="BM47" s="8">
        <v>0.81115452035333335</v>
      </c>
      <c r="BN47" s="7">
        <v>0</v>
      </c>
      <c r="BO47" s="8">
        <v>0</v>
      </c>
      <c r="BP47" s="7">
        <v>426</v>
      </c>
      <c r="BQ47" s="8">
        <v>0.18398151547215444</v>
      </c>
      <c r="BR47" s="7">
        <v>4</v>
      </c>
      <c r="BS47" s="8">
        <v>2.4583615020588773E-2</v>
      </c>
      <c r="BT47" s="7">
        <v>81</v>
      </c>
      <c r="BU47" s="8">
        <v>5.2914200603613841E-2</v>
      </c>
      <c r="BV47" s="7">
        <v>74</v>
      </c>
      <c r="BW47" s="8">
        <v>4.7919391812259599E-2</v>
      </c>
      <c r="BX47" s="7">
        <v>16</v>
      </c>
      <c r="BY47" s="8">
        <v>2.2457716330970597E-2</v>
      </c>
      <c r="BZ47" s="7">
        <v>0</v>
      </c>
      <c r="CA47" s="8">
        <v>0</v>
      </c>
      <c r="CB47" s="7">
        <v>24</v>
      </c>
      <c r="CC47" s="8">
        <v>4.9226730114452145E-2</v>
      </c>
      <c r="CD47" s="7">
        <v>265</v>
      </c>
      <c r="CE47" s="8">
        <v>0.21894674223771832</v>
      </c>
      <c r="CF47" s="7">
        <v>8</v>
      </c>
      <c r="CG47" s="8">
        <v>8.5543199315654406E-2</v>
      </c>
      <c r="CH47" s="7">
        <v>513</v>
      </c>
      <c r="CI47" s="8">
        <v>0.63334115235990573</v>
      </c>
      <c r="CJ47" s="7">
        <v>38</v>
      </c>
      <c r="CK47" s="8">
        <v>3.4016041248925807E-2</v>
      </c>
      <c r="CL47" s="7">
        <v>116</v>
      </c>
      <c r="CM47" s="8">
        <v>8.3596976095588818E-2</v>
      </c>
      <c r="CN47" s="7">
        <v>1454</v>
      </c>
      <c r="CO47" s="8">
        <v>0.85349675389473934</v>
      </c>
      <c r="CP47" s="7">
        <v>4</v>
      </c>
      <c r="CQ47" s="8">
        <v>7.6593137254901958E-3</v>
      </c>
      <c r="CR47" s="7">
        <v>79</v>
      </c>
      <c r="CS47" s="8">
        <v>0.17028063973789714</v>
      </c>
      <c r="CT47" s="7">
        <v>10</v>
      </c>
      <c r="CU47" s="8">
        <v>3.5687520074230046E-2</v>
      </c>
      <c r="CV47" s="7">
        <v>108</v>
      </c>
      <c r="CW47" s="8">
        <v>5.9019941089355099E-2</v>
      </c>
      <c r="CX47" s="7">
        <v>313</v>
      </c>
      <c r="CY47" s="8">
        <v>0.26685309438755939</v>
      </c>
      <c r="CZ47" s="7">
        <v>34</v>
      </c>
      <c r="DA47" s="8">
        <v>9.5414491777515861E-2</v>
      </c>
      <c r="DB47" s="7">
        <v>181</v>
      </c>
      <c r="DC47" s="8">
        <v>0.11025559806047611</v>
      </c>
      <c r="DD47" s="7">
        <v>83</v>
      </c>
      <c r="DE47" s="8">
        <v>5.2144194403608624E-2</v>
      </c>
      <c r="DF47" s="7">
        <v>9</v>
      </c>
      <c r="DG47" s="8">
        <v>4.7813844764384002E-2</v>
      </c>
      <c r="DH47" s="7">
        <v>0</v>
      </c>
      <c r="DI47" s="8">
        <v>0</v>
      </c>
      <c r="DJ47" s="7">
        <v>17</v>
      </c>
      <c r="DK47" s="8">
        <v>0.12389767509656731</v>
      </c>
      <c r="DL47" s="7">
        <v>117</v>
      </c>
      <c r="DM47" s="8">
        <v>0.19109216522122593</v>
      </c>
      <c r="DN47" s="7">
        <v>0</v>
      </c>
      <c r="DO47" s="8">
        <v>0</v>
      </c>
      <c r="DP47" s="7">
        <v>94</v>
      </c>
      <c r="DQ47" s="8">
        <v>9.8339732390387818E-2</v>
      </c>
      <c r="DR47" s="7">
        <v>0</v>
      </c>
      <c r="DS47" s="8">
        <v>0</v>
      </c>
      <c r="DT47" s="7">
        <v>0</v>
      </c>
      <c r="DU47" s="8">
        <v>0</v>
      </c>
      <c r="DV47" s="7">
        <v>4</v>
      </c>
      <c r="DW47" s="8">
        <v>1.4155283459551277E-2</v>
      </c>
      <c r="DX47" s="7">
        <v>0</v>
      </c>
      <c r="DY47" s="8">
        <v>0</v>
      </c>
      <c r="DZ47" s="7">
        <v>68</v>
      </c>
      <c r="EA47" s="8">
        <v>6.8072156485875029E-2</v>
      </c>
      <c r="EB47" s="7">
        <v>4</v>
      </c>
      <c r="EC47" s="8">
        <v>3.8767202946307422E-2</v>
      </c>
      <c r="ED47" s="7">
        <v>18</v>
      </c>
      <c r="EE47" s="8">
        <v>5.0424405412219514E-2</v>
      </c>
      <c r="EF47" s="7">
        <v>0</v>
      </c>
      <c r="EG47" s="8">
        <v>0</v>
      </c>
      <c r="EH47" s="7">
        <v>0</v>
      </c>
      <c r="EI47" s="8">
        <v>0</v>
      </c>
      <c r="EJ47" s="7">
        <v>0</v>
      </c>
      <c r="EK47" s="8">
        <v>0</v>
      </c>
      <c r="EL47" s="7">
        <v>0</v>
      </c>
      <c r="EM47" s="8">
        <v>0</v>
      </c>
      <c r="EN47" s="7">
        <v>5</v>
      </c>
      <c r="EO47" s="8">
        <v>1.1868872694471479E-2</v>
      </c>
      <c r="EP47" s="7">
        <v>0</v>
      </c>
      <c r="EQ47" s="8">
        <v>0</v>
      </c>
      <c r="ER47" s="7">
        <v>82</v>
      </c>
      <c r="ES47" s="8">
        <v>5.0090713059626271E-2</v>
      </c>
      <c r="ET47" s="7">
        <v>5787</v>
      </c>
      <c r="EU47" s="8">
        <v>2.633111594427104</v>
      </c>
      <c r="EV47" s="7">
        <v>6</v>
      </c>
      <c r="EW47" s="8">
        <v>1.4610271020527432E-2</v>
      </c>
      <c r="EX47" s="7">
        <v>775</v>
      </c>
      <c r="EY47" s="8">
        <v>0.27980359592750376</v>
      </c>
      <c r="EZ47" s="7">
        <v>53</v>
      </c>
      <c r="FA47" s="8">
        <v>3.5266796643665617E-2</v>
      </c>
      <c r="FB47" s="7">
        <v>90</v>
      </c>
      <c r="FC47" s="8">
        <v>0.10528285995040007</v>
      </c>
      <c r="FD47" s="7">
        <v>0</v>
      </c>
      <c r="FE47" s="8">
        <v>0</v>
      </c>
      <c r="FF47" s="59">
        <v>19025</v>
      </c>
      <c r="FG47" s="60">
        <v>0.30782234419699467</v>
      </c>
      <c r="FH47" s="10">
        <f t="shared" si="84"/>
        <v>17921.436893562506</v>
      </c>
      <c r="FI47" s="60">
        <v>0.38334780350086617</v>
      </c>
      <c r="FJ47"/>
      <c r="FK47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</row>
    <row r="48" spans="1:187" s="1" customFormat="1" x14ac:dyDescent="0.35">
      <c r="A48" s="5">
        <v>42</v>
      </c>
      <c r="B48" s="90"/>
      <c r="C48" s="6" t="s">
        <v>101</v>
      </c>
      <c r="D48" s="7">
        <v>0</v>
      </c>
      <c r="E48" s="8">
        <v>0</v>
      </c>
      <c r="F48" s="7">
        <v>35</v>
      </c>
      <c r="G48" s="8">
        <v>0.31582746796607108</v>
      </c>
      <c r="H48" s="7">
        <v>184</v>
      </c>
      <c r="I48" s="8">
        <v>0.17027419698133461</v>
      </c>
      <c r="J48" s="7">
        <v>176</v>
      </c>
      <c r="K48" s="8">
        <v>0.1</v>
      </c>
      <c r="L48" s="7">
        <v>10</v>
      </c>
      <c r="M48" s="8">
        <v>2.653012495688855E-2</v>
      </c>
      <c r="N48" s="7">
        <v>31</v>
      </c>
      <c r="O48" s="8">
        <v>5.7264246790431336E-2</v>
      </c>
      <c r="P48" s="7">
        <v>45</v>
      </c>
      <c r="Q48" s="8">
        <v>4.5910871694417238E-2</v>
      </c>
      <c r="R48" s="7">
        <v>15</v>
      </c>
      <c r="S48" s="8">
        <v>0.1133615477629988</v>
      </c>
      <c r="T48" s="7">
        <v>294</v>
      </c>
      <c r="U48" s="8">
        <v>0.1803813777701426</v>
      </c>
      <c r="V48" s="7">
        <v>1910</v>
      </c>
      <c r="W48" s="8">
        <v>1.0436816279247676</v>
      </c>
      <c r="X48" s="7">
        <v>0</v>
      </c>
      <c r="Y48" s="8">
        <v>0</v>
      </c>
      <c r="Z48" s="7">
        <v>10</v>
      </c>
      <c r="AA48" s="8">
        <v>2.7950918187662464E-2</v>
      </c>
      <c r="AB48" s="7">
        <v>700</v>
      </c>
      <c r="AC48" s="8">
        <v>0.62318053540110574</v>
      </c>
      <c r="AD48" s="7">
        <v>4373</v>
      </c>
      <c r="AE48" s="8">
        <v>1.2521403496715744</v>
      </c>
      <c r="AF48" s="7">
        <v>5</v>
      </c>
      <c r="AG48" s="8">
        <v>4.0525206678554061E-2</v>
      </c>
      <c r="AH48" s="7">
        <v>8</v>
      </c>
      <c r="AI48" s="8">
        <v>3.8476337052712584E-2</v>
      </c>
      <c r="AJ48" s="7">
        <v>0</v>
      </c>
      <c r="AK48" s="8">
        <v>0</v>
      </c>
      <c r="AL48" s="7">
        <v>405</v>
      </c>
      <c r="AM48" s="8">
        <v>0.28454799024808369</v>
      </c>
      <c r="AN48" s="7">
        <v>28</v>
      </c>
      <c r="AO48" s="8">
        <v>6.2862017870773654E-2</v>
      </c>
      <c r="AP48" s="7">
        <v>94</v>
      </c>
      <c r="AQ48" s="8">
        <v>7.0982503568003508E-2</v>
      </c>
      <c r="AR48" s="7">
        <v>4</v>
      </c>
      <c r="AS48" s="8">
        <v>4.0950040950040956E-2</v>
      </c>
      <c r="AT48" s="7">
        <v>148</v>
      </c>
      <c r="AU48" s="8">
        <v>0.10260320981663143</v>
      </c>
      <c r="AV48" s="7">
        <v>0</v>
      </c>
      <c r="AW48" s="8">
        <v>0</v>
      </c>
      <c r="AX48" s="7">
        <v>0</v>
      </c>
      <c r="AY48" s="8">
        <v>0</v>
      </c>
      <c r="AZ48" s="7">
        <v>116</v>
      </c>
      <c r="BA48" s="8">
        <v>0.10125344785447436</v>
      </c>
      <c r="BB48" s="7">
        <v>2388</v>
      </c>
      <c r="BC48" s="8">
        <v>1.5922972288160457</v>
      </c>
      <c r="BD48" s="7">
        <v>803</v>
      </c>
      <c r="BE48" s="8">
        <v>0.31086919491459808</v>
      </c>
      <c r="BF48" s="7">
        <v>285</v>
      </c>
      <c r="BG48" s="8">
        <v>0.45107069939698968</v>
      </c>
      <c r="BH48" s="7">
        <v>0</v>
      </c>
      <c r="BI48" s="8">
        <v>0</v>
      </c>
      <c r="BJ48" s="7">
        <v>5</v>
      </c>
      <c r="BK48" s="8">
        <v>9.4197437829691033E-2</v>
      </c>
      <c r="BL48" s="7">
        <v>204</v>
      </c>
      <c r="BM48" s="8">
        <v>0.23372248891536726</v>
      </c>
      <c r="BN48" s="7">
        <v>10</v>
      </c>
      <c r="BO48" s="8">
        <v>5.1975051975051978E-2</v>
      </c>
      <c r="BP48" s="7">
        <v>3886</v>
      </c>
      <c r="BQ48" s="8">
        <v>1.6782914768187611</v>
      </c>
      <c r="BR48" s="7">
        <v>0</v>
      </c>
      <c r="BS48" s="8">
        <v>0</v>
      </c>
      <c r="BT48" s="7">
        <v>209</v>
      </c>
      <c r="BU48" s="8">
        <v>0.13653170279204066</v>
      </c>
      <c r="BV48" s="7">
        <v>334</v>
      </c>
      <c r="BW48" s="8">
        <v>0.21628482250398251</v>
      </c>
      <c r="BX48" s="7">
        <v>63</v>
      </c>
      <c r="BY48" s="8">
        <v>8.842725805319672E-2</v>
      </c>
      <c r="BZ48" s="7">
        <v>0</v>
      </c>
      <c r="CA48" s="8">
        <v>0</v>
      </c>
      <c r="CB48" s="7">
        <v>12</v>
      </c>
      <c r="CC48" s="8">
        <v>2.4613365057226073E-2</v>
      </c>
      <c r="CD48" s="7">
        <v>598</v>
      </c>
      <c r="CE48" s="8">
        <v>0.49407604474775685</v>
      </c>
      <c r="CF48" s="7">
        <v>9</v>
      </c>
      <c r="CG48" s="8">
        <v>9.6236099230111199E-2</v>
      </c>
      <c r="CH48" s="7">
        <v>263</v>
      </c>
      <c r="CI48" s="8">
        <v>0.32469536660946435</v>
      </c>
      <c r="CJ48" s="7">
        <v>171</v>
      </c>
      <c r="CK48" s="8">
        <v>0.15307218562016614</v>
      </c>
      <c r="CL48" s="7">
        <v>396</v>
      </c>
      <c r="CM48" s="8">
        <v>0.28538278046425147</v>
      </c>
      <c r="CN48" s="7">
        <v>1673</v>
      </c>
      <c r="CO48" s="8">
        <v>0.98204956620763328</v>
      </c>
      <c r="CP48" s="7">
        <v>51</v>
      </c>
      <c r="CQ48" s="8">
        <v>9.765625E-2</v>
      </c>
      <c r="CR48" s="7">
        <v>96</v>
      </c>
      <c r="CS48" s="8">
        <v>0.20692330904858386</v>
      </c>
      <c r="CT48" s="7">
        <v>15</v>
      </c>
      <c r="CU48" s="8">
        <v>5.3531280111345066E-2</v>
      </c>
      <c r="CV48" s="7">
        <v>866</v>
      </c>
      <c r="CW48" s="8">
        <v>0.47325249058686586</v>
      </c>
      <c r="CX48" s="7">
        <v>250</v>
      </c>
      <c r="CY48" s="8">
        <v>0.21314144919134134</v>
      </c>
      <c r="CZ48" s="7">
        <v>40</v>
      </c>
      <c r="DA48" s="8">
        <v>0.11225234326766571</v>
      </c>
      <c r="DB48" s="7">
        <v>2529</v>
      </c>
      <c r="DC48" s="8">
        <v>1.5405326380936137</v>
      </c>
      <c r="DD48" s="7">
        <v>28</v>
      </c>
      <c r="DE48" s="8">
        <v>1.7590812569892068E-2</v>
      </c>
      <c r="DF48" s="7">
        <v>0</v>
      </c>
      <c r="DG48" s="8">
        <v>0</v>
      </c>
      <c r="DH48" s="7">
        <v>0</v>
      </c>
      <c r="DI48" s="8">
        <v>0</v>
      </c>
      <c r="DJ48" s="7">
        <v>0</v>
      </c>
      <c r="DK48" s="8">
        <v>0</v>
      </c>
      <c r="DL48" s="7">
        <v>29</v>
      </c>
      <c r="DM48" s="8">
        <v>4.7364724712953436E-2</v>
      </c>
      <c r="DN48" s="7">
        <v>5</v>
      </c>
      <c r="DO48" s="8">
        <v>4.6356387910254031E-2</v>
      </c>
      <c r="DP48" s="7">
        <v>110</v>
      </c>
      <c r="DQ48" s="8">
        <v>0.11507841024407084</v>
      </c>
      <c r="DR48" s="7">
        <v>0</v>
      </c>
      <c r="DS48" s="8">
        <v>0</v>
      </c>
      <c r="DT48" s="7">
        <v>0</v>
      </c>
      <c r="DU48" s="8">
        <v>0</v>
      </c>
      <c r="DV48" s="7">
        <v>7</v>
      </c>
      <c r="DW48" s="8">
        <v>2.4771746054214734E-2</v>
      </c>
      <c r="DX48" s="7">
        <v>3</v>
      </c>
      <c r="DY48" s="8">
        <v>1.9397387818440449E-2</v>
      </c>
      <c r="DZ48" s="7">
        <v>111</v>
      </c>
      <c r="EA48" s="8">
        <v>0.11111778485194305</v>
      </c>
      <c r="EB48" s="7">
        <v>9</v>
      </c>
      <c r="EC48" s="8">
        <v>8.7226206629191699E-2</v>
      </c>
      <c r="ED48" s="7">
        <v>0</v>
      </c>
      <c r="EE48" s="8">
        <v>0</v>
      </c>
      <c r="EF48" s="7">
        <v>40</v>
      </c>
      <c r="EG48" s="8">
        <v>0.20534935058267881</v>
      </c>
      <c r="EH48" s="7">
        <v>0</v>
      </c>
      <c r="EI48" s="8">
        <v>0</v>
      </c>
      <c r="EJ48" s="7">
        <v>19</v>
      </c>
      <c r="EK48" s="8">
        <v>6.8051575931232094E-2</v>
      </c>
      <c r="EL48" s="7">
        <v>13</v>
      </c>
      <c r="EM48" s="8">
        <v>3.8895371450797356E-2</v>
      </c>
      <c r="EN48" s="7">
        <v>28</v>
      </c>
      <c r="EO48" s="8">
        <v>6.6465687089040271E-2</v>
      </c>
      <c r="EP48" s="7">
        <v>3</v>
      </c>
      <c r="EQ48" s="8">
        <v>8.2964601769911508E-2</v>
      </c>
      <c r="ER48" s="7">
        <v>609</v>
      </c>
      <c r="ES48" s="8">
        <v>0.37201517382088295</v>
      </c>
      <c r="ET48" s="7">
        <v>1564</v>
      </c>
      <c r="EU48" s="8">
        <v>0.71162718743459308</v>
      </c>
      <c r="EV48" s="7">
        <v>21</v>
      </c>
      <c r="EW48" s="8">
        <v>5.1135948571846009E-2</v>
      </c>
      <c r="EX48" s="7">
        <v>4465</v>
      </c>
      <c r="EY48" s="8">
        <v>1.612029749440393</v>
      </c>
      <c r="EZ48" s="7">
        <v>53</v>
      </c>
      <c r="FA48" s="8">
        <v>3.5266796643665617E-2</v>
      </c>
      <c r="FB48" s="7">
        <v>65</v>
      </c>
      <c r="FC48" s="8">
        <v>7.6037621075288941E-2</v>
      </c>
      <c r="FD48" s="7">
        <v>0</v>
      </c>
      <c r="FE48" s="8">
        <v>0</v>
      </c>
      <c r="FF48" s="59">
        <v>30945</v>
      </c>
      <c r="FG48" s="60">
        <v>0.50068659349151112</v>
      </c>
      <c r="FH48" s="10">
        <f t="shared" si="84"/>
        <v>28951.736340797244</v>
      </c>
      <c r="FI48" s="60">
        <v>0.61808135147324594</v>
      </c>
      <c r="FJ48"/>
      <c r="FK48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</row>
    <row r="49" spans="1:187" s="1" customFormat="1" x14ac:dyDescent="0.35">
      <c r="A49" s="5">
        <v>43</v>
      </c>
      <c r="B49" s="90"/>
      <c r="C49" s="6" t="s">
        <v>256</v>
      </c>
      <c r="D49" s="7">
        <v>8</v>
      </c>
      <c r="E49" s="8">
        <v>6.5595277140045913E-2</v>
      </c>
      <c r="F49" s="7">
        <v>4</v>
      </c>
      <c r="G49" s="8">
        <v>3.6094567767550982E-2</v>
      </c>
      <c r="H49" s="7">
        <v>39</v>
      </c>
      <c r="I49" s="8">
        <v>3.6090726534087222E-2</v>
      </c>
      <c r="J49" s="7">
        <v>64</v>
      </c>
      <c r="K49" s="8">
        <v>0.1</v>
      </c>
      <c r="L49" s="7">
        <v>21</v>
      </c>
      <c r="M49" s="8">
        <v>5.5713262409465954E-2</v>
      </c>
      <c r="N49" s="7">
        <v>34</v>
      </c>
      <c r="O49" s="8">
        <v>6.2805948092731143E-2</v>
      </c>
      <c r="P49" s="7">
        <v>47</v>
      </c>
      <c r="Q49" s="8">
        <v>4.7951354880835781E-2</v>
      </c>
      <c r="R49" s="7">
        <v>7</v>
      </c>
      <c r="S49" s="8">
        <v>5.2902055622732772E-2</v>
      </c>
      <c r="T49" s="7">
        <v>92</v>
      </c>
      <c r="U49" s="8">
        <v>5.6445873315826935E-2</v>
      </c>
      <c r="V49" s="7">
        <v>55</v>
      </c>
      <c r="W49" s="8">
        <v>3.0053659442859797E-2</v>
      </c>
      <c r="X49" s="7">
        <v>0</v>
      </c>
      <c r="Y49" s="8">
        <v>0</v>
      </c>
      <c r="Z49" s="7">
        <v>11</v>
      </c>
      <c r="AA49" s="8">
        <v>3.0746010006428712E-2</v>
      </c>
      <c r="AB49" s="7">
        <v>42</v>
      </c>
      <c r="AC49" s="8">
        <v>3.7390832124066339E-2</v>
      </c>
      <c r="AD49" s="7">
        <v>69</v>
      </c>
      <c r="AE49" s="8">
        <v>1.9757073891456353E-2</v>
      </c>
      <c r="AF49" s="7">
        <v>6</v>
      </c>
      <c r="AG49" s="8">
        <v>4.8630248014264868E-2</v>
      </c>
      <c r="AH49" s="7">
        <v>8</v>
      </c>
      <c r="AI49" s="8">
        <v>3.8476337052712584E-2</v>
      </c>
      <c r="AJ49" s="7">
        <v>0</v>
      </c>
      <c r="AK49" s="8">
        <v>0</v>
      </c>
      <c r="AL49" s="7">
        <v>74</v>
      </c>
      <c r="AM49" s="8">
        <v>5.1991484637921463E-2</v>
      </c>
      <c r="AN49" s="7">
        <v>30</v>
      </c>
      <c r="AO49" s="8">
        <v>6.7352162004400334E-2</v>
      </c>
      <c r="AP49" s="7">
        <v>87</v>
      </c>
      <c r="AQ49" s="8">
        <v>6.5696572451237292E-2</v>
      </c>
      <c r="AR49" s="7">
        <v>0</v>
      </c>
      <c r="AS49" s="8">
        <v>0</v>
      </c>
      <c r="AT49" s="7">
        <v>39</v>
      </c>
      <c r="AU49" s="8">
        <v>2.7037332316544767E-2</v>
      </c>
      <c r="AV49" s="7">
        <v>8</v>
      </c>
      <c r="AW49" s="8">
        <v>4.2946102641185313E-2</v>
      </c>
      <c r="AX49" s="7">
        <v>10</v>
      </c>
      <c r="AY49" s="8">
        <v>4.2195873243596776E-2</v>
      </c>
      <c r="AZ49" s="7">
        <v>62</v>
      </c>
      <c r="BA49" s="8">
        <v>5.4118222129115608E-2</v>
      </c>
      <c r="BB49" s="7">
        <v>28</v>
      </c>
      <c r="BC49" s="8">
        <v>1.8670151761662177E-2</v>
      </c>
      <c r="BD49" s="7">
        <v>126</v>
      </c>
      <c r="BE49" s="8">
        <v>4.8778977035167322E-2</v>
      </c>
      <c r="BF49" s="7">
        <v>31</v>
      </c>
      <c r="BG49" s="8">
        <v>4.906383046072519E-2</v>
      </c>
      <c r="BH49" s="7">
        <v>0</v>
      </c>
      <c r="BI49" s="8">
        <v>0</v>
      </c>
      <c r="BJ49" s="7">
        <v>0</v>
      </c>
      <c r="BK49" s="8">
        <v>0</v>
      </c>
      <c r="BL49" s="7">
        <v>37</v>
      </c>
      <c r="BM49" s="8">
        <v>4.2390843577787198E-2</v>
      </c>
      <c r="BN49" s="7">
        <v>12</v>
      </c>
      <c r="BO49" s="8">
        <v>6.2370062370062374E-2</v>
      </c>
      <c r="BP49" s="7">
        <v>86</v>
      </c>
      <c r="BQ49" s="8">
        <v>3.7141808287805826E-2</v>
      </c>
      <c r="BR49" s="7">
        <v>7</v>
      </c>
      <c r="BS49" s="8">
        <v>4.3021326286030358E-2</v>
      </c>
      <c r="BT49" s="7">
        <v>85</v>
      </c>
      <c r="BU49" s="8">
        <v>5.5527247547002188E-2</v>
      </c>
      <c r="BV49" s="7">
        <v>70</v>
      </c>
      <c r="BW49" s="8">
        <v>4.5329154417002318E-2</v>
      </c>
      <c r="BX49" s="7">
        <v>19</v>
      </c>
      <c r="BY49" s="8">
        <v>2.6668538143027581E-2</v>
      </c>
      <c r="BZ49" s="7">
        <v>5</v>
      </c>
      <c r="CA49" s="8">
        <v>7.2748435908627965E-2</v>
      </c>
      <c r="CB49" s="7">
        <v>35</v>
      </c>
      <c r="CC49" s="8">
        <v>7.1788981416909384E-2</v>
      </c>
      <c r="CD49" s="7">
        <v>57</v>
      </c>
      <c r="CE49" s="8">
        <v>4.7094204934150737E-2</v>
      </c>
      <c r="CF49" s="7">
        <v>8</v>
      </c>
      <c r="CG49" s="8">
        <v>8.5543199315654406E-2</v>
      </c>
      <c r="CH49" s="7">
        <v>63</v>
      </c>
      <c r="CI49" s="8">
        <v>7.7778738009111226E-2</v>
      </c>
      <c r="CJ49" s="7">
        <v>70</v>
      </c>
      <c r="CK49" s="8">
        <v>6.2661128616442283E-2</v>
      </c>
      <c r="CL49" s="7">
        <v>67</v>
      </c>
      <c r="CM49" s="8">
        <v>4.8284460331072851E-2</v>
      </c>
      <c r="CN49" s="7">
        <v>29</v>
      </c>
      <c r="CO49" s="8">
        <v>1.7022975146456287E-2</v>
      </c>
      <c r="CP49" s="7">
        <v>10</v>
      </c>
      <c r="CQ49" s="8">
        <v>1.9148284313725492E-2</v>
      </c>
      <c r="CR49" s="7">
        <v>27</v>
      </c>
      <c r="CS49" s="8">
        <v>5.8197180669914209E-2</v>
      </c>
      <c r="CT49" s="7">
        <v>7</v>
      </c>
      <c r="CU49" s="8">
        <v>2.4981264051961029E-2</v>
      </c>
      <c r="CV49" s="7">
        <v>52</v>
      </c>
      <c r="CW49" s="8">
        <v>2.8417008672652455E-2</v>
      </c>
      <c r="CX49" s="7">
        <v>40</v>
      </c>
      <c r="CY49" s="8">
        <v>3.4102631870614616E-2</v>
      </c>
      <c r="CZ49" s="7">
        <v>12</v>
      </c>
      <c r="DA49" s="8">
        <v>3.3675702980299711E-2</v>
      </c>
      <c r="DB49" s="7">
        <v>77</v>
      </c>
      <c r="DC49" s="8">
        <v>4.6904315196998121E-2</v>
      </c>
      <c r="DD49" s="7">
        <v>100</v>
      </c>
      <c r="DE49" s="8">
        <v>6.2824330606757392E-2</v>
      </c>
      <c r="DF49" s="7">
        <v>24</v>
      </c>
      <c r="DG49" s="8">
        <v>0.12750358603835732</v>
      </c>
      <c r="DH49" s="7">
        <v>3</v>
      </c>
      <c r="DI49" s="8">
        <v>1.8642803877703205E-2</v>
      </c>
      <c r="DJ49" s="7">
        <v>3</v>
      </c>
      <c r="DK49" s="8">
        <v>2.1864295605276585E-2</v>
      </c>
      <c r="DL49" s="7">
        <v>39</v>
      </c>
      <c r="DM49" s="8">
        <v>6.3697388407075312E-2</v>
      </c>
      <c r="DN49" s="7">
        <v>0</v>
      </c>
      <c r="DO49" s="8">
        <v>0</v>
      </c>
      <c r="DP49" s="7">
        <v>83</v>
      </c>
      <c r="DQ49" s="8">
        <v>8.6831891365980726E-2</v>
      </c>
      <c r="DR49" s="7">
        <v>0</v>
      </c>
      <c r="DS49" s="8">
        <v>0</v>
      </c>
      <c r="DT49" s="7">
        <v>0</v>
      </c>
      <c r="DU49" s="8">
        <v>0</v>
      </c>
      <c r="DV49" s="7">
        <v>12</v>
      </c>
      <c r="DW49" s="8">
        <v>4.246585037865383E-2</v>
      </c>
      <c r="DX49" s="7">
        <v>10</v>
      </c>
      <c r="DY49" s="8">
        <v>6.4657959394801498E-2</v>
      </c>
      <c r="DZ49" s="7">
        <v>45</v>
      </c>
      <c r="EA49" s="8">
        <v>4.5047750615652596E-2</v>
      </c>
      <c r="EB49" s="7">
        <v>9</v>
      </c>
      <c r="EC49" s="8">
        <v>8.7226206629191699E-2</v>
      </c>
      <c r="ED49" s="7">
        <v>19</v>
      </c>
      <c r="EE49" s="8">
        <v>5.3225761268453936E-2</v>
      </c>
      <c r="EF49" s="7">
        <v>7</v>
      </c>
      <c r="EG49" s="8">
        <v>3.5936136351968788E-2</v>
      </c>
      <c r="EH49" s="7">
        <v>3</v>
      </c>
      <c r="EI49" s="8">
        <v>5.3238686779059449E-2</v>
      </c>
      <c r="EJ49" s="7">
        <v>17</v>
      </c>
      <c r="EK49" s="8">
        <v>6.0888252148997138E-2</v>
      </c>
      <c r="EL49" s="7">
        <v>5</v>
      </c>
      <c r="EM49" s="8">
        <v>1.4959758250306677E-2</v>
      </c>
      <c r="EN49" s="7">
        <v>14</v>
      </c>
      <c r="EO49" s="8">
        <v>3.3232843544520135E-2</v>
      </c>
      <c r="EP49" s="7">
        <v>0</v>
      </c>
      <c r="EQ49" s="8">
        <v>0</v>
      </c>
      <c r="ER49" s="7">
        <v>82</v>
      </c>
      <c r="ES49" s="8">
        <v>5.0090713059626271E-2</v>
      </c>
      <c r="ET49" s="7">
        <v>42</v>
      </c>
      <c r="EU49" s="8">
        <v>1.9110193012949431E-2</v>
      </c>
      <c r="EV49" s="7">
        <v>26</v>
      </c>
      <c r="EW49" s="8">
        <v>6.3311174422285538E-2</v>
      </c>
      <c r="EX49" s="7">
        <v>127</v>
      </c>
      <c r="EY49" s="8">
        <v>4.5851686042313523E-2</v>
      </c>
      <c r="EZ49" s="7">
        <v>94</v>
      </c>
      <c r="FA49" s="8">
        <v>6.2548658198199394E-2</v>
      </c>
      <c r="FB49" s="7">
        <v>49</v>
      </c>
      <c r="FC49" s="8">
        <v>5.7320668195217812E-2</v>
      </c>
      <c r="FD49" s="7">
        <v>10</v>
      </c>
      <c r="FE49" s="8">
        <v>0.16686133822793259</v>
      </c>
      <c r="FF49" s="59">
        <v>2712</v>
      </c>
      <c r="FG49" s="60">
        <v>4.3879852691839659E-2</v>
      </c>
      <c r="FH49" s="10">
        <f t="shared" si="84"/>
        <v>1991.5719006611137</v>
      </c>
      <c r="FI49" s="60">
        <v>4.3017118176295333E-2</v>
      </c>
      <c r="FJ49"/>
      <c r="FK49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</row>
    <row r="50" spans="1:187" s="1" customFormat="1" x14ac:dyDescent="0.35">
      <c r="A50" s="5">
        <v>44</v>
      </c>
      <c r="B50" s="90"/>
      <c r="C50" s="6" t="s">
        <v>95</v>
      </c>
      <c r="D50" s="7">
        <v>85</v>
      </c>
      <c r="E50" s="8">
        <v>0.69694981961298785</v>
      </c>
      <c r="F50" s="7">
        <v>84</v>
      </c>
      <c r="G50" s="8">
        <v>0.7579859231185706</v>
      </c>
      <c r="H50" s="7">
        <v>631</v>
      </c>
      <c r="I50" s="8">
        <v>0.58392944725664209</v>
      </c>
      <c r="J50" s="7">
        <v>696</v>
      </c>
      <c r="K50" s="8">
        <v>0.6</v>
      </c>
      <c r="L50" s="7">
        <v>153</v>
      </c>
      <c r="M50" s="8">
        <v>0.40591091184039479</v>
      </c>
      <c r="N50" s="7">
        <v>206</v>
      </c>
      <c r="O50" s="8">
        <v>0.38053015609125335</v>
      </c>
      <c r="P50" s="7">
        <v>268</v>
      </c>
      <c r="Q50" s="8">
        <v>0.2734247469800849</v>
      </c>
      <c r="R50" s="7">
        <v>50</v>
      </c>
      <c r="S50" s="8">
        <v>0.37787182587666268</v>
      </c>
      <c r="T50" s="7">
        <v>556</v>
      </c>
      <c r="U50" s="8">
        <v>0.34112940829999755</v>
      </c>
      <c r="V50" s="7">
        <v>5759</v>
      </c>
      <c r="W50" s="8">
        <v>3.146891358753265</v>
      </c>
      <c r="X50" s="7">
        <v>45</v>
      </c>
      <c r="Y50" s="8">
        <v>0.80688542227003757</v>
      </c>
      <c r="Z50" s="7">
        <v>328</v>
      </c>
      <c r="AA50" s="8">
        <v>0.91679011655532894</v>
      </c>
      <c r="AB50" s="7">
        <v>1125</v>
      </c>
      <c r="AC50" s="8">
        <v>1.0015401461803484</v>
      </c>
      <c r="AD50" s="7">
        <v>6990</v>
      </c>
      <c r="AE50" s="8">
        <v>2.0014774855257955</v>
      </c>
      <c r="AF50" s="7">
        <v>84</v>
      </c>
      <c r="AG50" s="8">
        <v>0.68082347219970829</v>
      </c>
      <c r="AH50" s="7">
        <v>102</v>
      </c>
      <c r="AI50" s="8">
        <v>0.49057329742208544</v>
      </c>
      <c r="AJ50" s="7">
        <v>84</v>
      </c>
      <c r="AK50" s="8">
        <v>0.56653402576380929</v>
      </c>
      <c r="AL50" s="7">
        <v>1075</v>
      </c>
      <c r="AM50" s="8">
        <v>0.75528170251034554</v>
      </c>
      <c r="AN50" s="7">
        <v>310</v>
      </c>
      <c r="AO50" s="8">
        <v>0.69597234071213687</v>
      </c>
      <c r="AP50" s="7">
        <v>1298</v>
      </c>
      <c r="AQ50" s="8">
        <v>0.98016265565179317</v>
      </c>
      <c r="AR50" s="7">
        <v>71</v>
      </c>
      <c r="AS50" s="8">
        <v>0.72686322686322691</v>
      </c>
      <c r="AT50" s="7">
        <v>899</v>
      </c>
      <c r="AU50" s="8">
        <v>0.6232451731429165</v>
      </c>
      <c r="AV50" s="7">
        <v>126</v>
      </c>
      <c r="AW50" s="8">
        <v>0.67640111659866864</v>
      </c>
      <c r="AX50" s="7">
        <v>35</v>
      </c>
      <c r="AY50" s="8">
        <v>0.14768555635258873</v>
      </c>
      <c r="AZ50" s="7">
        <v>684</v>
      </c>
      <c r="BA50" s="8">
        <v>0.59704619252121083</v>
      </c>
      <c r="BB50" s="7">
        <v>2662</v>
      </c>
      <c r="BC50" s="8">
        <v>1.7749979996265968</v>
      </c>
      <c r="BD50" s="7">
        <v>2017</v>
      </c>
      <c r="BE50" s="8">
        <v>0.78085076730105141</v>
      </c>
      <c r="BF50" s="7">
        <v>683</v>
      </c>
      <c r="BG50" s="8">
        <v>1.0809869743443647</v>
      </c>
      <c r="BH50" s="7">
        <v>40</v>
      </c>
      <c r="BI50" s="8">
        <v>0.26277755879647879</v>
      </c>
      <c r="BJ50" s="7">
        <v>49</v>
      </c>
      <c r="BK50" s="8">
        <v>0.9231348907309721</v>
      </c>
      <c r="BL50" s="7">
        <v>1123</v>
      </c>
      <c r="BM50" s="8">
        <v>1.2866193875095953</v>
      </c>
      <c r="BN50" s="7">
        <v>144</v>
      </c>
      <c r="BO50" s="8">
        <v>0.74844074844074848</v>
      </c>
      <c r="BP50" s="7">
        <v>3424</v>
      </c>
      <c r="BQ50" s="8">
        <v>1.4787622276447343</v>
      </c>
      <c r="BR50" s="7">
        <v>40</v>
      </c>
      <c r="BS50" s="8">
        <v>0.24583615020588775</v>
      </c>
      <c r="BT50" s="7">
        <v>1456</v>
      </c>
      <c r="BU50" s="8">
        <v>0.95114908739335502</v>
      </c>
      <c r="BV50" s="7">
        <v>1534</v>
      </c>
      <c r="BW50" s="8">
        <v>0.99335604108116515</v>
      </c>
      <c r="BX50" s="7">
        <v>627</v>
      </c>
      <c r="BY50" s="8">
        <v>0.88006175871991021</v>
      </c>
      <c r="BZ50" s="7">
        <v>107</v>
      </c>
      <c r="CA50" s="8">
        <v>1.5568165284446385</v>
      </c>
      <c r="CB50" s="7">
        <v>124</v>
      </c>
      <c r="CC50" s="8">
        <v>0.25433810559133613</v>
      </c>
      <c r="CD50" s="7">
        <v>582</v>
      </c>
      <c r="CE50" s="8">
        <v>0.48085661880132857</v>
      </c>
      <c r="CF50" s="7">
        <v>18</v>
      </c>
      <c r="CG50" s="8">
        <v>0.1924721984602224</v>
      </c>
      <c r="CH50" s="7">
        <v>1269</v>
      </c>
      <c r="CI50" s="8">
        <v>1.5666860084692404</v>
      </c>
      <c r="CJ50" s="7">
        <v>671</v>
      </c>
      <c r="CK50" s="8">
        <v>0.60065167573761102</v>
      </c>
      <c r="CL50" s="7">
        <v>2315</v>
      </c>
      <c r="CM50" s="8">
        <v>1.6683362039766219</v>
      </c>
      <c r="CN50" s="7">
        <v>5829</v>
      </c>
      <c r="CO50" s="8">
        <v>3.4216180044377134</v>
      </c>
      <c r="CP50" s="7">
        <v>361</v>
      </c>
      <c r="CQ50" s="8">
        <v>0.69125306372549011</v>
      </c>
      <c r="CR50" s="7">
        <v>282</v>
      </c>
      <c r="CS50" s="8">
        <v>0.60783722033021514</v>
      </c>
      <c r="CT50" s="7">
        <v>198</v>
      </c>
      <c r="CU50" s="8">
        <v>0.70661289746975475</v>
      </c>
      <c r="CV50" s="7">
        <v>1638</v>
      </c>
      <c r="CW50" s="8">
        <v>0.89513577318855231</v>
      </c>
      <c r="CX50" s="7">
        <v>846</v>
      </c>
      <c r="CY50" s="8">
        <v>0.72127066406349916</v>
      </c>
      <c r="CZ50" s="7">
        <v>150</v>
      </c>
      <c r="DA50" s="8">
        <v>0.42094628725374639</v>
      </c>
      <c r="DB50" s="7">
        <v>1377</v>
      </c>
      <c r="DC50" s="8">
        <v>0.83879535099047298</v>
      </c>
      <c r="DD50" s="7">
        <v>551</v>
      </c>
      <c r="DE50" s="8">
        <v>0.34616206164323315</v>
      </c>
      <c r="DF50" s="7">
        <v>32</v>
      </c>
      <c r="DG50" s="8">
        <v>0.17000478138447644</v>
      </c>
      <c r="DH50" s="7">
        <v>107</v>
      </c>
      <c r="DI50" s="8">
        <v>0.66492667163808106</v>
      </c>
      <c r="DJ50" s="7">
        <v>38</v>
      </c>
      <c r="DK50" s="8">
        <v>0.27694774433350339</v>
      </c>
      <c r="DL50" s="7">
        <v>140</v>
      </c>
      <c r="DM50" s="8">
        <v>0.22865729171770624</v>
      </c>
      <c r="DN50" s="7">
        <v>134</v>
      </c>
      <c r="DO50" s="8">
        <v>1.2423511959948081</v>
      </c>
      <c r="DP50" s="7">
        <v>643</v>
      </c>
      <c r="DQ50" s="8">
        <v>0.67268561624488687</v>
      </c>
      <c r="DR50" s="7">
        <v>33</v>
      </c>
      <c r="DS50" s="8">
        <v>0.47570996107827596</v>
      </c>
      <c r="DT50" s="7">
        <v>0</v>
      </c>
      <c r="DU50" s="8">
        <v>0</v>
      </c>
      <c r="DV50" s="7">
        <v>124</v>
      </c>
      <c r="DW50" s="8">
        <v>0.43881378724608966</v>
      </c>
      <c r="DX50" s="7">
        <v>48</v>
      </c>
      <c r="DY50" s="8">
        <v>0.31035820509504719</v>
      </c>
      <c r="DZ50" s="7">
        <v>651</v>
      </c>
      <c r="EA50" s="8">
        <v>0.65169079223977411</v>
      </c>
      <c r="EB50" s="7">
        <v>64</v>
      </c>
      <c r="EC50" s="8">
        <v>0.62027524714091875</v>
      </c>
      <c r="ED50" s="7">
        <v>62</v>
      </c>
      <c r="EE50" s="8">
        <v>0.17368406308653389</v>
      </c>
      <c r="EF50" s="7">
        <v>185</v>
      </c>
      <c r="EG50" s="8">
        <v>0.94974074644488937</v>
      </c>
      <c r="EH50" s="7">
        <v>33</v>
      </c>
      <c r="EI50" s="8">
        <v>0.58562555456965393</v>
      </c>
      <c r="EJ50" s="7">
        <v>175</v>
      </c>
      <c r="EK50" s="8">
        <v>0.62679083094555865</v>
      </c>
      <c r="EL50" s="7">
        <v>221</v>
      </c>
      <c r="EM50" s="8">
        <v>0.66122131466355505</v>
      </c>
      <c r="EN50" s="7">
        <v>290</v>
      </c>
      <c r="EO50" s="8">
        <v>0.68839461627934573</v>
      </c>
      <c r="EP50" s="7">
        <v>23</v>
      </c>
      <c r="EQ50" s="8">
        <v>0.63606194690265494</v>
      </c>
      <c r="ER50" s="7">
        <v>1396</v>
      </c>
      <c r="ES50" s="8">
        <v>0.85276384672241801</v>
      </c>
      <c r="ET50" s="7">
        <v>3126</v>
      </c>
      <c r="EU50" s="8">
        <v>1.4223443656780934</v>
      </c>
      <c r="EV50" s="7">
        <v>288</v>
      </c>
      <c r="EW50" s="8">
        <v>0.70129300898531666</v>
      </c>
      <c r="EX50" s="7">
        <v>7645</v>
      </c>
      <c r="EY50" s="8">
        <v>2.7601270849880857</v>
      </c>
      <c r="EZ50" s="7">
        <v>578</v>
      </c>
      <c r="FA50" s="8">
        <v>0.38460770679318351</v>
      </c>
      <c r="FB50" s="7">
        <v>487</v>
      </c>
      <c r="FC50" s="8">
        <v>0.56969725328716481</v>
      </c>
      <c r="FD50" s="7">
        <v>30</v>
      </c>
      <c r="FE50" s="8">
        <v>0.50058401468379776</v>
      </c>
      <c r="FF50" s="59">
        <v>68463</v>
      </c>
      <c r="FG50" s="60">
        <v>1.1077235821686646</v>
      </c>
      <c r="FH50" s="10">
        <f t="shared" si="84"/>
        <v>58620.860922292726</v>
      </c>
      <c r="FI50" s="60">
        <v>1.2531951852298395</v>
      </c>
      <c r="FJ50"/>
      <c r="FK50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</row>
    <row r="51" spans="1:187" s="1" customFormat="1" x14ac:dyDescent="0.35">
      <c r="A51" s="5">
        <v>45</v>
      </c>
      <c r="B51" s="90"/>
      <c r="C51" s="6" t="s">
        <v>116</v>
      </c>
      <c r="D51" s="7">
        <v>13</v>
      </c>
      <c r="E51" s="8">
        <v>0.10659232535257461</v>
      </c>
      <c r="F51" s="7">
        <v>6</v>
      </c>
      <c r="G51" s="8">
        <v>5.4141851651326477E-2</v>
      </c>
      <c r="H51" s="7">
        <v>56</v>
      </c>
      <c r="I51" s="8">
        <v>5.1822581689971406E-2</v>
      </c>
      <c r="J51" s="7">
        <v>251</v>
      </c>
      <c r="K51" s="8">
        <v>0.2</v>
      </c>
      <c r="L51" s="7">
        <v>40</v>
      </c>
      <c r="M51" s="8">
        <v>0.1061204998275542</v>
      </c>
      <c r="N51" s="7">
        <v>60</v>
      </c>
      <c r="O51" s="8">
        <v>0.11083402604599613</v>
      </c>
      <c r="P51" s="7">
        <v>495</v>
      </c>
      <c r="Q51" s="8">
        <v>0.50501958863858964</v>
      </c>
      <c r="R51" s="7">
        <v>5</v>
      </c>
      <c r="S51" s="8">
        <v>3.7787182587666265E-2</v>
      </c>
      <c r="T51" s="7">
        <v>319</v>
      </c>
      <c r="U51" s="8">
        <v>0.1957199303016173</v>
      </c>
      <c r="V51" s="7">
        <v>895</v>
      </c>
      <c r="W51" s="8">
        <v>0.48905500366108218</v>
      </c>
      <c r="X51" s="7">
        <v>3</v>
      </c>
      <c r="Y51" s="8">
        <v>5.379236148466917E-2</v>
      </c>
      <c r="Z51" s="7">
        <v>8</v>
      </c>
      <c r="AA51" s="8">
        <v>2.236073455012997E-2</v>
      </c>
      <c r="AB51" s="7">
        <v>157</v>
      </c>
      <c r="AC51" s="8">
        <v>0.13977049151139084</v>
      </c>
      <c r="AD51" s="7">
        <v>1313</v>
      </c>
      <c r="AE51" s="8">
        <v>0.37595707274611873</v>
      </c>
      <c r="AF51" s="7">
        <v>8</v>
      </c>
      <c r="AG51" s="8">
        <v>6.4840330685686495E-2</v>
      </c>
      <c r="AH51" s="7">
        <v>9</v>
      </c>
      <c r="AI51" s="8">
        <v>4.3285879184301657E-2</v>
      </c>
      <c r="AJ51" s="7">
        <v>3</v>
      </c>
      <c r="AK51" s="8">
        <v>2.0233358062993187E-2</v>
      </c>
      <c r="AL51" s="7">
        <v>203</v>
      </c>
      <c r="AM51" s="8">
        <v>0.14262528893916293</v>
      </c>
      <c r="AN51" s="7">
        <v>32</v>
      </c>
      <c r="AO51" s="8">
        <v>7.1842306138027029E-2</v>
      </c>
      <c r="AP51" s="7">
        <v>366</v>
      </c>
      <c r="AQ51" s="8">
        <v>0.27637868410520511</v>
      </c>
      <c r="AR51" s="7">
        <v>0</v>
      </c>
      <c r="AS51" s="8">
        <v>0</v>
      </c>
      <c r="AT51" s="7">
        <v>1151</v>
      </c>
      <c r="AU51" s="8">
        <v>0.79794793580366741</v>
      </c>
      <c r="AV51" s="7">
        <v>8</v>
      </c>
      <c r="AW51" s="8">
        <v>4.2946102641185313E-2</v>
      </c>
      <c r="AX51" s="7">
        <v>19</v>
      </c>
      <c r="AY51" s="8">
        <v>8.0172159162833878E-2</v>
      </c>
      <c r="AZ51" s="7">
        <v>31</v>
      </c>
      <c r="BA51" s="8">
        <v>2.7059111064557804E-2</v>
      </c>
      <c r="BB51" s="7">
        <v>592</v>
      </c>
      <c r="BC51" s="8">
        <v>0.39474035153228604</v>
      </c>
      <c r="BD51" s="7">
        <v>406</v>
      </c>
      <c r="BE51" s="8">
        <v>0.15717670377998358</v>
      </c>
      <c r="BF51" s="7">
        <v>17</v>
      </c>
      <c r="BG51" s="8">
        <v>2.6905971542978333E-2</v>
      </c>
      <c r="BH51" s="7">
        <v>19</v>
      </c>
      <c r="BI51" s="8">
        <v>0.12481934042832743</v>
      </c>
      <c r="BJ51" s="7">
        <v>0</v>
      </c>
      <c r="BK51" s="8">
        <v>0</v>
      </c>
      <c r="BL51" s="7">
        <v>298</v>
      </c>
      <c r="BM51" s="8">
        <v>0.34141814557244826</v>
      </c>
      <c r="BN51" s="7">
        <v>10</v>
      </c>
      <c r="BO51" s="8">
        <v>5.1975051975051978E-2</v>
      </c>
      <c r="BP51" s="7">
        <v>327</v>
      </c>
      <c r="BQ51" s="8">
        <v>0.14122524779200588</v>
      </c>
      <c r="BR51" s="7">
        <v>3</v>
      </c>
      <c r="BS51" s="8">
        <v>1.8437711265441581E-2</v>
      </c>
      <c r="BT51" s="7">
        <v>638</v>
      </c>
      <c r="BU51" s="8">
        <v>0.4167809874704399</v>
      </c>
      <c r="BV51" s="7">
        <v>494</v>
      </c>
      <c r="BW51" s="8">
        <v>0.31989431831427351</v>
      </c>
      <c r="BX51" s="7">
        <v>87</v>
      </c>
      <c r="BY51" s="8">
        <v>0.12211383254965261</v>
      </c>
      <c r="BZ51" s="7">
        <v>6</v>
      </c>
      <c r="CA51" s="8">
        <v>8.7298123090353549E-2</v>
      </c>
      <c r="CB51" s="7">
        <v>52</v>
      </c>
      <c r="CC51" s="8">
        <v>0.10665791524797966</v>
      </c>
      <c r="CD51" s="7">
        <v>211</v>
      </c>
      <c r="CE51" s="8">
        <v>0.17433117966852288</v>
      </c>
      <c r="CF51" s="7">
        <v>9</v>
      </c>
      <c r="CG51" s="8">
        <v>9.6236099230111199E-2</v>
      </c>
      <c r="CH51" s="7">
        <v>240</v>
      </c>
      <c r="CI51" s="8">
        <v>0.29629995432042372</v>
      </c>
      <c r="CJ51" s="7">
        <v>213</v>
      </c>
      <c r="CK51" s="8">
        <v>0.19066886279003151</v>
      </c>
      <c r="CL51" s="7">
        <v>268</v>
      </c>
      <c r="CM51" s="8">
        <v>0.1931378413242914</v>
      </c>
      <c r="CN51" s="7">
        <v>403</v>
      </c>
      <c r="CO51" s="8">
        <v>0.23656065462144427</v>
      </c>
      <c r="CP51" s="7">
        <v>8</v>
      </c>
      <c r="CQ51" s="8">
        <v>1.5318627450980392E-2</v>
      </c>
      <c r="CR51" s="7">
        <v>40</v>
      </c>
      <c r="CS51" s="8">
        <v>8.6218045436909946E-2</v>
      </c>
      <c r="CT51" s="7">
        <v>11</v>
      </c>
      <c r="CU51" s="8">
        <v>3.925627208165304E-2</v>
      </c>
      <c r="CV51" s="7">
        <v>635</v>
      </c>
      <c r="CW51" s="8">
        <v>0.34701539436796747</v>
      </c>
      <c r="CX51" s="7">
        <v>308</v>
      </c>
      <c r="CY51" s="8">
        <v>0.26259026540373254</v>
      </c>
      <c r="CZ51" s="7">
        <v>41</v>
      </c>
      <c r="DA51" s="8">
        <v>0.11505865184935735</v>
      </c>
      <c r="DB51" s="7">
        <v>383</v>
      </c>
      <c r="DC51" s="8">
        <v>0.23330328208376991</v>
      </c>
      <c r="DD51" s="7">
        <v>246</v>
      </c>
      <c r="DE51" s="8">
        <v>0.15454785329262316</v>
      </c>
      <c r="DF51" s="7">
        <v>12</v>
      </c>
      <c r="DG51" s="8">
        <v>6.375179301917866E-2</v>
      </c>
      <c r="DH51" s="7">
        <v>3</v>
      </c>
      <c r="DI51" s="8">
        <v>1.8642803877703205E-2</v>
      </c>
      <c r="DJ51" s="7">
        <v>7</v>
      </c>
      <c r="DK51" s="8">
        <v>5.1016689745645362E-2</v>
      </c>
      <c r="DL51" s="7">
        <v>82</v>
      </c>
      <c r="DM51" s="8">
        <v>0.13392784229179938</v>
      </c>
      <c r="DN51" s="7">
        <v>9</v>
      </c>
      <c r="DO51" s="8">
        <v>8.3441498238457257E-2</v>
      </c>
      <c r="DP51" s="7">
        <v>514</v>
      </c>
      <c r="DQ51" s="8">
        <v>0.53773002604956743</v>
      </c>
      <c r="DR51" s="7">
        <v>4</v>
      </c>
      <c r="DS51" s="8">
        <v>5.7661813464033443E-2</v>
      </c>
      <c r="DT51" s="7">
        <v>0</v>
      </c>
      <c r="DU51" s="8">
        <v>0</v>
      </c>
      <c r="DV51" s="7">
        <v>25</v>
      </c>
      <c r="DW51" s="8">
        <v>8.8470521622195486E-2</v>
      </c>
      <c r="DX51" s="7">
        <v>9</v>
      </c>
      <c r="DY51" s="8">
        <v>5.8192163455321348E-2</v>
      </c>
      <c r="DZ51" s="7">
        <v>399</v>
      </c>
      <c r="EA51" s="8">
        <v>0.39942338879211964</v>
      </c>
      <c r="EB51" s="7">
        <v>8</v>
      </c>
      <c r="EC51" s="8">
        <v>7.7534405892614844E-2</v>
      </c>
      <c r="ED51" s="7">
        <v>34</v>
      </c>
      <c r="EE51" s="8">
        <v>9.5246099111970198E-2</v>
      </c>
      <c r="EF51" s="7">
        <v>0</v>
      </c>
      <c r="EG51" s="8">
        <v>0</v>
      </c>
      <c r="EH51" s="7">
        <v>3</v>
      </c>
      <c r="EI51" s="8">
        <v>5.3238686779059449E-2</v>
      </c>
      <c r="EJ51" s="7">
        <v>8</v>
      </c>
      <c r="EK51" s="8">
        <v>2.8653295128939826E-2</v>
      </c>
      <c r="EL51" s="7">
        <v>11</v>
      </c>
      <c r="EM51" s="8">
        <v>3.2911468150674687E-2</v>
      </c>
      <c r="EN51" s="7">
        <v>36</v>
      </c>
      <c r="EO51" s="8">
        <v>8.5455883400194638E-2</v>
      </c>
      <c r="EP51" s="7">
        <v>0</v>
      </c>
      <c r="EQ51" s="8">
        <v>0</v>
      </c>
      <c r="ER51" s="7">
        <v>354</v>
      </c>
      <c r="ES51" s="8">
        <v>0.21624527345253294</v>
      </c>
      <c r="ET51" s="7">
        <v>259</v>
      </c>
      <c r="EU51" s="8">
        <v>0.1178461902465215</v>
      </c>
      <c r="EV51" s="7">
        <v>27</v>
      </c>
      <c r="EW51" s="8">
        <v>6.5746219592373437E-2</v>
      </c>
      <c r="EX51" s="7">
        <v>533</v>
      </c>
      <c r="EY51" s="8">
        <v>0.1924326666185284</v>
      </c>
      <c r="EZ51" s="7">
        <v>276</v>
      </c>
      <c r="FA51" s="8">
        <v>0.18365350705003225</v>
      </c>
      <c r="FB51" s="7">
        <v>149</v>
      </c>
      <c r="FC51" s="8">
        <v>0.17430162369566235</v>
      </c>
      <c r="FD51" s="7">
        <v>6</v>
      </c>
      <c r="FE51" s="8">
        <v>0.10011680293675956</v>
      </c>
      <c r="FF51" s="59">
        <v>14202</v>
      </c>
      <c r="FG51" s="60">
        <v>0.22978675071147009</v>
      </c>
      <c r="FH51" s="10">
        <f t="shared" si="84"/>
        <v>12974.605028191292</v>
      </c>
      <c r="FI51" s="60">
        <v>0.27753802592041854</v>
      </c>
      <c r="FJ51"/>
      <c r="FK51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</row>
    <row r="52" spans="1:187" s="1" customFormat="1" x14ac:dyDescent="0.35">
      <c r="A52" s="5">
        <v>46</v>
      </c>
      <c r="B52" s="90"/>
      <c r="C52" s="6" t="s">
        <v>257</v>
      </c>
      <c r="D52" s="7">
        <v>0</v>
      </c>
      <c r="E52" s="8">
        <v>0</v>
      </c>
      <c r="F52" s="7">
        <v>38</v>
      </c>
      <c r="G52" s="8">
        <v>0.34289839379173437</v>
      </c>
      <c r="H52" s="7">
        <v>18</v>
      </c>
      <c r="I52" s="8">
        <v>1.665725840034795E-2</v>
      </c>
      <c r="J52" s="7">
        <v>23</v>
      </c>
      <c r="K52" s="8">
        <v>0</v>
      </c>
      <c r="L52" s="7">
        <v>0</v>
      </c>
      <c r="M52" s="8">
        <v>0</v>
      </c>
      <c r="N52" s="7">
        <v>22</v>
      </c>
      <c r="O52" s="8">
        <v>4.063914288353191E-2</v>
      </c>
      <c r="P52" s="7">
        <v>13</v>
      </c>
      <c r="Q52" s="8">
        <v>1.3263140711720535E-2</v>
      </c>
      <c r="R52" s="7">
        <v>0</v>
      </c>
      <c r="S52" s="8">
        <v>0</v>
      </c>
      <c r="T52" s="7">
        <v>9</v>
      </c>
      <c r="U52" s="8">
        <v>5.5218789113308953E-3</v>
      </c>
      <c r="V52" s="7">
        <v>785</v>
      </c>
      <c r="W52" s="8">
        <v>0.42894768477536255</v>
      </c>
      <c r="X52" s="7">
        <v>0</v>
      </c>
      <c r="Y52" s="8">
        <v>0</v>
      </c>
      <c r="Z52" s="7">
        <v>0</v>
      </c>
      <c r="AA52" s="8">
        <v>0</v>
      </c>
      <c r="AB52" s="7">
        <v>119</v>
      </c>
      <c r="AC52" s="8">
        <v>0.10594069101818797</v>
      </c>
      <c r="AD52" s="7">
        <v>1745</v>
      </c>
      <c r="AE52" s="8">
        <v>0.49965353537088891</v>
      </c>
      <c r="AF52" s="7">
        <v>0</v>
      </c>
      <c r="AG52" s="8">
        <v>0</v>
      </c>
      <c r="AH52" s="7">
        <v>30</v>
      </c>
      <c r="AI52" s="8">
        <v>0.14428626394767219</v>
      </c>
      <c r="AJ52" s="7">
        <v>0</v>
      </c>
      <c r="AK52" s="8">
        <v>0</v>
      </c>
      <c r="AL52" s="7">
        <v>63</v>
      </c>
      <c r="AM52" s="8">
        <v>4.4263020705257464E-2</v>
      </c>
      <c r="AN52" s="7">
        <v>0</v>
      </c>
      <c r="AO52" s="8">
        <v>0</v>
      </c>
      <c r="AP52" s="7">
        <v>91</v>
      </c>
      <c r="AQ52" s="8">
        <v>6.8717104517960842E-2</v>
      </c>
      <c r="AR52" s="7">
        <v>0</v>
      </c>
      <c r="AS52" s="8">
        <v>0</v>
      </c>
      <c r="AT52" s="7">
        <v>9</v>
      </c>
      <c r="AU52" s="8">
        <v>6.2393843807410998E-3</v>
      </c>
      <c r="AV52" s="7">
        <v>0</v>
      </c>
      <c r="AW52" s="8">
        <v>0</v>
      </c>
      <c r="AX52" s="7">
        <v>4</v>
      </c>
      <c r="AY52" s="8">
        <v>1.687834929743871E-2</v>
      </c>
      <c r="AZ52" s="7">
        <v>12</v>
      </c>
      <c r="BA52" s="8">
        <v>1.0474494605635277E-2</v>
      </c>
      <c r="BB52" s="7">
        <v>302</v>
      </c>
      <c r="BC52" s="8">
        <v>0.20137092257221348</v>
      </c>
      <c r="BD52" s="7">
        <v>51</v>
      </c>
      <c r="BE52" s="8">
        <v>1.9743871657091534E-2</v>
      </c>
      <c r="BF52" s="7">
        <v>139</v>
      </c>
      <c r="BG52" s="8">
        <v>0.21999588496905814</v>
      </c>
      <c r="BH52" s="7">
        <v>0</v>
      </c>
      <c r="BI52" s="8">
        <v>0</v>
      </c>
      <c r="BJ52" s="7">
        <v>9</v>
      </c>
      <c r="BK52" s="8">
        <v>0.16955538809344384</v>
      </c>
      <c r="BL52" s="7">
        <v>36</v>
      </c>
      <c r="BM52" s="8">
        <v>4.1245145102711871E-2</v>
      </c>
      <c r="BN52" s="7">
        <v>0</v>
      </c>
      <c r="BO52" s="8">
        <v>0</v>
      </c>
      <c r="BP52" s="7">
        <v>1177</v>
      </c>
      <c r="BQ52" s="8">
        <v>0.5083245157528774</v>
      </c>
      <c r="BR52" s="7">
        <v>0</v>
      </c>
      <c r="BS52" s="8">
        <v>0</v>
      </c>
      <c r="BT52" s="7">
        <v>40</v>
      </c>
      <c r="BU52" s="8">
        <v>2.6130469433883377E-2</v>
      </c>
      <c r="BV52" s="7">
        <v>59</v>
      </c>
      <c r="BW52" s="8">
        <v>3.8206001580044814E-2</v>
      </c>
      <c r="BX52" s="7">
        <v>21</v>
      </c>
      <c r="BY52" s="8">
        <v>2.9475752684398903E-2</v>
      </c>
      <c r="BZ52" s="7">
        <v>0</v>
      </c>
      <c r="CA52" s="8">
        <v>0</v>
      </c>
      <c r="CB52" s="7">
        <v>6</v>
      </c>
      <c r="CC52" s="8">
        <v>1.2306682528613036E-2</v>
      </c>
      <c r="CD52" s="7">
        <v>3</v>
      </c>
      <c r="CE52" s="8">
        <v>2.4786423649553017E-3</v>
      </c>
      <c r="CF52" s="7">
        <v>0</v>
      </c>
      <c r="CG52" s="8">
        <v>0</v>
      </c>
      <c r="CH52" s="7">
        <v>30</v>
      </c>
      <c r="CI52" s="8">
        <v>3.7037494290052965E-2</v>
      </c>
      <c r="CJ52" s="7">
        <v>12</v>
      </c>
      <c r="CK52" s="8">
        <v>1.0741907762818676E-2</v>
      </c>
      <c r="CL52" s="7">
        <v>26</v>
      </c>
      <c r="CM52" s="8">
        <v>1.8737253262804392E-2</v>
      </c>
      <c r="CN52" s="7">
        <v>864</v>
      </c>
      <c r="CO52" s="8">
        <v>0.507167259535801</v>
      </c>
      <c r="CP52" s="7">
        <v>104</v>
      </c>
      <c r="CQ52" s="8">
        <v>0.19914215686274508</v>
      </c>
      <c r="CR52" s="7">
        <v>59</v>
      </c>
      <c r="CS52" s="8">
        <v>0.12717161701944216</v>
      </c>
      <c r="CT52" s="7">
        <v>0</v>
      </c>
      <c r="CU52" s="8">
        <v>0</v>
      </c>
      <c r="CV52" s="7">
        <v>33</v>
      </c>
      <c r="CW52" s="8">
        <v>1.8033870888414058E-2</v>
      </c>
      <c r="CX52" s="7">
        <v>30</v>
      </c>
      <c r="CY52" s="8">
        <v>2.5576973902960962E-2</v>
      </c>
      <c r="CZ52" s="7">
        <v>21</v>
      </c>
      <c r="DA52" s="8">
        <v>5.8932480215524503E-2</v>
      </c>
      <c r="DB52" s="7">
        <v>50</v>
      </c>
      <c r="DC52" s="8">
        <v>3.0457347530518264E-2</v>
      </c>
      <c r="DD52" s="7">
        <v>18</v>
      </c>
      <c r="DE52" s="8">
        <v>1.1308379509216329E-2</v>
      </c>
      <c r="DF52" s="7">
        <v>4</v>
      </c>
      <c r="DG52" s="8">
        <v>2.1250597673059556E-2</v>
      </c>
      <c r="DH52" s="7">
        <v>0</v>
      </c>
      <c r="DI52" s="8">
        <v>0</v>
      </c>
      <c r="DJ52" s="7">
        <v>0</v>
      </c>
      <c r="DK52" s="8">
        <v>0</v>
      </c>
      <c r="DL52" s="7">
        <v>0</v>
      </c>
      <c r="DM52" s="8">
        <v>0</v>
      </c>
      <c r="DN52" s="7">
        <v>12</v>
      </c>
      <c r="DO52" s="8">
        <v>0.11125533098460967</v>
      </c>
      <c r="DP52" s="7">
        <v>8</v>
      </c>
      <c r="DQ52" s="8">
        <v>8.3693389268415172E-3</v>
      </c>
      <c r="DR52" s="7">
        <v>0</v>
      </c>
      <c r="DS52" s="8">
        <v>0</v>
      </c>
      <c r="DT52" s="7">
        <v>0</v>
      </c>
      <c r="DU52" s="8">
        <v>0</v>
      </c>
      <c r="DV52" s="7">
        <v>0</v>
      </c>
      <c r="DW52" s="8">
        <v>0</v>
      </c>
      <c r="DX52" s="7">
        <v>0</v>
      </c>
      <c r="DY52" s="8">
        <v>0</v>
      </c>
      <c r="DZ52" s="7">
        <v>11</v>
      </c>
      <c r="EA52" s="8">
        <v>1.1011672372715078E-2</v>
      </c>
      <c r="EB52" s="7">
        <v>0</v>
      </c>
      <c r="EC52" s="8">
        <v>0</v>
      </c>
      <c r="ED52" s="7">
        <v>0</v>
      </c>
      <c r="EE52" s="8">
        <v>0</v>
      </c>
      <c r="EF52" s="7">
        <v>22</v>
      </c>
      <c r="EG52" s="8">
        <v>0.11294214282047332</v>
      </c>
      <c r="EH52" s="7">
        <v>6</v>
      </c>
      <c r="EI52" s="8">
        <v>0.1064773735581189</v>
      </c>
      <c r="EJ52" s="7">
        <v>8</v>
      </c>
      <c r="EK52" s="8">
        <v>2.8653295128939826E-2</v>
      </c>
      <c r="EL52" s="7">
        <v>5</v>
      </c>
      <c r="EM52" s="8">
        <v>1.4959758250306677E-2</v>
      </c>
      <c r="EN52" s="7">
        <v>0</v>
      </c>
      <c r="EO52" s="8">
        <v>0</v>
      </c>
      <c r="EP52" s="7">
        <v>0</v>
      </c>
      <c r="EQ52" s="8">
        <v>0</v>
      </c>
      <c r="ER52" s="7">
        <v>18</v>
      </c>
      <c r="ES52" s="8">
        <v>1.0995522378942354E-2</v>
      </c>
      <c r="ET52" s="7">
        <v>474</v>
      </c>
      <c r="EU52" s="8">
        <v>0.2156721782890007</v>
      </c>
      <c r="EV52" s="7">
        <v>0</v>
      </c>
      <c r="EW52" s="8">
        <v>0</v>
      </c>
      <c r="EX52" s="7">
        <v>1047</v>
      </c>
      <c r="EY52" s="8">
        <v>0.37800563217560834</v>
      </c>
      <c r="EZ52" s="7">
        <v>18</v>
      </c>
      <c r="FA52" s="8">
        <v>1.1977402633697757E-2</v>
      </c>
      <c r="FB52" s="7">
        <v>8</v>
      </c>
      <c r="FC52" s="8">
        <v>9.3584764400355628E-3</v>
      </c>
      <c r="FD52" s="7">
        <v>0</v>
      </c>
      <c r="FE52" s="8">
        <v>0</v>
      </c>
      <c r="FF52" s="59">
        <v>7716</v>
      </c>
      <c r="FG52" s="60">
        <v>0.12484400566749071</v>
      </c>
      <c r="FH52" s="10">
        <f t="shared" si="84"/>
        <v>7121.6535794702868</v>
      </c>
      <c r="FI52" s="60">
        <v>0.15310096434469916</v>
      </c>
      <c r="FJ52"/>
      <c r="FK52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</row>
    <row r="53" spans="1:187" s="1" customFormat="1" x14ac:dyDescent="0.35">
      <c r="A53" s="5">
        <v>47</v>
      </c>
      <c r="B53" s="90"/>
      <c r="C53" s="6" t="s">
        <v>111</v>
      </c>
      <c r="D53" s="7">
        <v>4</v>
      </c>
      <c r="E53" s="8">
        <v>3.2797638570022956E-2</v>
      </c>
      <c r="F53" s="7">
        <v>7</v>
      </c>
      <c r="G53" s="8">
        <v>6.3165493593214217E-2</v>
      </c>
      <c r="H53" s="7">
        <v>76</v>
      </c>
      <c r="I53" s="8">
        <v>7.0330646579246911E-2</v>
      </c>
      <c r="J53" s="7">
        <v>339</v>
      </c>
      <c r="K53" s="8">
        <v>0.3</v>
      </c>
      <c r="L53" s="7">
        <v>14</v>
      </c>
      <c r="M53" s="8">
        <v>3.714217493964396E-2</v>
      </c>
      <c r="N53" s="7">
        <v>36</v>
      </c>
      <c r="O53" s="8">
        <v>6.6500415627597675E-2</v>
      </c>
      <c r="P53" s="7">
        <v>333</v>
      </c>
      <c r="Q53" s="8">
        <v>0.33974045053868757</v>
      </c>
      <c r="R53" s="7">
        <v>3</v>
      </c>
      <c r="S53" s="8">
        <v>2.2672309552599759E-2</v>
      </c>
      <c r="T53" s="7">
        <v>1108</v>
      </c>
      <c r="U53" s="8">
        <v>0.67980464819495912</v>
      </c>
      <c r="V53" s="7">
        <v>235</v>
      </c>
      <c r="W53" s="8">
        <v>0.12841109034676459</v>
      </c>
      <c r="X53" s="7">
        <v>0</v>
      </c>
      <c r="Y53" s="8">
        <v>0</v>
      </c>
      <c r="Z53" s="7">
        <v>3</v>
      </c>
      <c r="AA53" s="8">
        <v>8.3852754562987394E-3</v>
      </c>
      <c r="AB53" s="7">
        <v>156</v>
      </c>
      <c r="AC53" s="8">
        <v>0.13888023360367499</v>
      </c>
      <c r="AD53" s="7">
        <v>965</v>
      </c>
      <c r="AE53" s="8">
        <v>0.27631270007616499</v>
      </c>
      <c r="AF53" s="7">
        <v>9</v>
      </c>
      <c r="AG53" s="8">
        <v>7.2945372021397309E-2</v>
      </c>
      <c r="AH53" s="7">
        <v>10</v>
      </c>
      <c r="AI53" s="8">
        <v>4.809542131589073E-2</v>
      </c>
      <c r="AJ53" s="7">
        <v>0</v>
      </c>
      <c r="AK53" s="8">
        <v>0</v>
      </c>
      <c r="AL53" s="7">
        <v>338</v>
      </c>
      <c r="AM53" s="8">
        <v>0.23747461902185749</v>
      </c>
      <c r="AN53" s="7">
        <v>24</v>
      </c>
      <c r="AO53" s="8">
        <v>5.3881729603520279E-2</v>
      </c>
      <c r="AP53" s="7">
        <v>146</v>
      </c>
      <c r="AQ53" s="8">
        <v>0.1102494204354097</v>
      </c>
      <c r="AR53" s="7">
        <v>3</v>
      </c>
      <c r="AS53" s="8">
        <v>3.0712530712530713E-2</v>
      </c>
      <c r="AT53" s="7">
        <v>575</v>
      </c>
      <c r="AU53" s="8">
        <v>0.39862733543623696</v>
      </c>
      <c r="AV53" s="7">
        <v>4</v>
      </c>
      <c r="AW53" s="8">
        <v>2.1473051320592657E-2</v>
      </c>
      <c r="AX53" s="7">
        <v>18</v>
      </c>
      <c r="AY53" s="8">
        <v>7.5952571838474189E-2</v>
      </c>
      <c r="AZ53" s="7">
        <v>51</v>
      </c>
      <c r="BA53" s="8">
        <v>4.4516602073949932E-2</v>
      </c>
      <c r="BB53" s="7">
        <v>339</v>
      </c>
      <c r="BC53" s="8">
        <v>0.22604219454298138</v>
      </c>
      <c r="BD53" s="7">
        <v>314</v>
      </c>
      <c r="BE53" s="8">
        <v>0.12156030784954396</v>
      </c>
      <c r="BF53" s="7">
        <v>26</v>
      </c>
      <c r="BG53" s="8">
        <v>4.1150309418672745E-2</v>
      </c>
      <c r="BH53" s="7">
        <v>16</v>
      </c>
      <c r="BI53" s="8">
        <v>0.1051110235185915</v>
      </c>
      <c r="BJ53" s="7">
        <v>0</v>
      </c>
      <c r="BK53" s="8">
        <v>0</v>
      </c>
      <c r="BL53" s="7">
        <v>200</v>
      </c>
      <c r="BM53" s="8">
        <v>0.22913969501506593</v>
      </c>
      <c r="BN53" s="7">
        <v>11</v>
      </c>
      <c r="BO53" s="8">
        <v>5.7172557172557176E-2</v>
      </c>
      <c r="BP53" s="7">
        <v>456</v>
      </c>
      <c r="BQ53" s="8">
        <v>0.19693796022371463</v>
      </c>
      <c r="BR53" s="7">
        <v>8</v>
      </c>
      <c r="BS53" s="8">
        <v>4.9167230041177547E-2</v>
      </c>
      <c r="BT53" s="7">
        <v>342</v>
      </c>
      <c r="BU53" s="8">
        <v>0.22341551365970291</v>
      </c>
      <c r="BV53" s="7">
        <v>1061</v>
      </c>
      <c r="BW53" s="8">
        <v>0.68706046909199225</v>
      </c>
      <c r="BX53" s="7">
        <v>25</v>
      </c>
      <c r="BY53" s="8">
        <v>3.509018176714155E-2</v>
      </c>
      <c r="BZ53" s="7">
        <v>3</v>
      </c>
      <c r="CA53" s="8">
        <v>4.3649061545176775E-2</v>
      </c>
      <c r="CB53" s="7">
        <v>49</v>
      </c>
      <c r="CC53" s="8">
        <v>0.10050457398367313</v>
      </c>
      <c r="CD53" s="7">
        <v>933</v>
      </c>
      <c r="CE53" s="8">
        <v>0.77085777550109891</v>
      </c>
      <c r="CF53" s="7">
        <v>12</v>
      </c>
      <c r="CG53" s="8">
        <v>0.12831479897348161</v>
      </c>
      <c r="CH53" s="7">
        <v>284</v>
      </c>
      <c r="CI53" s="8">
        <v>0.35062161261250141</v>
      </c>
      <c r="CJ53" s="7">
        <v>348</v>
      </c>
      <c r="CK53" s="8">
        <v>0.31151532512174163</v>
      </c>
      <c r="CL53" s="7">
        <v>1426</v>
      </c>
      <c r="CM53" s="8">
        <v>1.0276662751061179</v>
      </c>
      <c r="CN53" s="7">
        <v>333</v>
      </c>
      <c r="CO53" s="8">
        <v>0.19547071461275667</v>
      </c>
      <c r="CP53" s="7">
        <v>18</v>
      </c>
      <c r="CQ53" s="8">
        <v>3.4466911764705885E-2</v>
      </c>
      <c r="CR53" s="7">
        <v>62</v>
      </c>
      <c r="CS53" s="8">
        <v>0.1336379704272104</v>
      </c>
      <c r="CT53" s="7">
        <v>3</v>
      </c>
      <c r="CU53" s="8">
        <v>1.0706256022269012E-2</v>
      </c>
      <c r="CV53" s="7">
        <v>1675</v>
      </c>
      <c r="CW53" s="8">
        <v>0.91535556782101657</v>
      </c>
      <c r="CX53" s="7">
        <v>269</v>
      </c>
      <c r="CY53" s="8">
        <v>0.22934019932988331</v>
      </c>
      <c r="CZ53" s="7">
        <v>41</v>
      </c>
      <c r="DA53" s="8">
        <v>0.11505865184935735</v>
      </c>
      <c r="DB53" s="7">
        <v>414</v>
      </c>
      <c r="DC53" s="8">
        <v>0.25218683755269122</v>
      </c>
      <c r="DD53" s="7">
        <v>117</v>
      </c>
      <c r="DE53" s="8">
        <v>7.3504466809906147E-2</v>
      </c>
      <c r="DF53" s="7">
        <v>4</v>
      </c>
      <c r="DG53" s="8">
        <v>2.1250597673059556E-2</v>
      </c>
      <c r="DH53" s="7">
        <v>7</v>
      </c>
      <c r="DI53" s="8">
        <v>4.3499875714640812E-2</v>
      </c>
      <c r="DJ53" s="7">
        <v>8</v>
      </c>
      <c r="DK53" s="8">
        <v>5.8304788280737554E-2</v>
      </c>
      <c r="DL53" s="7">
        <v>122</v>
      </c>
      <c r="DM53" s="8">
        <v>0.19925849706828686</v>
      </c>
      <c r="DN53" s="7">
        <v>5</v>
      </c>
      <c r="DO53" s="8">
        <v>4.6356387910254031E-2</v>
      </c>
      <c r="DP53" s="7">
        <v>362</v>
      </c>
      <c r="DQ53" s="8">
        <v>0.37871258643957861</v>
      </c>
      <c r="DR53" s="7">
        <v>3</v>
      </c>
      <c r="DS53" s="8">
        <v>4.3246360098025079E-2</v>
      </c>
      <c r="DT53" s="7">
        <v>12</v>
      </c>
      <c r="DU53" s="8">
        <v>0.39761431411530812</v>
      </c>
      <c r="DV53" s="7">
        <v>10</v>
      </c>
      <c r="DW53" s="8">
        <v>3.5388208648878192E-2</v>
      </c>
      <c r="DX53" s="7">
        <v>7</v>
      </c>
      <c r="DY53" s="8">
        <v>4.5260571576361049E-2</v>
      </c>
      <c r="DZ53" s="7">
        <v>564</v>
      </c>
      <c r="EA53" s="8">
        <v>0.56459847438284583</v>
      </c>
      <c r="EB53" s="7">
        <v>0</v>
      </c>
      <c r="EC53" s="8">
        <v>0</v>
      </c>
      <c r="ED53" s="7">
        <v>18</v>
      </c>
      <c r="EE53" s="8">
        <v>5.0424405412219514E-2</v>
      </c>
      <c r="EF53" s="7">
        <v>7</v>
      </c>
      <c r="EG53" s="8">
        <v>3.5936136351968788E-2</v>
      </c>
      <c r="EH53" s="7">
        <v>0</v>
      </c>
      <c r="EI53" s="8">
        <v>0</v>
      </c>
      <c r="EJ53" s="7">
        <v>13</v>
      </c>
      <c r="EK53" s="8">
        <v>4.6561604584527218E-2</v>
      </c>
      <c r="EL53" s="7">
        <v>12</v>
      </c>
      <c r="EM53" s="8">
        <v>3.5903419800736018E-2</v>
      </c>
      <c r="EN53" s="7">
        <v>24</v>
      </c>
      <c r="EO53" s="8">
        <v>5.6970588933463101E-2</v>
      </c>
      <c r="EP53" s="7">
        <v>0</v>
      </c>
      <c r="EQ53" s="8">
        <v>0</v>
      </c>
      <c r="ER53" s="7">
        <v>1162</v>
      </c>
      <c r="ES53" s="8">
        <v>0.70982205579616753</v>
      </c>
      <c r="ET53" s="7">
        <v>517</v>
      </c>
      <c r="EU53" s="8">
        <v>0.23523737589749658</v>
      </c>
      <c r="EV53" s="7">
        <v>19</v>
      </c>
      <c r="EW53" s="8">
        <v>4.6265858231670197E-2</v>
      </c>
      <c r="EX53" s="7">
        <v>1371</v>
      </c>
      <c r="EY53" s="8">
        <v>0.4949815871182035</v>
      </c>
      <c r="EZ53" s="7">
        <v>174</v>
      </c>
      <c r="FA53" s="8">
        <v>0.11578155879241164</v>
      </c>
      <c r="FB53" s="7">
        <v>304</v>
      </c>
      <c r="FC53" s="8">
        <v>0.35562210472135136</v>
      </c>
      <c r="FD53" s="7">
        <v>0</v>
      </c>
      <c r="FE53" s="8">
        <v>0</v>
      </c>
      <c r="FF53" s="59">
        <v>17954</v>
      </c>
      <c r="FG53" s="60">
        <v>0.29049368555652255</v>
      </c>
      <c r="FH53" s="10">
        <f t="shared" si="84"/>
        <v>16973.220031215384</v>
      </c>
      <c r="FI53" s="60">
        <v>0.36333835802192704</v>
      </c>
      <c r="FJ53"/>
      <c r="FK5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</row>
    <row r="54" spans="1:187" s="1" customFormat="1" x14ac:dyDescent="0.35">
      <c r="A54" s="5">
        <v>48</v>
      </c>
      <c r="B54" s="90"/>
      <c r="C54" s="6" t="s">
        <v>94</v>
      </c>
      <c r="D54" s="7">
        <v>6</v>
      </c>
      <c r="E54" s="8">
        <v>4.9196457855034438E-2</v>
      </c>
      <c r="F54" s="7">
        <v>10</v>
      </c>
      <c r="G54" s="8">
        <v>9.0236419418877459E-2</v>
      </c>
      <c r="H54" s="7">
        <v>249</v>
      </c>
      <c r="I54" s="8">
        <v>0.23042540787147997</v>
      </c>
      <c r="J54" s="7">
        <v>930</v>
      </c>
      <c r="K54" s="8">
        <v>0.8</v>
      </c>
      <c r="L54" s="7">
        <v>82</v>
      </c>
      <c r="M54" s="8">
        <v>0.21754702464648606</v>
      </c>
      <c r="N54" s="7">
        <v>155</v>
      </c>
      <c r="O54" s="8">
        <v>0.28632123395215664</v>
      </c>
      <c r="P54" s="7">
        <v>320</v>
      </c>
      <c r="Q54" s="8">
        <v>0.32647730982696699</v>
      </c>
      <c r="R54" s="7">
        <v>13</v>
      </c>
      <c r="S54" s="8">
        <v>9.8246674727932276E-2</v>
      </c>
      <c r="T54" s="7">
        <v>1402</v>
      </c>
      <c r="U54" s="8">
        <v>0.86018602596510174</v>
      </c>
      <c r="V54" s="7">
        <v>1624</v>
      </c>
      <c r="W54" s="8">
        <v>0.88740259882189654</v>
      </c>
      <c r="X54" s="7">
        <v>7</v>
      </c>
      <c r="Y54" s="8">
        <v>0.12551551013089476</v>
      </c>
      <c r="Z54" s="7">
        <v>66</v>
      </c>
      <c r="AA54" s="8">
        <v>0.18447606003857225</v>
      </c>
      <c r="AB54" s="7">
        <v>2279</v>
      </c>
      <c r="AC54" s="8">
        <v>2.028897771684457</v>
      </c>
      <c r="AD54" s="7">
        <v>15026</v>
      </c>
      <c r="AE54" s="8">
        <v>4.302460757869901</v>
      </c>
      <c r="AF54" s="7">
        <v>11</v>
      </c>
      <c r="AG54" s="8">
        <v>8.9155454692818922E-2</v>
      </c>
      <c r="AH54" s="7">
        <v>32</v>
      </c>
      <c r="AI54" s="8">
        <v>0.15390534821085033</v>
      </c>
      <c r="AJ54" s="7">
        <v>11</v>
      </c>
      <c r="AK54" s="8">
        <v>7.4188979564308352E-2</v>
      </c>
      <c r="AL54" s="7">
        <v>839</v>
      </c>
      <c r="AM54" s="8">
        <v>0.58947102177319066</v>
      </c>
      <c r="AN54" s="7">
        <v>49</v>
      </c>
      <c r="AO54" s="8">
        <v>0.11000853127385388</v>
      </c>
      <c r="AP54" s="7">
        <v>592</v>
      </c>
      <c r="AQ54" s="8">
        <v>0.44703874587508585</v>
      </c>
      <c r="AR54" s="7">
        <v>4</v>
      </c>
      <c r="AS54" s="8">
        <v>4.0950040950040956E-2</v>
      </c>
      <c r="AT54" s="7">
        <v>1025</v>
      </c>
      <c r="AU54" s="8">
        <v>0.71059655447329195</v>
      </c>
      <c r="AV54" s="7">
        <v>5</v>
      </c>
      <c r="AW54" s="8">
        <v>2.6841314150740824E-2</v>
      </c>
      <c r="AX54" s="7">
        <v>12</v>
      </c>
      <c r="AY54" s="8">
        <v>5.0635047892316133E-2</v>
      </c>
      <c r="AZ54" s="7">
        <v>280</v>
      </c>
      <c r="BA54" s="8">
        <v>0.24440487413148981</v>
      </c>
      <c r="BB54" s="7">
        <v>6287</v>
      </c>
      <c r="BC54" s="8">
        <v>4.1921158616275038</v>
      </c>
      <c r="BD54" s="7">
        <v>830</v>
      </c>
      <c r="BE54" s="8">
        <v>0.32132183285070537</v>
      </c>
      <c r="BF54" s="7">
        <v>191</v>
      </c>
      <c r="BG54" s="8">
        <v>0.3022965038064036</v>
      </c>
      <c r="BH54" s="7">
        <v>24</v>
      </c>
      <c r="BI54" s="8">
        <v>0.15766653527788727</v>
      </c>
      <c r="BJ54" s="7">
        <v>3</v>
      </c>
      <c r="BK54" s="8">
        <v>5.6518462697814617E-2</v>
      </c>
      <c r="BL54" s="7">
        <v>218</v>
      </c>
      <c r="BM54" s="8">
        <v>0.24976226756642186</v>
      </c>
      <c r="BN54" s="7">
        <v>14</v>
      </c>
      <c r="BO54" s="8">
        <v>7.2765072765072769E-2</v>
      </c>
      <c r="BP54" s="7">
        <v>3867</v>
      </c>
      <c r="BQ54" s="8">
        <v>1.6700857284761061</v>
      </c>
      <c r="BR54" s="7">
        <v>4</v>
      </c>
      <c r="BS54" s="8">
        <v>2.4583615020588773E-2</v>
      </c>
      <c r="BT54" s="7">
        <v>1576</v>
      </c>
      <c r="BU54" s="8">
        <v>1.0295404956950052</v>
      </c>
      <c r="BV54" s="7">
        <v>3788</v>
      </c>
      <c r="BW54" s="8">
        <v>2.4529548133086396</v>
      </c>
      <c r="BX54" s="7">
        <v>158</v>
      </c>
      <c r="BY54" s="8">
        <v>0.22176994876833461</v>
      </c>
      <c r="BZ54" s="7">
        <v>3</v>
      </c>
      <c r="CA54" s="8">
        <v>4.3649061545176775E-2</v>
      </c>
      <c r="CB54" s="7">
        <v>61</v>
      </c>
      <c r="CC54" s="8">
        <v>0.12511793904089921</v>
      </c>
      <c r="CD54" s="7">
        <v>879</v>
      </c>
      <c r="CE54" s="8">
        <v>0.72624221293190339</v>
      </c>
      <c r="CF54" s="7">
        <v>4</v>
      </c>
      <c r="CG54" s="8">
        <v>4.2771599657827203E-2</v>
      </c>
      <c r="CH54" s="7">
        <v>297</v>
      </c>
      <c r="CI54" s="8">
        <v>0.36667119347152438</v>
      </c>
      <c r="CJ54" s="7">
        <v>775</v>
      </c>
      <c r="CK54" s="8">
        <v>0.69374820968203954</v>
      </c>
      <c r="CL54" s="7">
        <v>949</v>
      </c>
      <c r="CM54" s="8">
        <v>0.68390974409236016</v>
      </c>
      <c r="CN54" s="7">
        <v>1809</v>
      </c>
      <c r="CO54" s="8">
        <v>1.0618814496530835</v>
      </c>
      <c r="CP54" s="7">
        <v>81</v>
      </c>
      <c r="CQ54" s="8">
        <v>0.15510110294117646</v>
      </c>
      <c r="CR54" s="7">
        <v>174</v>
      </c>
      <c r="CS54" s="8">
        <v>0.37504849765055825</v>
      </c>
      <c r="CT54" s="7">
        <v>23</v>
      </c>
      <c r="CU54" s="8">
        <v>8.2081296170729096E-2</v>
      </c>
      <c r="CV54" s="7">
        <v>7515</v>
      </c>
      <c r="CW54" s="8">
        <v>4.1068042341342927</v>
      </c>
      <c r="CX54" s="7">
        <v>638</v>
      </c>
      <c r="CY54" s="8">
        <v>0.54393697833630306</v>
      </c>
      <c r="CZ54" s="7">
        <v>74</v>
      </c>
      <c r="DA54" s="8">
        <v>0.20766683504518157</v>
      </c>
      <c r="DB54" s="7">
        <v>996</v>
      </c>
      <c r="DC54" s="8">
        <v>0.60671036280792379</v>
      </c>
      <c r="DD54" s="7">
        <v>246</v>
      </c>
      <c r="DE54" s="8">
        <v>0.15454785329262316</v>
      </c>
      <c r="DF54" s="7">
        <v>23</v>
      </c>
      <c r="DG54" s="8">
        <v>0.12219093662009244</v>
      </c>
      <c r="DH54" s="7">
        <v>8</v>
      </c>
      <c r="DI54" s="8">
        <v>4.9714143673875215E-2</v>
      </c>
      <c r="DJ54" s="7">
        <v>20</v>
      </c>
      <c r="DK54" s="8">
        <v>0.14576197070184388</v>
      </c>
      <c r="DL54" s="7">
        <v>190</v>
      </c>
      <c r="DM54" s="8">
        <v>0.31032061018831564</v>
      </c>
      <c r="DN54" s="7">
        <v>16</v>
      </c>
      <c r="DO54" s="8">
        <v>0.1483404413128129</v>
      </c>
      <c r="DP54" s="7">
        <v>275</v>
      </c>
      <c r="DQ54" s="8">
        <v>0.28769602561017715</v>
      </c>
      <c r="DR54" s="7">
        <v>0</v>
      </c>
      <c r="DS54" s="8">
        <v>0</v>
      </c>
      <c r="DT54" s="7">
        <v>5</v>
      </c>
      <c r="DU54" s="8">
        <v>0.16567263088137837</v>
      </c>
      <c r="DV54" s="7">
        <v>31</v>
      </c>
      <c r="DW54" s="8">
        <v>0.10970344681152241</v>
      </c>
      <c r="DX54" s="7">
        <v>12</v>
      </c>
      <c r="DY54" s="8">
        <v>7.7589551273761798E-2</v>
      </c>
      <c r="DZ54" s="7">
        <v>636</v>
      </c>
      <c r="EA54" s="8">
        <v>0.63667487536789003</v>
      </c>
      <c r="EB54" s="7">
        <v>12</v>
      </c>
      <c r="EC54" s="8">
        <v>0.11630160883892228</v>
      </c>
      <c r="ED54" s="7">
        <v>23</v>
      </c>
      <c r="EE54" s="8">
        <v>6.4431184693391597E-2</v>
      </c>
      <c r="EF54" s="7">
        <v>35</v>
      </c>
      <c r="EG54" s="8">
        <v>0.17968068175984395</v>
      </c>
      <c r="EH54" s="7">
        <v>7</v>
      </c>
      <c r="EI54" s="8">
        <v>0.12422360248447205</v>
      </c>
      <c r="EJ54" s="7">
        <v>50</v>
      </c>
      <c r="EK54" s="8">
        <v>0.17908309455587393</v>
      </c>
      <c r="EL54" s="7">
        <v>115</v>
      </c>
      <c r="EM54" s="8">
        <v>0.34407443975705354</v>
      </c>
      <c r="EN54" s="7">
        <v>77</v>
      </c>
      <c r="EO54" s="8">
        <v>0.18278063949486079</v>
      </c>
      <c r="EP54" s="7">
        <v>0</v>
      </c>
      <c r="EQ54" s="8">
        <v>0</v>
      </c>
      <c r="ER54" s="7">
        <v>2553</v>
      </c>
      <c r="ES54" s="8">
        <v>1.5595315907466571</v>
      </c>
      <c r="ET54" s="7">
        <v>3717</v>
      </c>
      <c r="EU54" s="8">
        <v>1.6912520816460246</v>
      </c>
      <c r="EV54" s="7">
        <v>62</v>
      </c>
      <c r="EW54" s="8">
        <v>0.15097280054545012</v>
      </c>
      <c r="EX54" s="7">
        <v>2960</v>
      </c>
      <c r="EY54" s="8">
        <v>1.0686692179940791</v>
      </c>
      <c r="EZ54" s="7">
        <v>419</v>
      </c>
      <c r="FA54" s="8">
        <v>0.27880731686218668</v>
      </c>
      <c r="FB54" s="7">
        <v>273</v>
      </c>
      <c r="FC54" s="8">
        <v>0.31935800851621354</v>
      </c>
      <c r="FD54" s="7">
        <v>3</v>
      </c>
      <c r="FE54" s="8">
        <v>5.0058401468379782E-2</v>
      </c>
      <c r="FF54" s="59">
        <v>68066</v>
      </c>
      <c r="FG54" s="60">
        <v>1.1013001671544094</v>
      </c>
      <c r="FH54" s="10">
        <f t="shared" si="84"/>
        <v>64913.283476163138</v>
      </c>
      <c r="FI54" s="60">
        <v>1.3853936151369222</v>
      </c>
      <c r="FJ54"/>
      <c r="FK54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</row>
    <row r="55" spans="1:187" s="1" customFormat="1" x14ac:dyDescent="0.35">
      <c r="A55" s="5">
        <v>49</v>
      </c>
      <c r="B55" s="90"/>
      <c r="C55" s="6" t="s">
        <v>122</v>
      </c>
      <c r="D55" s="7">
        <v>10</v>
      </c>
      <c r="E55" s="8">
        <v>8.1994096425057394E-2</v>
      </c>
      <c r="F55" s="7">
        <v>46</v>
      </c>
      <c r="G55" s="8">
        <v>0.41508752932683629</v>
      </c>
      <c r="H55" s="7">
        <v>53</v>
      </c>
      <c r="I55" s="8">
        <v>4.9046371956580084E-2</v>
      </c>
      <c r="J55" s="7">
        <v>192</v>
      </c>
      <c r="K55" s="8">
        <v>0.2</v>
      </c>
      <c r="L55" s="7">
        <v>5</v>
      </c>
      <c r="M55" s="8">
        <v>1.3265062478444275E-2</v>
      </c>
      <c r="N55" s="7">
        <v>105</v>
      </c>
      <c r="O55" s="8">
        <v>0.19395954558049322</v>
      </c>
      <c r="P55" s="7">
        <v>57</v>
      </c>
      <c r="Q55" s="8">
        <v>5.8153770812928503E-2</v>
      </c>
      <c r="R55" s="7">
        <v>5</v>
      </c>
      <c r="S55" s="8">
        <v>3.7787182587666265E-2</v>
      </c>
      <c r="T55" s="7">
        <v>846</v>
      </c>
      <c r="U55" s="8">
        <v>0.51905661766510414</v>
      </c>
      <c r="V55" s="7">
        <v>156</v>
      </c>
      <c r="W55" s="8">
        <v>8.5243106783384148E-2</v>
      </c>
      <c r="X55" s="7">
        <v>3</v>
      </c>
      <c r="Y55" s="8">
        <v>5.379236148466917E-2</v>
      </c>
      <c r="Z55" s="7">
        <v>10</v>
      </c>
      <c r="AA55" s="8">
        <v>2.7950918187662464E-2</v>
      </c>
      <c r="AB55" s="7">
        <v>148</v>
      </c>
      <c r="AC55" s="8">
        <v>0.13175817034194806</v>
      </c>
      <c r="AD55" s="7">
        <v>356</v>
      </c>
      <c r="AE55" s="8">
        <v>0.10193504790374582</v>
      </c>
      <c r="AF55" s="7">
        <v>0</v>
      </c>
      <c r="AG55" s="8">
        <v>0</v>
      </c>
      <c r="AH55" s="7">
        <v>146</v>
      </c>
      <c r="AI55" s="8">
        <v>0.70219315121200465</v>
      </c>
      <c r="AJ55" s="7">
        <v>9</v>
      </c>
      <c r="AK55" s="8">
        <v>6.0700074188979561E-2</v>
      </c>
      <c r="AL55" s="7">
        <v>185</v>
      </c>
      <c r="AM55" s="8">
        <v>0.12997871159480368</v>
      </c>
      <c r="AN55" s="7">
        <v>17</v>
      </c>
      <c r="AO55" s="8">
        <v>3.8166225135826862E-2</v>
      </c>
      <c r="AP55" s="7">
        <v>84</v>
      </c>
      <c r="AQ55" s="8">
        <v>6.3431173401194627E-2</v>
      </c>
      <c r="AR55" s="7">
        <v>0</v>
      </c>
      <c r="AS55" s="8">
        <v>0</v>
      </c>
      <c r="AT55" s="7">
        <v>300</v>
      </c>
      <c r="AU55" s="8">
        <v>0.20797947935803665</v>
      </c>
      <c r="AV55" s="7">
        <v>4</v>
      </c>
      <c r="AW55" s="8">
        <v>2.1473051320592657E-2</v>
      </c>
      <c r="AX55" s="7">
        <v>3</v>
      </c>
      <c r="AY55" s="8">
        <v>1.2658761973079033E-2</v>
      </c>
      <c r="AZ55" s="7">
        <v>65</v>
      </c>
      <c r="BA55" s="8">
        <v>5.6736845780524417E-2</v>
      </c>
      <c r="BB55" s="7">
        <v>223</v>
      </c>
      <c r="BC55" s="8">
        <v>0.14869442295895235</v>
      </c>
      <c r="BD55" s="7">
        <v>104</v>
      </c>
      <c r="BE55" s="8">
        <v>4.0262012790931757E-2</v>
      </c>
      <c r="BF55" s="7">
        <v>146</v>
      </c>
      <c r="BG55" s="8">
        <v>0.23107481442793154</v>
      </c>
      <c r="BH55" s="7">
        <v>3</v>
      </c>
      <c r="BI55" s="8">
        <v>1.9708316909735908E-2</v>
      </c>
      <c r="BJ55" s="7">
        <v>0</v>
      </c>
      <c r="BK55" s="8">
        <v>0</v>
      </c>
      <c r="BL55" s="7">
        <v>53</v>
      </c>
      <c r="BM55" s="8">
        <v>6.0722019178992476E-2</v>
      </c>
      <c r="BN55" s="7">
        <v>5</v>
      </c>
      <c r="BO55" s="8">
        <v>2.5987525987525989E-2</v>
      </c>
      <c r="BP55" s="7">
        <v>109</v>
      </c>
      <c r="BQ55" s="8">
        <v>4.707508259733529E-2</v>
      </c>
      <c r="BR55" s="7">
        <v>0</v>
      </c>
      <c r="BS55" s="8">
        <v>0</v>
      </c>
      <c r="BT55" s="7">
        <v>179</v>
      </c>
      <c r="BU55" s="8">
        <v>0.11693385071662812</v>
      </c>
      <c r="BV55" s="7">
        <v>340</v>
      </c>
      <c r="BW55" s="8">
        <v>0.22017017859686841</v>
      </c>
      <c r="BX55" s="7">
        <v>24</v>
      </c>
      <c r="BY55" s="8">
        <v>3.3686574496455887E-2</v>
      </c>
      <c r="BZ55" s="7">
        <v>0</v>
      </c>
      <c r="CA55" s="8">
        <v>0</v>
      </c>
      <c r="CB55" s="7">
        <v>80</v>
      </c>
      <c r="CC55" s="8">
        <v>0.16408910038150715</v>
      </c>
      <c r="CD55" s="7">
        <v>819</v>
      </c>
      <c r="CE55" s="8">
        <v>0.67666936563279734</v>
      </c>
      <c r="CF55" s="7">
        <v>14</v>
      </c>
      <c r="CG55" s="8">
        <v>0.14970059880239522</v>
      </c>
      <c r="CH55" s="7">
        <v>157</v>
      </c>
      <c r="CI55" s="8">
        <v>0.19382955345127717</v>
      </c>
      <c r="CJ55" s="7">
        <v>222</v>
      </c>
      <c r="CK55" s="8">
        <v>0.19872529361214553</v>
      </c>
      <c r="CL55" s="7">
        <v>1371</v>
      </c>
      <c r="CM55" s="8">
        <v>0.98802977781941614</v>
      </c>
      <c r="CN55" s="7">
        <v>91</v>
      </c>
      <c r="CO55" s="8">
        <v>5.3416922011293867E-2</v>
      </c>
      <c r="CP55" s="7">
        <v>121</v>
      </c>
      <c r="CQ55" s="8">
        <v>0.23169424019607843</v>
      </c>
      <c r="CR55" s="7">
        <v>18</v>
      </c>
      <c r="CS55" s="8">
        <v>3.8798120446609477E-2</v>
      </c>
      <c r="CT55" s="7">
        <v>51</v>
      </c>
      <c r="CU55" s="8">
        <v>0.18200635237857321</v>
      </c>
      <c r="CV55" s="7">
        <v>871</v>
      </c>
      <c r="CW55" s="8">
        <v>0.47598489526692861</v>
      </c>
      <c r="CX55" s="7">
        <v>113</v>
      </c>
      <c r="CY55" s="8">
        <v>9.633993503448629E-2</v>
      </c>
      <c r="CZ55" s="7">
        <v>3</v>
      </c>
      <c r="DA55" s="8">
        <v>8.4189257450749278E-3</v>
      </c>
      <c r="DB55" s="7">
        <v>205</v>
      </c>
      <c r="DC55" s="8">
        <v>0.12487512487512488</v>
      </c>
      <c r="DD55" s="7">
        <v>25</v>
      </c>
      <c r="DE55" s="8">
        <v>1.5706082651689348E-2</v>
      </c>
      <c r="DF55" s="7">
        <v>5</v>
      </c>
      <c r="DG55" s="8">
        <v>2.6563247091324446E-2</v>
      </c>
      <c r="DH55" s="7">
        <v>6</v>
      </c>
      <c r="DI55" s="8">
        <v>3.7285607755406409E-2</v>
      </c>
      <c r="DJ55" s="7">
        <v>0</v>
      </c>
      <c r="DK55" s="8">
        <v>0</v>
      </c>
      <c r="DL55" s="7">
        <v>27</v>
      </c>
      <c r="DM55" s="8">
        <v>4.4098191974129064E-2</v>
      </c>
      <c r="DN55" s="7">
        <v>78</v>
      </c>
      <c r="DO55" s="8">
        <v>0.72315965139996297</v>
      </c>
      <c r="DP55" s="7">
        <v>179</v>
      </c>
      <c r="DQ55" s="8">
        <v>0.18726395848807892</v>
      </c>
      <c r="DR55" s="7">
        <v>0</v>
      </c>
      <c r="DS55" s="8">
        <v>0</v>
      </c>
      <c r="DT55" s="7">
        <v>0</v>
      </c>
      <c r="DU55" s="8">
        <v>0</v>
      </c>
      <c r="DV55" s="7">
        <v>7</v>
      </c>
      <c r="DW55" s="8">
        <v>2.4771746054214734E-2</v>
      </c>
      <c r="DX55" s="7">
        <v>7</v>
      </c>
      <c r="DY55" s="8">
        <v>4.5260571576361049E-2</v>
      </c>
      <c r="DZ55" s="7">
        <v>255</v>
      </c>
      <c r="EA55" s="8">
        <v>0.25527058682203135</v>
      </c>
      <c r="EB55" s="7">
        <v>4</v>
      </c>
      <c r="EC55" s="8">
        <v>3.8767202946307422E-2</v>
      </c>
      <c r="ED55" s="7">
        <v>5</v>
      </c>
      <c r="EE55" s="8">
        <v>1.4006779281172088E-2</v>
      </c>
      <c r="EF55" s="7">
        <v>50</v>
      </c>
      <c r="EG55" s="8">
        <v>0.25668668822834845</v>
      </c>
      <c r="EH55" s="7">
        <v>0</v>
      </c>
      <c r="EI55" s="8">
        <v>0</v>
      </c>
      <c r="EJ55" s="7">
        <v>11</v>
      </c>
      <c r="EK55" s="8">
        <v>3.9398280802292261E-2</v>
      </c>
      <c r="EL55" s="7">
        <v>57</v>
      </c>
      <c r="EM55" s="8">
        <v>0.1705412440534961</v>
      </c>
      <c r="EN55" s="7">
        <v>33</v>
      </c>
      <c r="EO55" s="8">
        <v>7.8334559783511767E-2</v>
      </c>
      <c r="EP55" s="7">
        <v>0</v>
      </c>
      <c r="EQ55" s="8">
        <v>0</v>
      </c>
      <c r="ER55" s="7">
        <v>1063</v>
      </c>
      <c r="ES55" s="8">
        <v>0.64934668271198448</v>
      </c>
      <c r="ET55" s="7">
        <v>173</v>
      </c>
      <c r="EU55" s="8">
        <v>7.87157950295298E-2</v>
      </c>
      <c r="EV55" s="7">
        <v>18</v>
      </c>
      <c r="EW55" s="8">
        <v>4.3830813061582291E-2</v>
      </c>
      <c r="EX55" s="7">
        <v>322</v>
      </c>
      <c r="EY55" s="8">
        <v>0.11625388114665318</v>
      </c>
      <c r="EZ55" s="7">
        <v>58</v>
      </c>
      <c r="FA55" s="8">
        <v>3.8593852930803883E-2</v>
      </c>
      <c r="FB55" s="7">
        <v>165</v>
      </c>
      <c r="FC55" s="8">
        <v>0.19301857657573349</v>
      </c>
      <c r="FD55" s="7">
        <v>0</v>
      </c>
      <c r="FE55" s="8">
        <v>0</v>
      </c>
      <c r="FF55" s="59">
        <v>10719</v>
      </c>
      <c r="FG55" s="60">
        <v>0.17343220538489282</v>
      </c>
      <c r="FH55" s="10">
        <f t="shared" si="84"/>
        <v>9347.5533877005364</v>
      </c>
      <c r="FI55" s="60">
        <v>0.19907378169376019</v>
      </c>
      <c r="FJ55"/>
      <c r="FK55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</row>
    <row r="56" spans="1:187" s="1" customFormat="1" x14ac:dyDescent="0.35">
      <c r="A56" s="5">
        <v>50</v>
      </c>
      <c r="B56" s="90"/>
      <c r="C56" s="6" t="s">
        <v>112</v>
      </c>
      <c r="D56" s="7">
        <v>15</v>
      </c>
      <c r="E56" s="8">
        <v>0.12299114463758609</v>
      </c>
      <c r="F56" s="7">
        <v>10</v>
      </c>
      <c r="G56" s="8">
        <v>9.0236419418877459E-2</v>
      </c>
      <c r="H56" s="7">
        <v>159</v>
      </c>
      <c r="I56" s="8">
        <v>0.14713911586974024</v>
      </c>
      <c r="J56" s="7">
        <v>316</v>
      </c>
      <c r="K56" s="8">
        <v>0.3</v>
      </c>
      <c r="L56" s="7">
        <v>82</v>
      </c>
      <c r="M56" s="8">
        <v>0.21754702464648606</v>
      </c>
      <c r="N56" s="7">
        <v>91</v>
      </c>
      <c r="O56" s="8">
        <v>0.16809827283642745</v>
      </c>
      <c r="P56" s="7">
        <v>197</v>
      </c>
      <c r="Q56" s="8">
        <v>0.20098759386222659</v>
      </c>
      <c r="R56" s="7">
        <v>10</v>
      </c>
      <c r="S56" s="8">
        <v>7.5574365175332531E-2</v>
      </c>
      <c r="T56" s="7">
        <v>454</v>
      </c>
      <c r="U56" s="8">
        <v>0.27854811397158075</v>
      </c>
      <c r="V56" s="7">
        <v>574</v>
      </c>
      <c r="W56" s="8">
        <v>0.31365091854911864</v>
      </c>
      <c r="X56" s="7">
        <v>0</v>
      </c>
      <c r="Y56" s="8">
        <v>0</v>
      </c>
      <c r="Z56" s="7">
        <v>57</v>
      </c>
      <c r="AA56" s="8">
        <v>0.15932023366967604</v>
      </c>
      <c r="AB56" s="7">
        <v>218</v>
      </c>
      <c r="AC56" s="8">
        <v>0.19407622388205864</v>
      </c>
      <c r="AD56" s="7">
        <v>958</v>
      </c>
      <c r="AE56" s="8">
        <v>0.27430835924659691</v>
      </c>
      <c r="AF56" s="7">
        <v>8</v>
      </c>
      <c r="AG56" s="8">
        <v>6.4840330685686495E-2</v>
      </c>
      <c r="AH56" s="7">
        <v>24</v>
      </c>
      <c r="AI56" s="8">
        <v>0.11542901115813775</v>
      </c>
      <c r="AJ56" s="7">
        <v>9</v>
      </c>
      <c r="AK56" s="8">
        <v>6.0700074188979561E-2</v>
      </c>
      <c r="AL56" s="7">
        <v>419</v>
      </c>
      <c r="AM56" s="8">
        <v>0.29438421707147427</v>
      </c>
      <c r="AN56" s="7">
        <v>85</v>
      </c>
      <c r="AO56" s="8">
        <v>0.19083112567913429</v>
      </c>
      <c r="AP56" s="7">
        <v>389</v>
      </c>
      <c r="AQ56" s="8">
        <v>0.29374674348886554</v>
      </c>
      <c r="AR56" s="7">
        <v>13</v>
      </c>
      <c r="AS56" s="8">
        <v>0.13308763308763308</v>
      </c>
      <c r="AT56" s="7">
        <v>422</v>
      </c>
      <c r="AU56" s="8">
        <v>0.29255780096363826</v>
      </c>
      <c r="AV56" s="7">
        <v>42</v>
      </c>
      <c r="AW56" s="8">
        <v>0.22546703886622291</v>
      </c>
      <c r="AX56" s="7">
        <v>28</v>
      </c>
      <c r="AY56" s="8">
        <v>0.11814844508207098</v>
      </c>
      <c r="AZ56" s="7">
        <v>776</v>
      </c>
      <c r="BA56" s="8">
        <v>0.67735065116441462</v>
      </c>
      <c r="BB56" s="7">
        <v>1390</v>
      </c>
      <c r="BC56" s="8">
        <v>0.92683967673965806</v>
      </c>
      <c r="BD56" s="7">
        <v>825</v>
      </c>
      <c r="BE56" s="8">
        <v>0.31938615915883367</v>
      </c>
      <c r="BF56" s="7">
        <v>155</v>
      </c>
      <c r="BG56" s="8">
        <v>0.24531915230362597</v>
      </c>
      <c r="BH56" s="7">
        <v>20</v>
      </c>
      <c r="BI56" s="8">
        <v>0.1313887793982394</v>
      </c>
      <c r="BJ56" s="7">
        <v>80</v>
      </c>
      <c r="BK56" s="8">
        <v>1.5071590052750565</v>
      </c>
      <c r="BL56" s="7">
        <v>395</v>
      </c>
      <c r="BM56" s="8">
        <v>0.4525508976547552</v>
      </c>
      <c r="BN56" s="7">
        <v>59</v>
      </c>
      <c r="BO56" s="8">
        <v>0.3066528066528067</v>
      </c>
      <c r="BP56" s="7">
        <v>582</v>
      </c>
      <c r="BQ56" s="8">
        <v>0.25135502818026734</v>
      </c>
      <c r="BR56" s="7">
        <v>20</v>
      </c>
      <c r="BS56" s="8">
        <v>0.12291807510294388</v>
      </c>
      <c r="BT56" s="7">
        <v>511</v>
      </c>
      <c r="BU56" s="8">
        <v>0.33381674701786018</v>
      </c>
      <c r="BV56" s="7">
        <v>439</v>
      </c>
      <c r="BW56" s="8">
        <v>0.28427855412948594</v>
      </c>
      <c r="BX56" s="7">
        <v>142</v>
      </c>
      <c r="BY56" s="8">
        <v>0.19931223243736404</v>
      </c>
      <c r="BZ56" s="7">
        <v>11</v>
      </c>
      <c r="CA56" s="8">
        <v>0.16004655899898151</v>
      </c>
      <c r="CB56" s="7">
        <v>55</v>
      </c>
      <c r="CC56" s="8">
        <v>0.11281125651228616</v>
      </c>
      <c r="CD56" s="7">
        <v>252</v>
      </c>
      <c r="CE56" s="8">
        <v>0.20820595865624533</v>
      </c>
      <c r="CF56" s="7">
        <v>15</v>
      </c>
      <c r="CG56" s="8">
        <v>0.16039349871685202</v>
      </c>
      <c r="CH56" s="7">
        <v>323</v>
      </c>
      <c r="CI56" s="8">
        <v>0.39877035518957021</v>
      </c>
      <c r="CJ56" s="7">
        <v>403</v>
      </c>
      <c r="CK56" s="8">
        <v>0.36074906903466053</v>
      </c>
      <c r="CL56" s="7">
        <v>2181</v>
      </c>
      <c r="CM56" s="8">
        <v>1.571767283314476</v>
      </c>
      <c r="CN56" s="7">
        <v>475</v>
      </c>
      <c r="CO56" s="8">
        <v>0.27882459291609435</v>
      </c>
      <c r="CP56" s="7">
        <v>207</v>
      </c>
      <c r="CQ56" s="8">
        <v>0.39636948529411764</v>
      </c>
      <c r="CR56" s="7">
        <v>107</v>
      </c>
      <c r="CS56" s="8">
        <v>0.23063327154373411</v>
      </c>
      <c r="CT56" s="7">
        <v>71</v>
      </c>
      <c r="CU56" s="8">
        <v>0.25338139252703329</v>
      </c>
      <c r="CV56" s="7">
        <v>657</v>
      </c>
      <c r="CW56" s="8">
        <v>0.35903797496024353</v>
      </c>
      <c r="CX56" s="7">
        <v>335</v>
      </c>
      <c r="CY56" s="8">
        <v>0.28560954191639737</v>
      </c>
      <c r="CZ56" s="7">
        <v>28</v>
      </c>
      <c r="DA56" s="8">
        <v>7.8576640287365995E-2</v>
      </c>
      <c r="DB56" s="7">
        <v>434</v>
      </c>
      <c r="DC56" s="8">
        <v>0.26436977656489852</v>
      </c>
      <c r="DD56" s="7">
        <v>287</v>
      </c>
      <c r="DE56" s="8">
        <v>0.18030582884139371</v>
      </c>
      <c r="DF56" s="7">
        <v>19</v>
      </c>
      <c r="DG56" s="8">
        <v>0.10094033894703289</v>
      </c>
      <c r="DH56" s="7">
        <v>13</v>
      </c>
      <c r="DI56" s="8">
        <v>8.0785483470047229E-2</v>
      </c>
      <c r="DJ56" s="7">
        <v>16</v>
      </c>
      <c r="DK56" s="8">
        <v>0.11660957656147511</v>
      </c>
      <c r="DL56" s="7">
        <v>81</v>
      </c>
      <c r="DM56" s="8">
        <v>0.13229457592238716</v>
      </c>
      <c r="DN56" s="7">
        <v>11</v>
      </c>
      <c r="DO56" s="8">
        <v>0.10198405340255887</v>
      </c>
      <c r="DP56" s="7">
        <v>341</v>
      </c>
      <c r="DQ56" s="8">
        <v>0.35674307175661962</v>
      </c>
      <c r="DR56" s="7">
        <v>5</v>
      </c>
      <c r="DS56" s="8">
        <v>7.2077266830041814E-2</v>
      </c>
      <c r="DT56" s="7">
        <v>0</v>
      </c>
      <c r="DU56" s="8">
        <v>0</v>
      </c>
      <c r="DV56" s="7">
        <v>27</v>
      </c>
      <c r="DW56" s="8">
        <v>9.5548163351971124E-2</v>
      </c>
      <c r="DX56" s="7">
        <v>24</v>
      </c>
      <c r="DY56" s="8">
        <v>0.1551791025475236</v>
      </c>
      <c r="DZ56" s="7">
        <v>395</v>
      </c>
      <c r="EA56" s="8">
        <v>0.39541914429295055</v>
      </c>
      <c r="EB56" s="7">
        <v>25</v>
      </c>
      <c r="EC56" s="8">
        <v>0.24229501841442139</v>
      </c>
      <c r="ED56" s="7">
        <v>35</v>
      </c>
      <c r="EE56" s="8">
        <v>9.8047454968204606E-2</v>
      </c>
      <c r="EF56" s="7">
        <v>128</v>
      </c>
      <c r="EG56" s="8">
        <v>0.65711792186457207</v>
      </c>
      <c r="EH56" s="7">
        <v>0</v>
      </c>
      <c r="EI56" s="8">
        <v>0</v>
      </c>
      <c r="EJ56" s="7">
        <v>61</v>
      </c>
      <c r="EK56" s="8">
        <v>0.21848137535816617</v>
      </c>
      <c r="EL56" s="7">
        <v>82</v>
      </c>
      <c r="EM56" s="8">
        <v>0.24534003530502949</v>
      </c>
      <c r="EN56" s="7">
        <v>73</v>
      </c>
      <c r="EO56" s="8">
        <v>0.17328554133928359</v>
      </c>
      <c r="EP56" s="7">
        <v>0</v>
      </c>
      <c r="EQ56" s="8">
        <v>0</v>
      </c>
      <c r="ER56" s="7">
        <v>572</v>
      </c>
      <c r="ES56" s="8">
        <v>0.34941326670861256</v>
      </c>
      <c r="ET56" s="7">
        <v>540</v>
      </c>
      <c r="EU56" s="8">
        <v>0.24570248159506411</v>
      </c>
      <c r="EV56" s="7">
        <v>45</v>
      </c>
      <c r="EW56" s="8">
        <v>0.10957703265395574</v>
      </c>
      <c r="EX56" s="7">
        <v>2094</v>
      </c>
      <c r="EY56" s="8">
        <v>0.75601126435121668</v>
      </c>
      <c r="EZ56" s="7">
        <v>336</v>
      </c>
      <c r="FA56" s="8">
        <v>0.22357818249569145</v>
      </c>
      <c r="FB56" s="7">
        <v>283</v>
      </c>
      <c r="FC56" s="8">
        <v>0.33105610406625802</v>
      </c>
      <c r="FD56" s="7">
        <v>13</v>
      </c>
      <c r="FE56" s="8">
        <v>0.21691973969631237</v>
      </c>
      <c r="FF56" s="59">
        <v>21059</v>
      </c>
      <c r="FG56" s="60">
        <v>0.34073223371587441</v>
      </c>
      <c r="FH56" s="10">
        <f t="shared" si="84"/>
        <v>17258.090138257492</v>
      </c>
      <c r="FI56" s="60">
        <v>0.36914343625333018</v>
      </c>
      <c r="FJ56"/>
      <c r="FK56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</row>
    <row r="57" spans="1:187" s="1" customFormat="1" x14ac:dyDescent="0.35">
      <c r="A57" s="5">
        <v>51</v>
      </c>
      <c r="B57" s="90"/>
      <c r="C57" s="6" t="s">
        <v>113</v>
      </c>
      <c r="D57" s="7">
        <v>0</v>
      </c>
      <c r="E57" s="8">
        <v>0</v>
      </c>
      <c r="F57" s="7">
        <v>9</v>
      </c>
      <c r="G57" s="8">
        <v>8.1212777476989712E-2</v>
      </c>
      <c r="H57" s="7">
        <v>21</v>
      </c>
      <c r="I57" s="8">
        <v>1.9433468133739279E-2</v>
      </c>
      <c r="J57" s="7">
        <v>106</v>
      </c>
      <c r="K57" s="8">
        <v>0.1</v>
      </c>
      <c r="L57" s="7">
        <v>10</v>
      </c>
      <c r="M57" s="8">
        <v>2.653012495688855E-2</v>
      </c>
      <c r="N57" s="7">
        <v>17</v>
      </c>
      <c r="O57" s="8">
        <v>3.1402974046365571E-2</v>
      </c>
      <c r="P57" s="7">
        <v>197</v>
      </c>
      <c r="Q57" s="8">
        <v>0.20098759386222659</v>
      </c>
      <c r="R57" s="7">
        <v>0</v>
      </c>
      <c r="S57" s="8">
        <v>0</v>
      </c>
      <c r="T57" s="7">
        <v>187</v>
      </c>
      <c r="U57" s="8">
        <v>0.11473237293543083</v>
      </c>
      <c r="V57" s="7">
        <v>689</v>
      </c>
      <c r="W57" s="8">
        <v>0.37649038829328002</v>
      </c>
      <c r="X57" s="7">
        <v>5</v>
      </c>
      <c r="Y57" s="8">
        <v>8.9653935807781956E-2</v>
      </c>
      <c r="Z57" s="7">
        <v>3</v>
      </c>
      <c r="AA57" s="8">
        <v>8.3852754562987394E-3</v>
      </c>
      <c r="AB57" s="7">
        <v>61</v>
      </c>
      <c r="AC57" s="8">
        <v>5.4305732370667777E-2</v>
      </c>
      <c r="AD57" s="7">
        <v>863</v>
      </c>
      <c r="AE57" s="8">
        <v>0.24710659084531644</v>
      </c>
      <c r="AF57" s="7">
        <v>4</v>
      </c>
      <c r="AG57" s="8">
        <v>3.2420165342843248E-2</v>
      </c>
      <c r="AH57" s="7">
        <v>3</v>
      </c>
      <c r="AI57" s="8">
        <v>1.4428626394767219E-2</v>
      </c>
      <c r="AJ57" s="7">
        <v>0</v>
      </c>
      <c r="AK57" s="8">
        <v>0</v>
      </c>
      <c r="AL57" s="7">
        <v>300</v>
      </c>
      <c r="AM57" s="8">
        <v>0.21077628907265458</v>
      </c>
      <c r="AN57" s="7">
        <v>8</v>
      </c>
      <c r="AO57" s="8">
        <v>1.7960576534506757E-2</v>
      </c>
      <c r="AP57" s="7">
        <v>132</v>
      </c>
      <c r="AQ57" s="8">
        <v>9.9677558201877264E-2</v>
      </c>
      <c r="AR57" s="7">
        <v>0</v>
      </c>
      <c r="AS57" s="8">
        <v>0</v>
      </c>
      <c r="AT57" s="7">
        <v>180</v>
      </c>
      <c r="AU57" s="8">
        <v>0.12478768761482201</v>
      </c>
      <c r="AV57" s="7">
        <v>4</v>
      </c>
      <c r="AW57" s="8">
        <v>2.1473051320592657E-2</v>
      </c>
      <c r="AX57" s="7">
        <v>0</v>
      </c>
      <c r="AY57" s="8">
        <v>0</v>
      </c>
      <c r="AZ57" s="7">
        <v>24</v>
      </c>
      <c r="BA57" s="8">
        <v>2.0948989211270554E-2</v>
      </c>
      <c r="BB57" s="7">
        <v>813</v>
      </c>
      <c r="BC57" s="8">
        <v>0.54210119222254827</v>
      </c>
      <c r="BD57" s="7">
        <v>176</v>
      </c>
      <c r="BE57" s="8">
        <v>6.81357139538845E-2</v>
      </c>
      <c r="BF57" s="7">
        <v>258</v>
      </c>
      <c r="BG57" s="8">
        <v>0.40833768576990642</v>
      </c>
      <c r="BH57" s="7">
        <v>4</v>
      </c>
      <c r="BI57" s="8">
        <v>2.6277755879647875E-2</v>
      </c>
      <c r="BJ57" s="7">
        <v>0</v>
      </c>
      <c r="BK57" s="8">
        <v>0</v>
      </c>
      <c r="BL57" s="7">
        <v>90</v>
      </c>
      <c r="BM57" s="8">
        <v>0.10311286275677967</v>
      </c>
      <c r="BN57" s="7">
        <v>19</v>
      </c>
      <c r="BO57" s="8">
        <v>9.8752598752598758E-2</v>
      </c>
      <c r="BP57" s="7">
        <v>7337</v>
      </c>
      <c r="BQ57" s="8">
        <v>3.1687145047398992</v>
      </c>
      <c r="BR57" s="7">
        <v>3</v>
      </c>
      <c r="BS57" s="8">
        <v>1.8437711265441581E-2</v>
      </c>
      <c r="BT57" s="7">
        <v>600</v>
      </c>
      <c r="BU57" s="8">
        <v>0.39195704150825073</v>
      </c>
      <c r="BV57" s="7">
        <v>130</v>
      </c>
      <c r="BW57" s="8">
        <v>8.4182715345861442E-2</v>
      </c>
      <c r="BX57" s="7">
        <v>20</v>
      </c>
      <c r="BY57" s="8">
        <v>2.807214541371324E-2</v>
      </c>
      <c r="BZ57" s="7">
        <v>0</v>
      </c>
      <c r="CA57" s="8">
        <v>0</v>
      </c>
      <c r="CB57" s="7">
        <v>21</v>
      </c>
      <c r="CC57" s="8">
        <v>4.3073388850145632E-2</v>
      </c>
      <c r="CD57" s="7">
        <v>214</v>
      </c>
      <c r="CE57" s="8">
        <v>0.1768098220334782</v>
      </c>
      <c r="CF57" s="7">
        <v>0</v>
      </c>
      <c r="CG57" s="8">
        <v>0</v>
      </c>
      <c r="CH57" s="7">
        <v>203</v>
      </c>
      <c r="CI57" s="8">
        <v>0.25062037802935838</v>
      </c>
      <c r="CJ57" s="7">
        <v>51</v>
      </c>
      <c r="CK57" s="8">
        <v>4.5653107991979372E-2</v>
      </c>
      <c r="CL57" s="7">
        <v>412</v>
      </c>
      <c r="CM57" s="8">
        <v>0.29691339785674647</v>
      </c>
      <c r="CN57" s="7">
        <v>355</v>
      </c>
      <c r="CO57" s="8">
        <v>0.2083846957583442</v>
      </c>
      <c r="CP57" s="7">
        <v>286</v>
      </c>
      <c r="CQ57" s="8">
        <v>0.54764093137254899</v>
      </c>
      <c r="CR57" s="7">
        <v>61</v>
      </c>
      <c r="CS57" s="8">
        <v>0.13148251929128765</v>
      </c>
      <c r="CT57" s="7">
        <v>4</v>
      </c>
      <c r="CU57" s="8">
        <v>1.4275008029692015E-2</v>
      </c>
      <c r="CV57" s="7">
        <v>368</v>
      </c>
      <c r="CW57" s="8">
        <v>0.20110498445261737</v>
      </c>
      <c r="CX57" s="7">
        <v>484</v>
      </c>
      <c r="CY57" s="8">
        <v>0.41264184563443684</v>
      </c>
      <c r="CZ57" s="7">
        <v>3</v>
      </c>
      <c r="DA57" s="8">
        <v>8.4189257450749278E-3</v>
      </c>
      <c r="DB57" s="7">
        <v>1912</v>
      </c>
      <c r="DC57" s="8">
        <v>1.1646889695670184</v>
      </c>
      <c r="DD57" s="7">
        <v>84</v>
      </c>
      <c r="DE57" s="8">
        <v>5.2772437709676205E-2</v>
      </c>
      <c r="DF57" s="7">
        <v>3</v>
      </c>
      <c r="DG57" s="8">
        <v>1.5937948254794665E-2</v>
      </c>
      <c r="DH57" s="7">
        <v>5</v>
      </c>
      <c r="DI57" s="8">
        <v>3.107133979617201E-2</v>
      </c>
      <c r="DJ57" s="7">
        <v>3</v>
      </c>
      <c r="DK57" s="8">
        <v>2.1864295605276585E-2</v>
      </c>
      <c r="DL57" s="7">
        <v>66</v>
      </c>
      <c r="DM57" s="8">
        <v>0.10779558038120436</v>
      </c>
      <c r="DN57" s="7">
        <v>0</v>
      </c>
      <c r="DO57" s="8">
        <v>0</v>
      </c>
      <c r="DP57" s="7">
        <v>197</v>
      </c>
      <c r="DQ57" s="8">
        <v>0.20609497107347236</v>
      </c>
      <c r="DR57" s="7">
        <v>0</v>
      </c>
      <c r="DS57" s="8">
        <v>0</v>
      </c>
      <c r="DT57" s="7">
        <v>0</v>
      </c>
      <c r="DU57" s="8">
        <v>0</v>
      </c>
      <c r="DV57" s="7">
        <v>0</v>
      </c>
      <c r="DW57" s="8">
        <v>0</v>
      </c>
      <c r="DX57" s="7">
        <v>0</v>
      </c>
      <c r="DY57" s="8">
        <v>0</v>
      </c>
      <c r="DZ57" s="7">
        <v>129</v>
      </c>
      <c r="EA57" s="8">
        <v>0.12913688509820409</v>
      </c>
      <c r="EB57" s="7">
        <v>4</v>
      </c>
      <c r="EC57" s="8">
        <v>3.8767202946307422E-2</v>
      </c>
      <c r="ED57" s="7">
        <v>6</v>
      </c>
      <c r="EE57" s="8">
        <v>1.6808135137406505E-2</v>
      </c>
      <c r="EF57" s="7">
        <v>0</v>
      </c>
      <c r="EG57" s="8">
        <v>0</v>
      </c>
      <c r="EH57" s="7">
        <v>0</v>
      </c>
      <c r="EI57" s="8">
        <v>0</v>
      </c>
      <c r="EJ57" s="7">
        <v>3</v>
      </c>
      <c r="EK57" s="8">
        <v>1.0744985673352435E-2</v>
      </c>
      <c r="EL57" s="7">
        <v>6</v>
      </c>
      <c r="EM57" s="8">
        <v>1.7951709900368009E-2</v>
      </c>
      <c r="EN57" s="7">
        <v>5</v>
      </c>
      <c r="EO57" s="8">
        <v>1.1868872694471479E-2</v>
      </c>
      <c r="EP57" s="7">
        <v>0</v>
      </c>
      <c r="EQ57" s="8">
        <v>0</v>
      </c>
      <c r="ER57" s="7">
        <v>142</v>
      </c>
      <c r="ES57" s="8">
        <v>8.6742454322767448E-2</v>
      </c>
      <c r="ET57" s="7">
        <v>913</v>
      </c>
      <c r="EU57" s="8">
        <v>0.41541919573387687</v>
      </c>
      <c r="EV57" s="7">
        <v>3</v>
      </c>
      <c r="EW57" s="8">
        <v>7.3051355102637158E-3</v>
      </c>
      <c r="EX57" s="7">
        <v>229</v>
      </c>
      <c r="EY57" s="8">
        <v>8.2677449635352729E-2</v>
      </c>
      <c r="EZ57" s="7">
        <v>39</v>
      </c>
      <c r="FA57" s="8">
        <v>2.5951039039678474E-2</v>
      </c>
      <c r="FB57" s="7">
        <v>183</v>
      </c>
      <c r="FC57" s="8">
        <v>0.2140751485658135</v>
      </c>
      <c r="FD57" s="7">
        <v>0</v>
      </c>
      <c r="FE57" s="8">
        <v>0</v>
      </c>
      <c r="FF57" s="59">
        <v>18689</v>
      </c>
      <c r="FG57" s="60">
        <v>0.30238590227057205</v>
      </c>
      <c r="FH57" s="10">
        <f t="shared" si="84"/>
        <v>17668.715346927707</v>
      </c>
      <c r="FI57" s="60">
        <v>0.37671342837926258</v>
      </c>
      <c r="FJ57"/>
      <c r="FK57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</row>
    <row r="58" spans="1:187" s="1" customFormat="1" x14ac:dyDescent="0.35">
      <c r="A58" s="5">
        <v>52</v>
      </c>
      <c r="B58" s="90"/>
      <c r="C58" s="6" t="s">
        <v>92</v>
      </c>
      <c r="D58" s="7">
        <v>4</v>
      </c>
      <c r="E58" s="8">
        <v>3.2797638570022956E-2</v>
      </c>
      <c r="F58" s="7">
        <v>31</v>
      </c>
      <c r="G58" s="8">
        <v>0.27973290019852015</v>
      </c>
      <c r="H58" s="7">
        <v>170</v>
      </c>
      <c r="I58" s="8">
        <v>0.15731855155884175</v>
      </c>
      <c r="J58" s="7">
        <v>769</v>
      </c>
      <c r="K58" s="8">
        <v>0.6</v>
      </c>
      <c r="L58" s="7">
        <v>52</v>
      </c>
      <c r="M58" s="8">
        <v>0.13795664977582045</v>
      </c>
      <c r="N58" s="7">
        <v>86</v>
      </c>
      <c r="O58" s="8">
        <v>0.15886210399926112</v>
      </c>
      <c r="P58" s="7">
        <v>276</v>
      </c>
      <c r="Q58" s="8">
        <v>0.28158667972575907</v>
      </c>
      <c r="R58" s="7">
        <v>6</v>
      </c>
      <c r="S58" s="8">
        <v>4.5344619105199518E-2</v>
      </c>
      <c r="T58" s="7">
        <v>2039</v>
      </c>
      <c r="U58" s="8">
        <v>1.2510123444670773</v>
      </c>
      <c r="V58" s="7">
        <v>25391</v>
      </c>
      <c r="W58" s="8">
        <v>13.874408489339146</v>
      </c>
      <c r="X58" s="7">
        <v>0</v>
      </c>
      <c r="Y58" s="8">
        <v>0</v>
      </c>
      <c r="Z58" s="7">
        <v>29</v>
      </c>
      <c r="AA58" s="8">
        <v>8.1057662744221146E-2</v>
      </c>
      <c r="AB58" s="7">
        <v>188</v>
      </c>
      <c r="AC58" s="8">
        <v>0.16736848665058265</v>
      </c>
      <c r="AD58" s="7">
        <v>2169</v>
      </c>
      <c r="AE58" s="8">
        <v>0.62105932276186715</v>
      </c>
      <c r="AF58" s="7">
        <v>11</v>
      </c>
      <c r="AG58" s="8">
        <v>8.9155454692818922E-2</v>
      </c>
      <c r="AH58" s="7">
        <v>17</v>
      </c>
      <c r="AI58" s="8">
        <v>8.176221623701424E-2</v>
      </c>
      <c r="AJ58" s="7">
        <v>3</v>
      </c>
      <c r="AK58" s="8">
        <v>2.0233358062993187E-2</v>
      </c>
      <c r="AL58" s="7">
        <v>2517</v>
      </c>
      <c r="AM58" s="8">
        <v>1.768413065319572</v>
      </c>
      <c r="AN58" s="7">
        <v>101</v>
      </c>
      <c r="AO58" s="8">
        <v>0.22675227874814782</v>
      </c>
      <c r="AP58" s="7">
        <v>265</v>
      </c>
      <c r="AQ58" s="8">
        <v>0.2001102494204354</v>
      </c>
      <c r="AR58" s="7">
        <v>0</v>
      </c>
      <c r="AS58" s="8">
        <v>0</v>
      </c>
      <c r="AT58" s="7">
        <v>1097</v>
      </c>
      <c r="AU58" s="8">
        <v>0.7605116295192208</v>
      </c>
      <c r="AV58" s="7">
        <v>21</v>
      </c>
      <c r="AW58" s="8">
        <v>0.11273351943311145</v>
      </c>
      <c r="AX58" s="7">
        <v>10</v>
      </c>
      <c r="AY58" s="8">
        <v>4.2195873243596776E-2</v>
      </c>
      <c r="AZ58" s="7">
        <v>140</v>
      </c>
      <c r="BA58" s="8">
        <v>0.12220243706574491</v>
      </c>
      <c r="BB58" s="7">
        <v>14693</v>
      </c>
      <c r="BC58" s="8">
        <v>9.7971621369322275</v>
      </c>
      <c r="BD58" s="7">
        <v>690</v>
      </c>
      <c r="BE58" s="8">
        <v>0.26712296947829722</v>
      </c>
      <c r="BF58" s="7">
        <v>89</v>
      </c>
      <c r="BG58" s="8">
        <v>0.14086067454853363</v>
      </c>
      <c r="BH58" s="7">
        <v>7</v>
      </c>
      <c r="BI58" s="8">
        <v>4.5986072789383783E-2</v>
      </c>
      <c r="BJ58" s="7">
        <v>9</v>
      </c>
      <c r="BK58" s="8">
        <v>0.16955538809344384</v>
      </c>
      <c r="BL58" s="7">
        <v>1487</v>
      </c>
      <c r="BM58" s="8">
        <v>1.7036536324370153</v>
      </c>
      <c r="BN58" s="7">
        <v>15</v>
      </c>
      <c r="BO58" s="8">
        <v>7.7962577962577967E-2</v>
      </c>
      <c r="BP58" s="7">
        <v>1538</v>
      </c>
      <c r="BQ58" s="8">
        <v>0.66423373426331811</v>
      </c>
      <c r="BR58" s="7">
        <v>12</v>
      </c>
      <c r="BS58" s="8">
        <v>7.3750845061766324E-2</v>
      </c>
      <c r="BT58" s="7">
        <v>1640</v>
      </c>
      <c r="BU58" s="8">
        <v>1.0713492467892185</v>
      </c>
      <c r="BV58" s="7">
        <v>1357</v>
      </c>
      <c r="BW58" s="8">
        <v>0.87873803634103065</v>
      </c>
      <c r="BX58" s="7">
        <v>102</v>
      </c>
      <c r="BY58" s="8">
        <v>0.14316794160993754</v>
      </c>
      <c r="BZ58" s="7">
        <v>0</v>
      </c>
      <c r="CA58" s="8">
        <v>0</v>
      </c>
      <c r="CB58" s="7">
        <v>41</v>
      </c>
      <c r="CC58" s="8">
        <v>8.4095663945522411E-2</v>
      </c>
      <c r="CD58" s="7">
        <v>1191</v>
      </c>
      <c r="CE58" s="8">
        <v>0.98402101888725479</v>
      </c>
      <c r="CF58" s="7">
        <v>6</v>
      </c>
      <c r="CG58" s="8">
        <v>6.4157399486740804E-2</v>
      </c>
      <c r="CH58" s="7">
        <v>7669</v>
      </c>
      <c r="CI58" s="8">
        <v>9.4680181236805403</v>
      </c>
      <c r="CJ58" s="7">
        <v>521</v>
      </c>
      <c r="CK58" s="8">
        <v>0.46637782870237759</v>
      </c>
      <c r="CL58" s="7">
        <v>2892</v>
      </c>
      <c r="CM58" s="8">
        <v>2.0841590936934726</v>
      </c>
      <c r="CN58" s="7">
        <v>3017</v>
      </c>
      <c r="CO58" s="8">
        <v>1.7709764143744349</v>
      </c>
      <c r="CP58" s="7">
        <v>341</v>
      </c>
      <c r="CQ58" s="8">
        <v>0.65295649509803921</v>
      </c>
      <c r="CR58" s="7">
        <v>60</v>
      </c>
      <c r="CS58" s="8">
        <v>0.12932706815536493</v>
      </c>
      <c r="CT58" s="7">
        <v>19</v>
      </c>
      <c r="CU58" s="8">
        <v>6.7806288141037077E-2</v>
      </c>
      <c r="CV58" s="7">
        <v>3248</v>
      </c>
      <c r="CW58" s="8">
        <v>1.7749700801687534</v>
      </c>
      <c r="CX58" s="7">
        <v>2522</v>
      </c>
      <c r="CY58" s="8">
        <v>2.1501709394422517</v>
      </c>
      <c r="CZ58" s="7">
        <v>60</v>
      </c>
      <c r="DA58" s="8">
        <v>0.16837851490149855</v>
      </c>
      <c r="DB58" s="7">
        <v>1252</v>
      </c>
      <c r="DC58" s="8">
        <v>0.76265198216417729</v>
      </c>
      <c r="DD58" s="7">
        <v>125</v>
      </c>
      <c r="DE58" s="8">
        <v>7.853041325844673E-2</v>
      </c>
      <c r="DF58" s="7">
        <v>59</v>
      </c>
      <c r="DG58" s="8">
        <v>0.31344631567762843</v>
      </c>
      <c r="DH58" s="7">
        <v>8</v>
      </c>
      <c r="DI58" s="8">
        <v>4.9714143673875215E-2</v>
      </c>
      <c r="DJ58" s="7">
        <v>11</v>
      </c>
      <c r="DK58" s="8">
        <v>8.0169083886014139E-2</v>
      </c>
      <c r="DL58" s="7">
        <v>77</v>
      </c>
      <c r="DM58" s="8">
        <v>0.12576151044473843</v>
      </c>
      <c r="DN58" s="7">
        <v>6</v>
      </c>
      <c r="DO58" s="8">
        <v>5.5627665492304836E-2</v>
      </c>
      <c r="DP58" s="7">
        <v>461</v>
      </c>
      <c r="DQ58" s="8">
        <v>0.48228315565924235</v>
      </c>
      <c r="DR58" s="7">
        <v>3</v>
      </c>
      <c r="DS58" s="8">
        <v>4.3246360098025079E-2</v>
      </c>
      <c r="DT58" s="7">
        <v>0</v>
      </c>
      <c r="DU58" s="8">
        <v>0</v>
      </c>
      <c r="DV58" s="7">
        <v>25</v>
      </c>
      <c r="DW58" s="8">
        <v>8.8470521622195486E-2</v>
      </c>
      <c r="DX58" s="7">
        <v>8</v>
      </c>
      <c r="DY58" s="8">
        <v>5.1726367515841205E-2</v>
      </c>
      <c r="DZ58" s="7">
        <v>657</v>
      </c>
      <c r="EA58" s="8">
        <v>0.65769715898852787</v>
      </c>
      <c r="EB58" s="7">
        <v>12</v>
      </c>
      <c r="EC58" s="8">
        <v>0.11630160883892228</v>
      </c>
      <c r="ED58" s="7">
        <v>15</v>
      </c>
      <c r="EE58" s="8">
        <v>4.2020337843516262E-2</v>
      </c>
      <c r="EF58" s="7">
        <v>352</v>
      </c>
      <c r="EG58" s="8">
        <v>1.8070742851275732</v>
      </c>
      <c r="EH58" s="7">
        <v>0</v>
      </c>
      <c r="EI58" s="8">
        <v>0</v>
      </c>
      <c r="EJ58" s="7">
        <v>25</v>
      </c>
      <c r="EK58" s="8">
        <v>8.9541547277936964E-2</v>
      </c>
      <c r="EL58" s="7">
        <v>113</v>
      </c>
      <c r="EM58" s="8">
        <v>0.33809053645693082</v>
      </c>
      <c r="EN58" s="7">
        <v>152</v>
      </c>
      <c r="EO58" s="8">
        <v>0.36081372991193295</v>
      </c>
      <c r="EP58" s="7">
        <v>0</v>
      </c>
      <c r="EQ58" s="8">
        <v>0</v>
      </c>
      <c r="ER58" s="7">
        <v>2653</v>
      </c>
      <c r="ES58" s="8">
        <v>1.6206178261852258</v>
      </c>
      <c r="ET58" s="7">
        <v>3681</v>
      </c>
      <c r="EU58" s="8">
        <v>1.6748719162063539</v>
      </c>
      <c r="EV58" s="7">
        <v>187</v>
      </c>
      <c r="EW58" s="8">
        <v>0.4553534468064383</v>
      </c>
      <c r="EX58" s="7">
        <v>2483</v>
      </c>
      <c r="EY58" s="8">
        <v>0.89645461766192502</v>
      </c>
      <c r="EZ58" s="7">
        <v>167</v>
      </c>
      <c r="FA58" s="8">
        <v>0.11112367999041807</v>
      </c>
      <c r="FB58" s="7">
        <v>2398</v>
      </c>
      <c r="FC58" s="8">
        <v>2.8052033129006597</v>
      </c>
      <c r="FD58" s="7">
        <v>0</v>
      </c>
      <c r="FE58" s="8">
        <v>0</v>
      </c>
      <c r="FF58" s="59">
        <v>93598</v>
      </c>
      <c r="FG58" s="60">
        <v>1.5144050340157846</v>
      </c>
      <c r="FH58" s="10">
        <f t="shared" si="84"/>
        <v>90459.674103310143</v>
      </c>
      <c r="FI58" s="60">
        <v>1.9254997949084998</v>
      </c>
      <c r="FJ58"/>
      <c r="FK58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</row>
    <row r="59" spans="1:187" s="1" customFormat="1" x14ac:dyDescent="0.35">
      <c r="A59" s="5">
        <v>53</v>
      </c>
      <c r="B59" s="90"/>
      <c r="C59" s="6" t="s">
        <v>79</v>
      </c>
      <c r="D59" s="7">
        <v>13235</v>
      </c>
      <c r="E59" s="8"/>
      <c r="F59" s="7">
        <v>11880</v>
      </c>
      <c r="G59" s="8"/>
      <c r="H59" s="7">
        <v>113763</v>
      </c>
      <c r="I59" s="8"/>
      <c r="J59" s="7">
        <v>126236</v>
      </c>
      <c r="K59" s="8"/>
      <c r="L59" s="7">
        <v>40789</v>
      </c>
      <c r="M59" s="8"/>
      <c r="N59" s="7">
        <v>57626</v>
      </c>
      <c r="O59" s="8"/>
      <c r="P59" s="7">
        <v>101306</v>
      </c>
      <c r="Q59" s="8"/>
      <c r="R59" s="7">
        <v>14528</v>
      </c>
      <c r="S59" s="8"/>
      <c r="T59" s="7">
        <v>167900</v>
      </c>
      <c r="U59" s="8"/>
      <c r="V59" s="7">
        <v>194618</v>
      </c>
      <c r="W59" s="8"/>
      <c r="X59" s="7">
        <v>6178</v>
      </c>
      <c r="Y59" s="8"/>
      <c r="Z59" s="7">
        <v>38735</v>
      </c>
      <c r="AA59" s="8"/>
      <c r="AB59" s="7">
        <v>118194</v>
      </c>
      <c r="AC59" s="8"/>
      <c r="AD59" s="7">
        <v>365239</v>
      </c>
      <c r="AE59" s="8"/>
      <c r="AF59" s="7">
        <v>13483</v>
      </c>
      <c r="AG59" s="8"/>
      <c r="AH59" s="7">
        <v>22423</v>
      </c>
      <c r="AI59" s="8"/>
      <c r="AJ59" s="7">
        <v>16115</v>
      </c>
      <c r="AK59" s="8"/>
      <c r="AL59" s="7">
        <v>148570</v>
      </c>
      <c r="AM59" s="8"/>
      <c r="AN59" s="7">
        <v>48715</v>
      </c>
      <c r="AO59" s="8"/>
      <c r="AP59" s="7">
        <v>139281</v>
      </c>
      <c r="AQ59" s="8"/>
      <c r="AR59" s="7">
        <v>10683</v>
      </c>
      <c r="AS59" s="8"/>
      <c r="AT59" s="7">
        <v>148908</v>
      </c>
      <c r="AU59" s="8"/>
      <c r="AV59" s="7">
        <v>20152</v>
      </c>
      <c r="AW59" s="8"/>
      <c r="AX59" s="7">
        <v>24985</v>
      </c>
      <c r="AY59" s="8"/>
      <c r="AZ59" s="7">
        <v>121470</v>
      </c>
      <c r="BA59" s="8"/>
      <c r="BB59" s="7">
        <v>158208</v>
      </c>
      <c r="BC59" s="8"/>
      <c r="BD59" s="7">
        <v>271057</v>
      </c>
      <c r="BE59" s="8"/>
      <c r="BF59" s="7">
        <v>68409</v>
      </c>
      <c r="BG59" s="8"/>
      <c r="BH59" s="7">
        <v>16604</v>
      </c>
      <c r="BI59" s="8"/>
      <c r="BJ59" s="7">
        <v>5698</v>
      </c>
      <c r="BK59" s="8"/>
      <c r="BL59" s="7">
        <v>91322</v>
      </c>
      <c r="BM59" s="8"/>
      <c r="BN59" s="7">
        <v>20429</v>
      </c>
      <c r="BO59" s="8"/>
      <c r="BP59" s="7">
        <v>243901</v>
      </c>
      <c r="BQ59" s="8"/>
      <c r="BR59" s="7">
        <v>17368</v>
      </c>
      <c r="BS59" s="8"/>
      <c r="BT59" s="7">
        <v>158129</v>
      </c>
      <c r="BU59" s="8"/>
      <c r="BV59" s="7">
        <v>159103</v>
      </c>
      <c r="BW59" s="8"/>
      <c r="BX59" s="7">
        <v>77318</v>
      </c>
      <c r="BY59" s="8"/>
      <c r="BZ59" s="7">
        <v>7759</v>
      </c>
      <c r="CA59" s="8"/>
      <c r="CB59" s="7">
        <v>51458</v>
      </c>
      <c r="CC59" s="8"/>
      <c r="CD59" s="7">
        <v>124700</v>
      </c>
      <c r="CE59" s="8"/>
      <c r="CF59" s="7">
        <v>10178</v>
      </c>
      <c r="CG59" s="8"/>
      <c r="CH59" s="7">
        <v>85209</v>
      </c>
      <c r="CI59" s="8"/>
      <c r="CJ59" s="7">
        <v>115043</v>
      </c>
      <c r="CK59" s="8"/>
      <c r="CL59" s="7">
        <v>149615</v>
      </c>
      <c r="CM59" s="8"/>
      <c r="CN59" s="7">
        <v>178960</v>
      </c>
      <c r="CO59" s="8"/>
      <c r="CP59" s="7">
        <v>56972</v>
      </c>
      <c r="CQ59" s="8"/>
      <c r="CR59" s="7">
        <v>49460</v>
      </c>
      <c r="CS59" s="8"/>
      <c r="CT59" s="7">
        <v>30522</v>
      </c>
      <c r="CU59" s="8"/>
      <c r="CV59" s="7">
        <v>190397</v>
      </c>
      <c r="CW59" s="8"/>
      <c r="CX59" s="7">
        <v>121851</v>
      </c>
      <c r="CY59" s="8"/>
      <c r="CZ59" s="7">
        <v>37632</v>
      </c>
      <c r="DA59" s="8"/>
      <c r="DB59" s="7">
        <v>171357</v>
      </c>
      <c r="DC59" s="8"/>
      <c r="DD59" s="7">
        <v>168948</v>
      </c>
      <c r="DE59" s="8"/>
      <c r="DF59" s="7">
        <v>20253</v>
      </c>
      <c r="DG59" s="8"/>
      <c r="DH59" s="7">
        <v>17374</v>
      </c>
      <c r="DI59" s="8"/>
      <c r="DJ59" s="7">
        <v>15197</v>
      </c>
      <c r="DK59" s="8"/>
      <c r="DL59" s="7">
        <v>62895</v>
      </c>
      <c r="DM59" s="8"/>
      <c r="DN59" s="7">
        <v>11948</v>
      </c>
      <c r="DO59" s="8"/>
      <c r="DP59" s="7">
        <v>101942</v>
      </c>
      <c r="DQ59" s="8"/>
      <c r="DR59" s="7">
        <v>7671</v>
      </c>
      <c r="DS59" s="8"/>
      <c r="DT59" s="7">
        <v>3276</v>
      </c>
      <c r="DU59" s="8"/>
      <c r="DV59" s="7">
        <v>30577</v>
      </c>
      <c r="DW59" s="8"/>
      <c r="DX59" s="7">
        <v>16588</v>
      </c>
      <c r="DY59" s="8"/>
      <c r="DZ59" s="7">
        <v>104703</v>
      </c>
      <c r="EA59" s="8"/>
      <c r="EB59" s="7">
        <v>11455</v>
      </c>
      <c r="EC59" s="8"/>
      <c r="ED59" s="7">
        <v>37694</v>
      </c>
      <c r="EE59" s="8"/>
      <c r="EF59" s="7">
        <v>21403</v>
      </c>
      <c r="EG59" s="8"/>
      <c r="EH59" s="7">
        <v>6223</v>
      </c>
      <c r="EI59" s="8"/>
      <c r="EJ59" s="7">
        <v>29808</v>
      </c>
      <c r="EK59" s="8"/>
      <c r="EL59" s="7">
        <v>35406</v>
      </c>
      <c r="EM59" s="8"/>
      <c r="EN59" s="7">
        <v>45639</v>
      </c>
      <c r="EO59" s="8"/>
      <c r="EP59" s="7">
        <v>4006</v>
      </c>
      <c r="EQ59" s="8"/>
      <c r="ER59" s="7">
        <v>169346</v>
      </c>
      <c r="ES59" s="8"/>
      <c r="ET59" s="7">
        <v>229396</v>
      </c>
      <c r="EU59" s="8"/>
      <c r="EV59" s="7">
        <v>43253</v>
      </c>
      <c r="EW59" s="8"/>
      <c r="EX59" s="7">
        <v>292011</v>
      </c>
      <c r="EY59" s="8"/>
      <c r="EZ59" s="7">
        <v>156068</v>
      </c>
      <c r="FA59" s="8"/>
      <c r="FB59" s="7">
        <v>90114</v>
      </c>
      <c r="FC59" s="8"/>
      <c r="FD59" s="7">
        <v>6556</v>
      </c>
      <c r="FE59" s="8"/>
      <c r="FF59" s="59">
        <v>6503491</v>
      </c>
      <c r="FG59" s="60"/>
      <c r="FH59" s="10">
        <f t="shared" si="84"/>
        <v>4833470</v>
      </c>
      <c r="FI59" s="60"/>
      <c r="FJ59"/>
      <c r="FK59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</row>
    <row r="60" spans="1:187" s="13" customFormat="1" x14ac:dyDescent="0.35">
      <c r="A60" s="5">
        <v>54</v>
      </c>
      <c r="B60" s="90"/>
      <c r="E60" s="14"/>
      <c r="G60" s="14"/>
      <c r="I60" s="14"/>
      <c r="K60" s="14"/>
      <c r="M60" s="14"/>
      <c r="O60" s="14"/>
      <c r="Q60" s="14"/>
      <c r="S60" s="14"/>
      <c r="U60" s="14"/>
      <c r="W60" s="14"/>
      <c r="Y60" s="14"/>
      <c r="AA60" s="14"/>
      <c r="AC60" s="14"/>
      <c r="AE60" s="14"/>
      <c r="AG60" s="14"/>
      <c r="AI60" s="14"/>
      <c r="AK60" s="14"/>
      <c r="AM60" s="14"/>
      <c r="AO60" s="14"/>
      <c r="AQ60" s="14"/>
      <c r="AS60" s="14"/>
      <c r="AU60" s="14"/>
      <c r="AW60" s="14"/>
      <c r="AY60" s="14"/>
      <c r="BA60" s="14"/>
      <c r="BC60" s="14"/>
      <c r="BE60" s="14"/>
      <c r="BG60" s="14"/>
      <c r="BI60" s="14"/>
      <c r="BK60" s="14"/>
      <c r="BM60" s="14"/>
      <c r="BO60" s="14"/>
      <c r="BQ60" s="14"/>
      <c r="BS60" s="14"/>
      <c r="BU60" s="14"/>
      <c r="BW60" s="14"/>
      <c r="BY60" s="14"/>
      <c r="CA60" s="14"/>
      <c r="CC60" s="14"/>
      <c r="CE60" s="14"/>
      <c r="CG60" s="14"/>
      <c r="CI60" s="14"/>
      <c r="CK60" s="14"/>
      <c r="CM60" s="14"/>
      <c r="CO60" s="14"/>
      <c r="CQ60" s="14"/>
      <c r="CS60" s="14"/>
      <c r="CU60" s="14"/>
      <c r="CW60" s="14"/>
      <c r="CY60" s="14"/>
      <c r="DA60" s="14"/>
      <c r="DC60" s="14"/>
      <c r="DE60" s="14"/>
      <c r="DG60" s="14"/>
      <c r="DI60" s="14"/>
      <c r="DK60" s="14"/>
      <c r="DM60" s="14"/>
      <c r="DO60" s="14"/>
      <c r="DQ60" s="14"/>
      <c r="DS60" s="14"/>
      <c r="DU60" s="14"/>
      <c r="DW60" s="14"/>
      <c r="DY60" s="14"/>
      <c r="EA60" s="14"/>
      <c r="EC60" s="14"/>
      <c r="EE60" s="14"/>
      <c r="EG60" s="14"/>
      <c r="EI60" s="14"/>
      <c r="EK60" s="14"/>
      <c r="EM60" s="14"/>
      <c r="EO60" s="14"/>
      <c r="EQ60" s="14"/>
      <c r="ES60" s="14"/>
      <c r="EU60" s="14"/>
      <c r="EW60" s="14"/>
      <c r="EY60" s="14"/>
      <c r="FA60" s="14"/>
      <c r="FC60" s="14"/>
      <c r="FE60" s="14"/>
      <c r="FG60" s="14"/>
      <c r="FI60" s="14"/>
      <c r="FJ60"/>
      <c r="FK60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</row>
    <row r="61" spans="1:187" s="13" customFormat="1" x14ac:dyDescent="0.35">
      <c r="A61" s="5">
        <v>55</v>
      </c>
      <c r="B61" s="90"/>
      <c r="E61" s="14"/>
      <c r="G61" s="14"/>
      <c r="I61" s="14"/>
      <c r="K61" s="14"/>
      <c r="M61" s="14"/>
      <c r="O61" s="14"/>
      <c r="Q61" s="14"/>
      <c r="S61" s="14"/>
      <c r="U61" s="14"/>
      <c r="W61" s="14"/>
      <c r="Y61" s="14"/>
      <c r="AA61" s="14"/>
      <c r="AC61" s="14"/>
      <c r="AE61" s="14"/>
      <c r="AG61" s="14"/>
      <c r="AI61" s="14"/>
      <c r="AK61" s="14"/>
      <c r="AM61" s="14"/>
      <c r="AO61" s="14"/>
      <c r="AQ61" s="14"/>
      <c r="AS61" s="14"/>
      <c r="AU61" s="14"/>
      <c r="AW61" s="14"/>
      <c r="AY61" s="14"/>
      <c r="BA61" s="14"/>
      <c r="BC61" s="14"/>
      <c r="BE61" s="14"/>
      <c r="BG61" s="14"/>
      <c r="BI61" s="14"/>
      <c r="BK61" s="14"/>
      <c r="BM61" s="14"/>
      <c r="BO61" s="14"/>
      <c r="BQ61" s="14"/>
      <c r="BS61" s="14"/>
      <c r="BU61" s="14"/>
      <c r="BW61" s="14"/>
      <c r="BY61" s="14"/>
      <c r="CA61" s="14"/>
      <c r="CC61" s="14"/>
      <c r="CE61" s="14"/>
      <c r="CG61" s="14"/>
      <c r="CI61" s="14"/>
      <c r="CK61" s="14"/>
      <c r="CM61" s="14"/>
      <c r="CO61" s="14"/>
      <c r="CQ61" s="14"/>
      <c r="CS61" s="14"/>
      <c r="CU61" s="14"/>
      <c r="CW61" s="14"/>
      <c r="CY61" s="14"/>
      <c r="DA61" s="14"/>
      <c r="DC61" s="14"/>
      <c r="DE61" s="14"/>
      <c r="DG61" s="14"/>
      <c r="DI61" s="14"/>
      <c r="DK61" s="14"/>
      <c r="DM61" s="14"/>
      <c r="DO61" s="14"/>
      <c r="DQ61" s="14"/>
      <c r="DS61" s="14"/>
      <c r="DU61" s="14"/>
      <c r="DW61" s="14"/>
      <c r="DY61" s="14"/>
      <c r="EA61" s="14"/>
      <c r="EC61" s="14"/>
      <c r="EE61" s="14"/>
      <c r="EG61" s="14"/>
      <c r="EI61" s="14"/>
      <c r="EK61" s="14"/>
      <c r="EM61" s="14"/>
      <c r="EO61" s="14"/>
      <c r="EQ61" s="14"/>
      <c r="ES61" s="14"/>
      <c r="EU61" s="14"/>
      <c r="EW61" s="14"/>
      <c r="EY61" s="14"/>
      <c r="FA61" s="14"/>
      <c r="FC61" s="14"/>
      <c r="FE61" s="14"/>
      <c r="FG61" s="14"/>
      <c r="FI61" s="14"/>
      <c r="FJ61"/>
      <c r="FK61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</row>
    <row r="62" spans="1:187" s="1" customFormat="1" x14ac:dyDescent="0.35">
      <c r="A62" s="5">
        <v>56</v>
      </c>
      <c r="B62" s="90"/>
      <c r="C62" s="6" t="s">
        <v>258</v>
      </c>
      <c r="D62" s="7">
        <f>D7-D19</f>
        <v>2900</v>
      </c>
      <c r="E62" s="8">
        <f>D63</f>
        <v>21.911598035511901</v>
      </c>
      <c r="F62" s="7">
        <f>F7-F19</f>
        <v>2160</v>
      </c>
      <c r="G62" s="8">
        <f>F63</f>
        <v>18.181818181818183</v>
      </c>
      <c r="H62" s="7">
        <f>H7-H19</f>
        <v>18556</v>
      </c>
      <c r="I62" s="8">
        <f>H63</f>
        <v>16.311102906920528</v>
      </c>
      <c r="J62" s="7">
        <f>J7-J19</f>
        <v>34808</v>
      </c>
      <c r="K62" s="8">
        <f>J63</f>
        <v>27.573750752558702</v>
      </c>
      <c r="L62" s="7">
        <f>L7-L19</f>
        <v>9272</v>
      </c>
      <c r="M62" s="8">
        <f>L63</f>
        <v>22.731618818799188</v>
      </c>
      <c r="N62" s="7">
        <f>N7-N19</f>
        <v>10438</v>
      </c>
      <c r="O62" s="8">
        <f>N63</f>
        <v>18.11335161211953</v>
      </c>
      <c r="P62" s="7">
        <f>P7-P19</f>
        <v>30724</v>
      </c>
      <c r="Q62" s="8">
        <f>P63</f>
        <v>30.327917398772037</v>
      </c>
      <c r="R62" s="7">
        <f>R7-R19</f>
        <v>2650</v>
      </c>
      <c r="S62" s="8">
        <f>R63</f>
        <v>18.240638766519822</v>
      </c>
      <c r="T62" s="7">
        <f>T7-T19</f>
        <v>59407</v>
      </c>
      <c r="U62" s="8">
        <f>T63</f>
        <v>35.382370458606317</v>
      </c>
      <c r="V62" s="7">
        <f>V7-V19</f>
        <v>105347</v>
      </c>
      <c r="W62" s="8">
        <f>V63</f>
        <v>54.130142124572231</v>
      </c>
      <c r="X62" s="7">
        <f>X7-X19</f>
        <v>1006</v>
      </c>
      <c r="Y62" s="8">
        <f>X63</f>
        <v>16.283586921333765</v>
      </c>
      <c r="Z62" s="7">
        <f>Z7-Z19</f>
        <v>5880</v>
      </c>
      <c r="AA62" s="8">
        <f>Z63</f>
        <v>15.180069704401705</v>
      </c>
      <c r="AB62" s="7">
        <f>AB7-AB19</f>
        <v>33636</v>
      </c>
      <c r="AC62" s="8">
        <f>AB63</f>
        <v>28.458297375501296</v>
      </c>
      <c r="AD62" s="7">
        <f>AD7-AD19</f>
        <v>169789</v>
      </c>
      <c r="AE62" s="8">
        <f>AD63</f>
        <v>46.487094751655768</v>
      </c>
      <c r="AF62" s="7">
        <f>AF7-AF19</f>
        <v>2383</v>
      </c>
      <c r="AG62" s="8">
        <f>AF63</f>
        <v>17.674108136171476</v>
      </c>
      <c r="AH62" s="7">
        <f>AH7-AH19</f>
        <v>3887</v>
      </c>
      <c r="AI62" s="8">
        <f>AH63</f>
        <v>17.334879364937787</v>
      </c>
      <c r="AJ62" s="7">
        <f>AJ7-AJ19</f>
        <v>2459</v>
      </c>
      <c r="AK62" s="8">
        <f>AJ63</f>
        <v>15.259075395594168</v>
      </c>
      <c r="AL62" s="7">
        <f>AL7-AL19</f>
        <v>52924</v>
      </c>
      <c r="AM62" s="8">
        <f>AL63</f>
        <v>35.622265598707678</v>
      </c>
      <c r="AN62" s="7">
        <f>AN7-AN19</f>
        <v>9943</v>
      </c>
      <c r="AO62" s="8">
        <f>AN63</f>
        <v>20.41055116493893</v>
      </c>
      <c r="AP62" s="7">
        <f>AP7-AP19</f>
        <v>36659</v>
      </c>
      <c r="AQ62" s="8">
        <f>AP63</f>
        <v>26.320172887902871</v>
      </c>
      <c r="AR62" s="7">
        <f>AR7-AR19</f>
        <v>1526</v>
      </c>
      <c r="AS62" s="8">
        <f>AR63</f>
        <v>14.284377047645794</v>
      </c>
      <c r="AT62" s="7">
        <f>AT7-AT19</f>
        <v>59694</v>
      </c>
      <c r="AU62" s="8">
        <f>AT63</f>
        <v>40.087839471351437</v>
      </c>
      <c r="AV62" s="7">
        <f>AV7-AV19</f>
        <v>3271</v>
      </c>
      <c r="AW62" s="8">
        <f>AV63</f>
        <v>16.231639539499803</v>
      </c>
      <c r="AX62" s="7">
        <f>AX7-AX19</f>
        <v>3589</v>
      </c>
      <c r="AY62" s="8">
        <f>AX63</f>
        <v>14.364618771262757</v>
      </c>
      <c r="AZ62" s="7">
        <f>AZ7-AZ19</f>
        <v>18660</v>
      </c>
      <c r="BA62" s="8">
        <f>AZ63</f>
        <v>15.361817732773526</v>
      </c>
      <c r="BB62" s="7">
        <f>BB7-BB19</f>
        <v>100256</v>
      </c>
      <c r="BC62" s="8">
        <f>BB63</f>
        <v>63.36974110032363</v>
      </c>
      <c r="BD62" s="7">
        <f>BD7-BD19</f>
        <v>60593</v>
      </c>
      <c r="BE62" s="8">
        <f>BD63</f>
        <v>22.354338755317148</v>
      </c>
      <c r="BF62" s="7">
        <f>BF7-BF19</f>
        <v>17131</v>
      </c>
      <c r="BG62" s="8">
        <f>BF63</f>
        <v>25.042026633922436</v>
      </c>
      <c r="BH62" s="7">
        <f>BH7-BH19</f>
        <v>3708</v>
      </c>
      <c r="BI62" s="8">
        <f>BH63</f>
        <v>22.331968200433629</v>
      </c>
      <c r="BJ62" s="7">
        <f>BJ7-BJ19</f>
        <v>994</v>
      </c>
      <c r="BK62" s="8">
        <f>BJ63</f>
        <v>17.444717444717444</v>
      </c>
      <c r="BL62" s="7">
        <f>BL7-BL19</f>
        <v>31564</v>
      </c>
      <c r="BM62" s="8">
        <f>BL63</f>
        <v>34.563412978252778</v>
      </c>
      <c r="BN62" s="7">
        <f>BN7-BN19</f>
        <v>2657</v>
      </c>
      <c r="BO62" s="8">
        <f>BN63</f>
        <v>13.006020852709382</v>
      </c>
      <c r="BP62" s="7">
        <f>BP7-BP19</f>
        <v>109567</v>
      </c>
      <c r="BQ62" s="8">
        <f>BP63</f>
        <v>44.922735044136758</v>
      </c>
      <c r="BR62" s="7">
        <f>BR7-BR19</f>
        <v>2576</v>
      </c>
      <c r="BS62" s="8">
        <f>BR63</f>
        <v>14.831874712114232</v>
      </c>
      <c r="BT62" s="7">
        <f>BT7-BT19</f>
        <v>55550</v>
      </c>
      <c r="BU62" s="8">
        <f>BT63</f>
        <v>35.129546130058372</v>
      </c>
      <c r="BV62" s="7">
        <f>BV7-BV19</f>
        <v>57284</v>
      </c>
      <c r="BW62" s="8">
        <f>BV63</f>
        <v>36.004349383732546</v>
      </c>
      <c r="BX62" s="7">
        <f>BX7-BX19</f>
        <v>15932</v>
      </c>
      <c r="BY62" s="8">
        <f>BX63</f>
        <v>20.605809772627332</v>
      </c>
      <c r="BZ62" s="7">
        <f>BZ7-BZ19</f>
        <v>1572</v>
      </c>
      <c r="CA62" s="8">
        <f>BZ63</f>
        <v>20.260342827683981</v>
      </c>
      <c r="CB62" s="7">
        <f>CB7-CB19</f>
        <v>9455</v>
      </c>
      <c r="CC62" s="8">
        <f>CB63</f>
        <v>18.374208092036223</v>
      </c>
      <c r="CD62" s="7">
        <f>CD7-CD19</f>
        <v>57940</v>
      </c>
      <c r="CE62" s="8">
        <f>CD63</f>
        <v>46.463512429831596</v>
      </c>
      <c r="CF62" s="7">
        <f>CF7-CF19</f>
        <v>1977</v>
      </c>
      <c r="CG62" s="8">
        <f>CF63</f>
        <v>19.424248378856358</v>
      </c>
      <c r="CH62" s="7">
        <f>CH7-CH19</f>
        <v>36616</v>
      </c>
      <c r="CI62" s="8">
        <f>CH63</f>
        <v>42.971986527244773</v>
      </c>
      <c r="CJ62" s="7">
        <f>CJ7-CJ19</f>
        <v>32410</v>
      </c>
      <c r="CK62" s="8">
        <f>CJ63</f>
        <v>28.17207478942656</v>
      </c>
      <c r="CL62" s="7">
        <f>CL7-CL19</f>
        <v>92773</v>
      </c>
      <c r="CM62" s="8">
        <f>CL63</f>
        <v>62.007820071516896</v>
      </c>
      <c r="CN62" s="7">
        <f>CN7-CN19</f>
        <v>72450</v>
      </c>
      <c r="CO62" s="8">
        <f>CN63</f>
        <v>40.483907018328118</v>
      </c>
      <c r="CP62" s="7">
        <f>CP7-CP19</f>
        <v>12508</v>
      </c>
      <c r="CQ62" s="8">
        <f>CP63</f>
        <v>21.954644386716282</v>
      </c>
      <c r="CR62" s="7">
        <f>CR7-CR19</f>
        <v>10315</v>
      </c>
      <c r="CS62" s="8">
        <f>CR63</f>
        <v>20.855236554791752</v>
      </c>
      <c r="CT62" s="7">
        <f>CT7-CT19</f>
        <v>5519</v>
      </c>
      <c r="CU62" s="8">
        <f>CT63</f>
        <v>18.08203918485027</v>
      </c>
      <c r="CV62" s="7">
        <f>CV7-CV19</f>
        <v>103429</v>
      </c>
      <c r="CW62" s="8">
        <f>CV63</f>
        <v>54.322809708136155</v>
      </c>
      <c r="CX62" s="7">
        <f>CX7-CX19</f>
        <v>38429</v>
      </c>
      <c r="CY62" s="8">
        <f>CX63</f>
        <v>31.537697679953386</v>
      </c>
      <c r="CZ62" s="7">
        <f>CZ7-CZ19</f>
        <v>7366</v>
      </c>
      <c r="DA62" s="8">
        <f>CZ63</f>
        <v>19.573767006802719</v>
      </c>
      <c r="DB62" s="7">
        <f>DB7-DB19</f>
        <v>63629</v>
      </c>
      <c r="DC62" s="8">
        <f>DB63</f>
        <v>37.13241945178779</v>
      </c>
      <c r="DD62" s="7">
        <f>DD7-DD19</f>
        <v>39596</v>
      </c>
      <c r="DE62" s="8">
        <f>DD63</f>
        <v>23.436797121007647</v>
      </c>
      <c r="DF62" s="7">
        <f>DF7-DF19</f>
        <v>3950</v>
      </c>
      <c r="DG62" s="8">
        <f>DF63</f>
        <v>19.503283464178146</v>
      </c>
      <c r="DH62" s="7">
        <f>DH7-DH19</f>
        <v>2590</v>
      </c>
      <c r="DI62" s="8">
        <f>DH63</f>
        <v>14.907332796132152</v>
      </c>
      <c r="DJ62" s="7">
        <f>DJ7-DJ19</f>
        <v>3177</v>
      </c>
      <c r="DK62" s="8">
        <f>DJ63</f>
        <v>20.905441863525695</v>
      </c>
      <c r="DL62" s="7">
        <f>DL7-DL19</f>
        <v>11976</v>
      </c>
      <c r="DM62" s="8">
        <f>DL63</f>
        <v>19.041259241593131</v>
      </c>
      <c r="DN62" s="7">
        <f>DN7-DN19</f>
        <v>2246</v>
      </c>
      <c r="DO62" s="8">
        <f>DN63</f>
        <v>18.798125209240041</v>
      </c>
      <c r="DP62" s="7">
        <f>DP7-DP19</f>
        <v>40094</v>
      </c>
      <c r="DQ62" s="8">
        <f>DP63</f>
        <v>39.330207372819835</v>
      </c>
      <c r="DR62" s="7">
        <f>DR7-DR19</f>
        <v>1448</v>
      </c>
      <c r="DS62" s="8">
        <f>DR63</f>
        <v>18.876287315864946</v>
      </c>
      <c r="DT62" s="7">
        <f>DT7-DT19</f>
        <v>603</v>
      </c>
      <c r="DU62" s="8">
        <f>DT63</f>
        <v>18.406593406593409</v>
      </c>
      <c r="DV62" s="7">
        <f>DV7-DV19</f>
        <v>5841</v>
      </c>
      <c r="DW62" s="8">
        <f>DV63</f>
        <v>19.102593452595087</v>
      </c>
      <c r="DX62" s="7">
        <f>DX7-DX19</f>
        <v>2384</v>
      </c>
      <c r="DY62" s="8">
        <f>DX63</f>
        <v>14.371835061490234</v>
      </c>
      <c r="DZ62" s="7">
        <f>DZ7-DZ19</f>
        <v>37817</v>
      </c>
      <c r="EA62" s="8">
        <f>DZ63</f>
        <v>36.118353819852345</v>
      </c>
      <c r="EB62" s="7">
        <f>EB7-EB19</f>
        <v>2246</v>
      </c>
      <c r="EC62" s="8">
        <f>EB63</f>
        <v>19.607158446093408</v>
      </c>
      <c r="ED62" s="7">
        <f>ED7-ED19</f>
        <v>6432</v>
      </c>
      <c r="EE62" s="8">
        <f>ED63</f>
        <v>17.063723669549528</v>
      </c>
      <c r="EF62" s="7">
        <f>EF7-EF19</f>
        <v>5491</v>
      </c>
      <c r="EG62" s="8">
        <f>EF63</f>
        <v>25.655281969817317</v>
      </c>
      <c r="EH62" s="7">
        <f>EH7-EH19</f>
        <v>1097</v>
      </c>
      <c r="EI62" s="8">
        <f>EH63</f>
        <v>17.628153623654185</v>
      </c>
      <c r="EJ62" s="7">
        <f>EJ7-EJ19</f>
        <v>4590</v>
      </c>
      <c r="EK62" s="8">
        <f>EJ63</f>
        <v>15.39855072463768</v>
      </c>
      <c r="EL62" s="7">
        <f>EL7-EL19</f>
        <v>5381</v>
      </c>
      <c r="EM62" s="8">
        <f>EL63</f>
        <v>15.19798904140541</v>
      </c>
      <c r="EN62" s="7">
        <f>EN7-EN19</f>
        <v>8557</v>
      </c>
      <c r="EO62" s="8">
        <f>EN63</f>
        <v>18.749315278599443</v>
      </c>
      <c r="EP62" s="7">
        <f>EP7-EP19</f>
        <v>641</v>
      </c>
      <c r="EQ62" s="8">
        <f>EP63</f>
        <v>16.000998502246631</v>
      </c>
      <c r="ER62" s="7">
        <f>ER7-ER19</f>
        <v>75963</v>
      </c>
      <c r="ES62" s="8">
        <f>ER63</f>
        <v>44.856683948838473</v>
      </c>
      <c r="ET62" s="7">
        <f>ET7-ET19</f>
        <v>95956</v>
      </c>
      <c r="EU62" s="8">
        <f>ET63</f>
        <v>41.829848820380477</v>
      </c>
      <c r="EV62" s="7">
        <f>EV7-EV19</f>
        <v>7079</v>
      </c>
      <c r="EW62" s="8">
        <f>EV63</f>
        <v>16.366494809608582</v>
      </c>
      <c r="EX62" s="7">
        <f>EX7-EX19</f>
        <v>155156</v>
      </c>
      <c r="EY62" s="8">
        <f>EX63</f>
        <v>53.133614829578335</v>
      </c>
      <c r="EZ62" s="7">
        <f>EZ7-EZ19</f>
        <v>-33871</v>
      </c>
      <c r="FA62" s="8">
        <f>EZ63</f>
        <v>-37.586834454135868</v>
      </c>
      <c r="FB62" s="7">
        <f>FB7-FB19</f>
        <v>96392</v>
      </c>
      <c r="FC62" s="8">
        <f>FB63</f>
        <v>61.762821334290187</v>
      </c>
      <c r="FD62" s="7">
        <f>FD7-FD19</f>
        <v>996</v>
      </c>
      <c r="FE62" s="8">
        <f>FD63</f>
        <v>15.192190359975594</v>
      </c>
      <c r="FF62" s="7">
        <f>FF7-FF19</f>
        <v>2274805</v>
      </c>
      <c r="FG62" s="60">
        <f>FF63</f>
        <v>34.978214008445619</v>
      </c>
      <c r="FH62" s="7">
        <f>FH7-FH19</f>
        <v>1953278.1164673483</v>
      </c>
      <c r="FI62" s="60">
        <f>FH63</f>
        <v>40.411508015304705</v>
      </c>
      <c r="FJ62"/>
      <c r="FK62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</row>
    <row r="63" spans="1:187" s="16" customFormat="1" x14ac:dyDescent="0.35">
      <c r="A63" s="5">
        <v>57</v>
      </c>
      <c r="B63" s="90"/>
      <c r="C63" s="15" t="s">
        <v>259</v>
      </c>
      <c r="D63" s="16">
        <f>D62/D7*100</f>
        <v>21.911598035511901</v>
      </c>
      <c r="E63" s="17"/>
      <c r="F63" s="16">
        <f>F62/F7*100</f>
        <v>18.181818181818183</v>
      </c>
      <c r="G63" s="17"/>
      <c r="H63" s="16">
        <f>H62/H7*100</f>
        <v>16.311102906920528</v>
      </c>
      <c r="I63" s="17"/>
      <c r="J63" s="16">
        <f>J62/J7*100</f>
        <v>27.573750752558702</v>
      </c>
      <c r="K63" s="17"/>
      <c r="L63" s="16">
        <f>L62/L7*100</f>
        <v>22.731618818799188</v>
      </c>
      <c r="M63" s="17"/>
      <c r="N63" s="16">
        <f>N62/N7*100</f>
        <v>18.11335161211953</v>
      </c>
      <c r="O63" s="17"/>
      <c r="P63" s="16">
        <f>P62/P7*100</f>
        <v>30.327917398772037</v>
      </c>
      <c r="Q63" s="17"/>
      <c r="R63" s="16">
        <f>R62/R7*100</f>
        <v>18.240638766519822</v>
      </c>
      <c r="S63" s="17"/>
      <c r="T63" s="16">
        <f>T62/T7*100</f>
        <v>35.382370458606317</v>
      </c>
      <c r="U63" s="17"/>
      <c r="V63" s="16">
        <f>V62/V7*100</f>
        <v>54.130142124572231</v>
      </c>
      <c r="W63" s="17"/>
      <c r="X63" s="16">
        <f>X62/X7*100</f>
        <v>16.283586921333765</v>
      </c>
      <c r="Y63" s="17"/>
      <c r="Z63" s="16">
        <f>Z62/Z7*100</f>
        <v>15.180069704401705</v>
      </c>
      <c r="AA63" s="17"/>
      <c r="AB63" s="16">
        <f>AB62/AB7*100</f>
        <v>28.458297375501296</v>
      </c>
      <c r="AC63" s="17"/>
      <c r="AD63" s="16">
        <f>AD62/AD7*100</f>
        <v>46.487094751655768</v>
      </c>
      <c r="AE63" s="17"/>
      <c r="AF63" s="16">
        <f>AF62/AF7*100</f>
        <v>17.674108136171476</v>
      </c>
      <c r="AG63" s="17"/>
      <c r="AH63" s="16">
        <f>AH62/AH7*100</f>
        <v>17.334879364937787</v>
      </c>
      <c r="AI63" s="17"/>
      <c r="AJ63" s="16">
        <f>AJ62/AJ7*100</f>
        <v>15.259075395594168</v>
      </c>
      <c r="AK63" s="17"/>
      <c r="AL63" s="16">
        <f>AL62/AL7*100</f>
        <v>35.622265598707678</v>
      </c>
      <c r="AM63" s="17"/>
      <c r="AN63" s="16">
        <f>AN62/AN7*100</f>
        <v>20.41055116493893</v>
      </c>
      <c r="AO63" s="17"/>
      <c r="AP63" s="16">
        <f>AP62/AP7*100</f>
        <v>26.320172887902871</v>
      </c>
      <c r="AQ63" s="17"/>
      <c r="AR63" s="16">
        <f>AR62/AR7*100</f>
        <v>14.284377047645794</v>
      </c>
      <c r="AS63" s="17"/>
      <c r="AT63" s="16">
        <f>AT62/AT7*100</f>
        <v>40.087839471351437</v>
      </c>
      <c r="AU63" s="17"/>
      <c r="AV63" s="16">
        <f>AV62/AV7*100</f>
        <v>16.231639539499803</v>
      </c>
      <c r="AW63" s="17"/>
      <c r="AX63" s="16">
        <f>AX62/AX7*100</f>
        <v>14.364618771262757</v>
      </c>
      <c r="AY63" s="17"/>
      <c r="AZ63" s="16">
        <f>AZ62/AZ7*100</f>
        <v>15.361817732773526</v>
      </c>
      <c r="BA63" s="17"/>
      <c r="BB63" s="16">
        <f>BB62/BB7*100</f>
        <v>63.36974110032363</v>
      </c>
      <c r="BC63" s="17"/>
      <c r="BD63" s="16">
        <f>BD62/BD7*100</f>
        <v>22.354338755317148</v>
      </c>
      <c r="BE63" s="17"/>
      <c r="BF63" s="16">
        <f>BF62/BF7*100</f>
        <v>25.042026633922436</v>
      </c>
      <c r="BG63" s="17"/>
      <c r="BH63" s="16">
        <f>BH62/BH7*100</f>
        <v>22.331968200433629</v>
      </c>
      <c r="BI63" s="17"/>
      <c r="BJ63" s="16">
        <f>BJ62/BJ7*100</f>
        <v>17.444717444717444</v>
      </c>
      <c r="BK63" s="17"/>
      <c r="BL63" s="16">
        <f>BL62/BL7*100</f>
        <v>34.563412978252778</v>
      </c>
      <c r="BM63" s="17"/>
      <c r="BN63" s="16">
        <f>BN62/BN7*100</f>
        <v>13.006020852709382</v>
      </c>
      <c r="BO63" s="17"/>
      <c r="BP63" s="16">
        <f>BP62/BP7*100</f>
        <v>44.922735044136758</v>
      </c>
      <c r="BQ63" s="17"/>
      <c r="BR63" s="16">
        <f>BR62/BR7*100</f>
        <v>14.831874712114232</v>
      </c>
      <c r="BS63" s="17"/>
      <c r="BT63" s="16">
        <f>BT62/BT7*100</f>
        <v>35.129546130058372</v>
      </c>
      <c r="BU63" s="17"/>
      <c r="BV63" s="16">
        <f>BV62/BV7*100</f>
        <v>36.004349383732546</v>
      </c>
      <c r="BW63" s="17"/>
      <c r="BX63" s="16">
        <f>BX62/BX7*100</f>
        <v>20.605809772627332</v>
      </c>
      <c r="BY63" s="17"/>
      <c r="BZ63" s="16">
        <f>BZ62/BZ7*100</f>
        <v>20.260342827683981</v>
      </c>
      <c r="CA63" s="17"/>
      <c r="CB63" s="16">
        <f>CB62/CB7*100</f>
        <v>18.374208092036223</v>
      </c>
      <c r="CC63" s="17"/>
      <c r="CD63" s="16">
        <f>CD62/CD7*100</f>
        <v>46.463512429831596</v>
      </c>
      <c r="CE63" s="17"/>
      <c r="CF63" s="16">
        <f>CF62/CF7*100</f>
        <v>19.424248378856358</v>
      </c>
      <c r="CG63" s="17"/>
      <c r="CH63" s="16">
        <f>CH62/CH7*100</f>
        <v>42.971986527244773</v>
      </c>
      <c r="CI63" s="17"/>
      <c r="CJ63" s="16">
        <f>CJ62/CJ7*100</f>
        <v>28.17207478942656</v>
      </c>
      <c r="CK63" s="17"/>
      <c r="CL63" s="16">
        <f>CL62/CL7*100</f>
        <v>62.007820071516896</v>
      </c>
      <c r="CM63" s="17"/>
      <c r="CN63" s="16">
        <f>CN62/CN7*100</f>
        <v>40.483907018328118</v>
      </c>
      <c r="CO63" s="17"/>
      <c r="CP63" s="16">
        <f>CP62/CP7*100</f>
        <v>21.954644386716282</v>
      </c>
      <c r="CQ63" s="17"/>
      <c r="CR63" s="16">
        <f>CR62/CR7*100</f>
        <v>20.855236554791752</v>
      </c>
      <c r="CS63" s="17"/>
      <c r="CT63" s="16">
        <f>CT62/CT7*100</f>
        <v>18.08203918485027</v>
      </c>
      <c r="CU63" s="17"/>
      <c r="CV63" s="16">
        <f>CV62/CV7*100</f>
        <v>54.322809708136155</v>
      </c>
      <c r="CW63" s="17"/>
      <c r="CX63" s="16">
        <f>CX62/CX7*100</f>
        <v>31.537697679953386</v>
      </c>
      <c r="CY63" s="17"/>
      <c r="CZ63" s="16">
        <f>CZ62/CZ7*100</f>
        <v>19.573767006802719</v>
      </c>
      <c r="DA63" s="17"/>
      <c r="DB63" s="16">
        <f>DB62/DB7*100</f>
        <v>37.13241945178779</v>
      </c>
      <c r="DC63" s="17"/>
      <c r="DD63" s="16">
        <f>DD62/DD7*100</f>
        <v>23.436797121007647</v>
      </c>
      <c r="DE63" s="17"/>
      <c r="DF63" s="16">
        <f>DF62/DF7*100</f>
        <v>19.503283464178146</v>
      </c>
      <c r="DG63" s="17"/>
      <c r="DH63" s="16">
        <f>DH62/DH7*100</f>
        <v>14.907332796132152</v>
      </c>
      <c r="DI63" s="17"/>
      <c r="DJ63" s="16">
        <f>DJ62/DJ7*100</f>
        <v>20.905441863525695</v>
      </c>
      <c r="DK63" s="17"/>
      <c r="DL63" s="16">
        <f>DL62/DL7*100</f>
        <v>19.041259241593131</v>
      </c>
      <c r="DM63" s="17"/>
      <c r="DN63" s="16">
        <f>DN62/DN7*100</f>
        <v>18.798125209240041</v>
      </c>
      <c r="DO63" s="17"/>
      <c r="DP63" s="16">
        <f>DP62/DP7*100</f>
        <v>39.330207372819835</v>
      </c>
      <c r="DQ63" s="17"/>
      <c r="DR63" s="16">
        <f>DR62/DR7*100</f>
        <v>18.876287315864946</v>
      </c>
      <c r="DS63" s="17"/>
      <c r="DT63" s="16">
        <f>DT62/DT7*100</f>
        <v>18.406593406593409</v>
      </c>
      <c r="DU63" s="17"/>
      <c r="DV63" s="16">
        <f>DV62/DV7*100</f>
        <v>19.102593452595087</v>
      </c>
      <c r="DW63" s="17"/>
      <c r="DX63" s="16">
        <f>DX62/DX7*100</f>
        <v>14.371835061490234</v>
      </c>
      <c r="DY63" s="17"/>
      <c r="DZ63" s="16">
        <f>DZ62/DZ7*100</f>
        <v>36.118353819852345</v>
      </c>
      <c r="EA63" s="17"/>
      <c r="EB63" s="16">
        <f>EB62/EB7*100</f>
        <v>19.607158446093408</v>
      </c>
      <c r="EC63" s="17"/>
      <c r="ED63" s="16">
        <f>ED62/ED7*100</f>
        <v>17.063723669549528</v>
      </c>
      <c r="EE63" s="17"/>
      <c r="EF63" s="16">
        <f>EF62/EF7*100</f>
        <v>25.655281969817317</v>
      </c>
      <c r="EG63" s="17"/>
      <c r="EH63" s="16">
        <f>EH62/EH7*100</f>
        <v>17.628153623654185</v>
      </c>
      <c r="EI63" s="17"/>
      <c r="EJ63" s="16">
        <f>EJ62/EJ7*100</f>
        <v>15.39855072463768</v>
      </c>
      <c r="EK63" s="17"/>
      <c r="EL63" s="16">
        <f>EL62/EL7*100</f>
        <v>15.19798904140541</v>
      </c>
      <c r="EM63" s="17"/>
      <c r="EN63" s="16">
        <f>EN62/EN7*100</f>
        <v>18.749315278599443</v>
      </c>
      <c r="EO63" s="17"/>
      <c r="EP63" s="16">
        <f>EP62/EP7*100</f>
        <v>16.000998502246631</v>
      </c>
      <c r="EQ63" s="17"/>
      <c r="ER63" s="16">
        <f>ER62/ER7*100</f>
        <v>44.856683948838473</v>
      </c>
      <c r="ES63" s="17"/>
      <c r="ET63" s="16">
        <f>ET62/ET7*100</f>
        <v>41.829848820380477</v>
      </c>
      <c r="EU63" s="17"/>
      <c r="EV63" s="16">
        <f>EV62/EV7*100</f>
        <v>16.366494809608582</v>
      </c>
      <c r="EW63" s="17"/>
      <c r="EX63" s="16">
        <f>EX62/EX7*100</f>
        <v>53.133614829578335</v>
      </c>
      <c r="EY63" s="17"/>
      <c r="EZ63" s="16">
        <f>EZ62/EZ7*100</f>
        <v>-37.586834454135868</v>
      </c>
      <c r="FA63" s="17"/>
      <c r="FB63" s="16">
        <f>FB62/FB7*100</f>
        <v>61.762821334290187</v>
      </c>
      <c r="FC63" s="17"/>
      <c r="FD63" s="16">
        <f>FD62/FD7*100</f>
        <v>15.192190359975594</v>
      </c>
      <c r="FE63" s="17"/>
      <c r="FF63" s="16">
        <f>FF62/FF7*100</f>
        <v>34.978214008445619</v>
      </c>
      <c r="FG63" s="17"/>
      <c r="FH63" s="16">
        <f>FH62/FH7*100</f>
        <v>40.411508015304705</v>
      </c>
      <c r="FI63" s="17"/>
      <c r="FJ63"/>
      <c r="FK63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</row>
    <row r="64" spans="1:187" x14ac:dyDescent="0.35">
      <c r="A64" s="5">
        <v>58</v>
      </c>
      <c r="B64" s="90"/>
      <c r="C64" s="20" t="s">
        <v>220</v>
      </c>
      <c r="D64" s="20">
        <f>RANK(D63,$D63:$FE63)</f>
        <v>36</v>
      </c>
      <c r="E64" s="20" t="e">
        <f t="shared" ref="E64:BP64" si="85">RANK(E63,$D63:$FE63)</f>
        <v>#N/A</v>
      </c>
      <c r="F64" s="20">
        <f t="shared" si="85"/>
        <v>54</v>
      </c>
      <c r="G64" s="20" t="e">
        <f t="shared" si="85"/>
        <v>#N/A</v>
      </c>
      <c r="H64" s="20">
        <f t="shared" si="85"/>
        <v>63</v>
      </c>
      <c r="I64" s="20" t="e">
        <f t="shared" si="85"/>
        <v>#N/A</v>
      </c>
      <c r="J64" s="20">
        <f t="shared" si="85"/>
        <v>27</v>
      </c>
      <c r="K64" s="20" t="e">
        <f t="shared" si="85"/>
        <v>#N/A</v>
      </c>
      <c r="L64" s="20">
        <f t="shared" si="85"/>
        <v>32</v>
      </c>
      <c r="M64" s="20" t="e">
        <f t="shared" si="85"/>
        <v>#N/A</v>
      </c>
      <c r="N64" s="20">
        <f t="shared" si="85"/>
        <v>55</v>
      </c>
      <c r="O64" s="20" t="e">
        <f t="shared" si="85"/>
        <v>#N/A</v>
      </c>
      <c r="P64" s="20">
        <f t="shared" si="85"/>
        <v>24</v>
      </c>
      <c r="Q64" s="20" t="e">
        <f t="shared" si="85"/>
        <v>#N/A</v>
      </c>
      <c r="R64" s="20">
        <f t="shared" si="85"/>
        <v>53</v>
      </c>
      <c r="S64" s="20" t="e">
        <f t="shared" si="85"/>
        <v>#N/A</v>
      </c>
      <c r="T64" s="20">
        <f t="shared" si="85"/>
        <v>20</v>
      </c>
      <c r="U64" s="20" t="e">
        <f t="shared" si="85"/>
        <v>#N/A</v>
      </c>
      <c r="V64" s="20">
        <f t="shared" si="85"/>
        <v>5</v>
      </c>
      <c r="W64" s="20" t="e">
        <f t="shared" si="85"/>
        <v>#N/A</v>
      </c>
      <c r="X64" s="20">
        <f t="shared" si="85"/>
        <v>64</v>
      </c>
      <c r="Y64" s="20" t="e">
        <f t="shared" si="85"/>
        <v>#N/A</v>
      </c>
      <c r="Z64" s="20">
        <f t="shared" si="85"/>
        <v>72</v>
      </c>
      <c r="AA64" s="20" t="e">
        <f t="shared" si="85"/>
        <v>#N/A</v>
      </c>
      <c r="AB64" s="20">
        <f t="shared" si="85"/>
        <v>25</v>
      </c>
      <c r="AC64" s="20" t="e">
        <f t="shared" si="85"/>
        <v>#N/A</v>
      </c>
      <c r="AD64" s="20">
        <f t="shared" si="85"/>
        <v>7</v>
      </c>
      <c r="AE64" s="20" t="e">
        <f t="shared" si="85"/>
        <v>#N/A</v>
      </c>
      <c r="AF64" s="20">
        <f t="shared" si="85"/>
        <v>57</v>
      </c>
      <c r="AG64" s="20" t="e">
        <f t="shared" si="85"/>
        <v>#N/A</v>
      </c>
      <c r="AH64" s="20">
        <f t="shared" si="85"/>
        <v>60</v>
      </c>
      <c r="AI64" s="20" t="e">
        <f t="shared" si="85"/>
        <v>#N/A</v>
      </c>
      <c r="AJ64" s="20">
        <f t="shared" si="85"/>
        <v>69</v>
      </c>
      <c r="AK64" s="20" t="e">
        <f t="shared" si="85"/>
        <v>#N/A</v>
      </c>
      <c r="AL64" s="20">
        <f t="shared" si="85"/>
        <v>19</v>
      </c>
      <c r="AM64" s="20" t="e">
        <f t="shared" si="85"/>
        <v>#N/A</v>
      </c>
      <c r="AN64" s="20">
        <f t="shared" si="85"/>
        <v>40</v>
      </c>
      <c r="AO64" s="20" t="e">
        <f t="shared" si="85"/>
        <v>#N/A</v>
      </c>
      <c r="AP64" s="20">
        <f t="shared" si="85"/>
        <v>28</v>
      </c>
      <c r="AQ64" s="20" t="e">
        <f t="shared" si="85"/>
        <v>#N/A</v>
      </c>
      <c r="AR64" s="20">
        <f t="shared" si="85"/>
        <v>77</v>
      </c>
      <c r="AS64" s="20" t="e">
        <f t="shared" si="85"/>
        <v>#N/A</v>
      </c>
      <c r="AT64" s="20">
        <f t="shared" si="85"/>
        <v>14</v>
      </c>
      <c r="AU64" s="20" t="e">
        <f t="shared" si="85"/>
        <v>#N/A</v>
      </c>
      <c r="AV64" s="20">
        <f t="shared" si="85"/>
        <v>65</v>
      </c>
      <c r="AW64" s="20" t="e">
        <f t="shared" si="85"/>
        <v>#N/A</v>
      </c>
      <c r="AX64" s="20">
        <f t="shared" si="85"/>
        <v>76</v>
      </c>
      <c r="AY64" s="20" t="e">
        <f t="shared" si="85"/>
        <v>#N/A</v>
      </c>
      <c r="AZ64" s="20">
        <f t="shared" si="85"/>
        <v>68</v>
      </c>
      <c r="BA64" s="20" t="e">
        <f t="shared" si="85"/>
        <v>#N/A</v>
      </c>
      <c r="BB64" s="20">
        <f t="shared" si="85"/>
        <v>1</v>
      </c>
      <c r="BC64" s="20" t="e">
        <f t="shared" si="85"/>
        <v>#N/A</v>
      </c>
      <c r="BD64" s="20">
        <f t="shared" si="85"/>
        <v>33</v>
      </c>
      <c r="BE64" s="20" t="e">
        <f t="shared" si="85"/>
        <v>#N/A</v>
      </c>
      <c r="BF64" s="20">
        <f t="shared" si="85"/>
        <v>30</v>
      </c>
      <c r="BG64" s="20" t="e">
        <f t="shared" si="85"/>
        <v>#N/A</v>
      </c>
      <c r="BH64" s="20">
        <f t="shared" si="85"/>
        <v>34</v>
      </c>
      <c r="BI64" s="20" t="e">
        <f t="shared" si="85"/>
        <v>#N/A</v>
      </c>
      <c r="BJ64" s="20">
        <f t="shared" si="85"/>
        <v>59</v>
      </c>
      <c r="BK64" s="20" t="e">
        <f t="shared" si="85"/>
        <v>#N/A</v>
      </c>
      <c r="BL64" s="20">
        <f t="shared" si="85"/>
        <v>22</v>
      </c>
      <c r="BM64" s="20" t="e">
        <f t="shared" si="85"/>
        <v>#N/A</v>
      </c>
      <c r="BN64" s="20">
        <f t="shared" si="85"/>
        <v>78</v>
      </c>
      <c r="BO64" s="20" t="e">
        <f t="shared" si="85"/>
        <v>#N/A</v>
      </c>
      <c r="BP64" s="20">
        <f t="shared" si="85"/>
        <v>9</v>
      </c>
      <c r="BQ64" s="20" t="e">
        <f t="shared" ref="BQ64:EB64" si="86">RANK(BQ63,$D63:$FE63)</f>
        <v>#N/A</v>
      </c>
      <c r="BR64" s="20">
        <f t="shared" si="86"/>
        <v>74</v>
      </c>
      <c r="BS64" s="20" t="e">
        <f t="shared" si="86"/>
        <v>#N/A</v>
      </c>
      <c r="BT64" s="20">
        <f t="shared" si="86"/>
        <v>21</v>
      </c>
      <c r="BU64" s="20" t="e">
        <f t="shared" si="86"/>
        <v>#N/A</v>
      </c>
      <c r="BV64" s="20">
        <f t="shared" si="86"/>
        <v>18</v>
      </c>
      <c r="BW64" s="20" t="e">
        <f t="shared" si="86"/>
        <v>#N/A</v>
      </c>
      <c r="BX64" s="20">
        <f t="shared" si="86"/>
        <v>39</v>
      </c>
      <c r="BY64" s="20" t="e">
        <f t="shared" si="86"/>
        <v>#N/A</v>
      </c>
      <c r="BZ64" s="20">
        <f t="shared" si="86"/>
        <v>41</v>
      </c>
      <c r="CA64" s="20" t="e">
        <f t="shared" si="86"/>
        <v>#N/A</v>
      </c>
      <c r="CB64" s="20">
        <f t="shared" si="86"/>
        <v>52</v>
      </c>
      <c r="CC64" s="20" t="e">
        <f t="shared" si="86"/>
        <v>#N/A</v>
      </c>
      <c r="CD64" s="20">
        <f t="shared" si="86"/>
        <v>8</v>
      </c>
      <c r="CE64" s="20" t="e">
        <f t="shared" si="86"/>
        <v>#N/A</v>
      </c>
      <c r="CF64" s="20">
        <f t="shared" si="86"/>
        <v>45</v>
      </c>
      <c r="CG64" s="20" t="e">
        <f t="shared" si="86"/>
        <v>#N/A</v>
      </c>
      <c r="CH64" s="20">
        <f t="shared" si="86"/>
        <v>11</v>
      </c>
      <c r="CI64" s="20" t="e">
        <f t="shared" si="86"/>
        <v>#N/A</v>
      </c>
      <c r="CJ64" s="20">
        <f t="shared" si="86"/>
        <v>26</v>
      </c>
      <c r="CK64" s="20" t="e">
        <f t="shared" si="86"/>
        <v>#N/A</v>
      </c>
      <c r="CL64" s="20">
        <f t="shared" si="86"/>
        <v>2</v>
      </c>
      <c r="CM64" s="20" t="e">
        <f t="shared" si="86"/>
        <v>#N/A</v>
      </c>
      <c r="CN64" s="20">
        <f t="shared" si="86"/>
        <v>13</v>
      </c>
      <c r="CO64" s="20" t="e">
        <f t="shared" si="86"/>
        <v>#N/A</v>
      </c>
      <c r="CP64" s="20">
        <f t="shared" si="86"/>
        <v>35</v>
      </c>
      <c r="CQ64" s="20" t="e">
        <f t="shared" si="86"/>
        <v>#N/A</v>
      </c>
      <c r="CR64" s="20">
        <f t="shared" si="86"/>
        <v>38</v>
      </c>
      <c r="CS64" s="20" t="e">
        <f t="shared" si="86"/>
        <v>#N/A</v>
      </c>
      <c r="CT64" s="20">
        <f t="shared" si="86"/>
        <v>56</v>
      </c>
      <c r="CU64" s="20" t="e">
        <f t="shared" si="86"/>
        <v>#N/A</v>
      </c>
      <c r="CV64" s="20">
        <f t="shared" si="86"/>
        <v>4</v>
      </c>
      <c r="CW64" s="20" t="e">
        <f t="shared" si="86"/>
        <v>#N/A</v>
      </c>
      <c r="CX64" s="20">
        <f t="shared" si="86"/>
        <v>23</v>
      </c>
      <c r="CY64" s="20" t="e">
        <f t="shared" si="86"/>
        <v>#N/A</v>
      </c>
      <c r="CZ64" s="20">
        <f t="shared" si="86"/>
        <v>43</v>
      </c>
      <c r="DA64" s="20" t="e">
        <f t="shared" si="86"/>
        <v>#N/A</v>
      </c>
      <c r="DB64" s="20">
        <f t="shared" si="86"/>
        <v>16</v>
      </c>
      <c r="DC64" s="20" t="e">
        <f t="shared" si="86"/>
        <v>#N/A</v>
      </c>
      <c r="DD64" s="20">
        <f t="shared" si="86"/>
        <v>31</v>
      </c>
      <c r="DE64" s="20" t="e">
        <f t="shared" si="86"/>
        <v>#N/A</v>
      </c>
      <c r="DF64" s="20">
        <f t="shared" si="86"/>
        <v>44</v>
      </c>
      <c r="DG64" s="20" t="e">
        <f t="shared" si="86"/>
        <v>#N/A</v>
      </c>
      <c r="DH64" s="20">
        <f t="shared" si="86"/>
        <v>73</v>
      </c>
      <c r="DI64" s="20" t="e">
        <f t="shared" si="86"/>
        <v>#N/A</v>
      </c>
      <c r="DJ64" s="20">
        <f t="shared" si="86"/>
        <v>37</v>
      </c>
      <c r="DK64" s="20" t="e">
        <f t="shared" si="86"/>
        <v>#N/A</v>
      </c>
      <c r="DL64" s="20">
        <f t="shared" si="86"/>
        <v>47</v>
      </c>
      <c r="DM64" s="20" t="e">
        <f t="shared" si="86"/>
        <v>#N/A</v>
      </c>
      <c r="DN64" s="20">
        <f t="shared" si="86"/>
        <v>49</v>
      </c>
      <c r="DO64" s="20" t="e">
        <f t="shared" si="86"/>
        <v>#N/A</v>
      </c>
      <c r="DP64" s="20">
        <f t="shared" si="86"/>
        <v>15</v>
      </c>
      <c r="DQ64" s="20" t="e">
        <f t="shared" si="86"/>
        <v>#N/A</v>
      </c>
      <c r="DR64" s="20">
        <f t="shared" si="86"/>
        <v>48</v>
      </c>
      <c r="DS64" s="20" t="e">
        <f t="shared" si="86"/>
        <v>#N/A</v>
      </c>
      <c r="DT64" s="20">
        <f t="shared" si="86"/>
        <v>51</v>
      </c>
      <c r="DU64" s="20" t="e">
        <f t="shared" si="86"/>
        <v>#N/A</v>
      </c>
      <c r="DV64" s="20">
        <f t="shared" si="86"/>
        <v>46</v>
      </c>
      <c r="DW64" s="20" t="e">
        <f t="shared" si="86"/>
        <v>#N/A</v>
      </c>
      <c r="DX64" s="20">
        <f t="shared" si="86"/>
        <v>75</v>
      </c>
      <c r="DY64" s="20" t="e">
        <f t="shared" si="86"/>
        <v>#N/A</v>
      </c>
      <c r="DZ64" s="20">
        <f t="shared" si="86"/>
        <v>17</v>
      </c>
      <c r="EA64" s="20" t="e">
        <f t="shared" si="86"/>
        <v>#N/A</v>
      </c>
      <c r="EB64" s="20">
        <f t="shared" si="86"/>
        <v>42</v>
      </c>
      <c r="EC64" s="20" t="e">
        <f t="shared" ref="EC64:FE64" si="87">RANK(EC63,$D63:$FE63)</f>
        <v>#N/A</v>
      </c>
      <c r="ED64" s="20">
        <f t="shared" si="87"/>
        <v>61</v>
      </c>
      <c r="EE64" s="20" t="e">
        <f t="shared" si="87"/>
        <v>#N/A</v>
      </c>
      <c r="EF64" s="20">
        <f t="shared" si="87"/>
        <v>29</v>
      </c>
      <c r="EG64" s="20" t="e">
        <f t="shared" si="87"/>
        <v>#N/A</v>
      </c>
      <c r="EH64" s="20">
        <f t="shared" si="87"/>
        <v>58</v>
      </c>
      <c r="EI64" s="20" t="e">
        <f t="shared" si="87"/>
        <v>#N/A</v>
      </c>
      <c r="EJ64" s="20">
        <f t="shared" si="87"/>
        <v>67</v>
      </c>
      <c r="EK64" s="20" t="e">
        <f t="shared" si="87"/>
        <v>#N/A</v>
      </c>
      <c r="EL64" s="20">
        <f t="shared" si="87"/>
        <v>70</v>
      </c>
      <c r="EM64" s="20" t="e">
        <f t="shared" si="87"/>
        <v>#N/A</v>
      </c>
      <c r="EN64" s="20">
        <f t="shared" si="87"/>
        <v>50</v>
      </c>
      <c r="EO64" s="20" t="e">
        <f t="shared" si="87"/>
        <v>#N/A</v>
      </c>
      <c r="EP64" s="20">
        <f t="shared" si="87"/>
        <v>66</v>
      </c>
      <c r="EQ64" s="20" t="e">
        <f t="shared" si="87"/>
        <v>#N/A</v>
      </c>
      <c r="ER64" s="20">
        <f t="shared" si="87"/>
        <v>10</v>
      </c>
      <c r="ES64" s="20" t="e">
        <f t="shared" si="87"/>
        <v>#N/A</v>
      </c>
      <c r="ET64" s="20">
        <f t="shared" si="87"/>
        <v>12</v>
      </c>
      <c r="EU64" s="20" t="e">
        <f t="shared" si="87"/>
        <v>#N/A</v>
      </c>
      <c r="EV64" s="20">
        <f t="shared" si="87"/>
        <v>62</v>
      </c>
      <c r="EW64" s="20" t="e">
        <f t="shared" si="87"/>
        <v>#N/A</v>
      </c>
      <c r="EX64" s="20">
        <f t="shared" si="87"/>
        <v>6</v>
      </c>
      <c r="EY64" s="20" t="e">
        <f t="shared" si="87"/>
        <v>#N/A</v>
      </c>
      <c r="EZ64" s="20">
        <f t="shared" si="87"/>
        <v>79</v>
      </c>
      <c r="FA64" s="20" t="e">
        <f t="shared" si="87"/>
        <v>#N/A</v>
      </c>
      <c r="FB64" s="20">
        <f t="shared" si="87"/>
        <v>3</v>
      </c>
      <c r="FC64" s="20" t="e">
        <f t="shared" si="87"/>
        <v>#N/A</v>
      </c>
      <c r="FD64" s="20">
        <f t="shared" si="87"/>
        <v>71</v>
      </c>
      <c r="FE64" s="20" t="e">
        <f t="shared" si="87"/>
        <v>#N/A</v>
      </c>
      <c r="FF64" s="25" t="s">
        <v>224</v>
      </c>
      <c r="FG64" s="12"/>
      <c r="FH64" s="25" t="s">
        <v>224</v>
      </c>
      <c r="FI64" s="12"/>
    </row>
    <row r="65" spans="1:187" s="1" customFormat="1" x14ac:dyDescent="0.35">
      <c r="A65" s="5">
        <v>59</v>
      </c>
      <c r="B65" s="90"/>
      <c r="C65" s="6" t="s">
        <v>130</v>
      </c>
      <c r="D65" s="7">
        <v>929</v>
      </c>
      <c r="E65" s="17">
        <f>D66</f>
        <v>14.888130451270385</v>
      </c>
      <c r="F65" s="7">
        <v>818</v>
      </c>
      <c r="G65" s="16">
        <f>F66</f>
        <v>13.810204253173069</v>
      </c>
      <c r="H65" s="7">
        <v>7832</v>
      </c>
      <c r="I65" s="16">
        <f>H66</f>
        <v>11.903149488570904</v>
      </c>
      <c r="J65" s="7">
        <v>23194</v>
      </c>
      <c r="K65" s="16">
        <f>J66</f>
        <v>21.502974422344195</v>
      </c>
      <c r="L65" s="7">
        <v>2504</v>
      </c>
      <c r="M65" s="16">
        <f>L66</f>
        <v>13.777788683319457</v>
      </c>
      <c r="N65" s="7">
        <v>3295</v>
      </c>
      <c r="O65" s="16">
        <f>N66</f>
        <v>11.834134657108649</v>
      </c>
      <c r="P65" s="7">
        <v>14812</v>
      </c>
      <c r="Q65" s="16">
        <f>P66</f>
        <v>18.140531361379018</v>
      </c>
      <c r="R65" s="7">
        <v>676</v>
      </c>
      <c r="S65" s="16">
        <f>R66</f>
        <v>13.679504814305389</v>
      </c>
      <c r="T65" s="7">
        <v>43149</v>
      </c>
      <c r="U65" s="16">
        <f>T66</f>
        <v>28.672870027283679</v>
      </c>
      <c r="V65" s="7">
        <v>84017</v>
      </c>
      <c r="W65" s="16">
        <f>V66</f>
        <v>49.204285604172554</v>
      </c>
      <c r="X65" s="7">
        <v>192</v>
      </c>
      <c r="Y65" s="16">
        <f>X66</f>
        <v>13.051916545366325</v>
      </c>
      <c r="Z65" s="7">
        <v>1497</v>
      </c>
      <c r="AA65" s="16">
        <f>Z66</f>
        <v>11.491815572392753</v>
      </c>
      <c r="AB65" s="7">
        <v>19283</v>
      </c>
      <c r="AC65" s="16">
        <f>AB66</f>
        <v>21.325863046624391</v>
      </c>
      <c r="AD65" s="7">
        <v>131055</v>
      </c>
      <c r="AE65" s="16">
        <f>AD66</f>
        <v>40.331748882852885</v>
      </c>
      <c r="AF65" s="7">
        <v>501</v>
      </c>
      <c r="AG65" s="16">
        <f>AF66</f>
        <v>12.270667756072214</v>
      </c>
      <c r="AH65" s="7">
        <v>1281</v>
      </c>
      <c r="AI65" s="16">
        <f>AH66</f>
        <v>12.866726296958845</v>
      </c>
      <c r="AJ65" s="7">
        <v>464</v>
      </c>
      <c r="AK65" s="16">
        <f>AJ66</f>
        <v>10.884818379385294</v>
      </c>
      <c r="AL65" s="7">
        <v>37662</v>
      </c>
      <c r="AM65" s="16">
        <f>AL66</f>
        <v>29.612225663121023</v>
      </c>
      <c r="AN65" s="7">
        <v>2549</v>
      </c>
      <c r="AO65" s="16">
        <f>AN66</f>
        <v>13.826399589111475</v>
      </c>
      <c r="AP65" s="7">
        <v>15435</v>
      </c>
      <c r="AQ65" s="16">
        <f>AP66</f>
        <v>16.077980827918012</v>
      </c>
      <c r="AR65" s="7">
        <v>287</v>
      </c>
      <c r="AS65" s="16">
        <f>AR66</f>
        <v>11.439805279910146</v>
      </c>
      <c r="AT65" s="7">
        <v>40813</v>
      </c>
      <c r="AU65" s="16">
        <f>AT66</f>
        <v>31.166955517042155</v>
      </c>
      <c r="AV65" s="7">
        <v>740</v>
      </c>
      <c r="AW65" s="16">
        <f>AV66</f>
        <v>11.216531717252025</v>
      </c>
      <c r="AX65" s="7">
        <v>840</v>
      </c>
      <c r="AY65" s="16">
        <f>AX66</f>
        <v>8.5256410256410078</v>
      </c>
      <c r="AZ65" s="7">
        <v>7456</v>
      </c>
      <c r="BA65" s="16">
        <f>AZ66</f>
        <v>11.860932277345114</v>
      </c>
      <c r="BB65" s="7">
        <v>86769</v>
      </c>
      <c r="BC65" s="16">
        <f>BB66</f>
        <v>60.151953781778182</v>
      </c>
      <c r="BD65" s="7">
        <v>30509</v>
      </c>
      <c r="BE65" s="16">
        <f>BD66</f>
        <v>15.994745174158368</v>
      </c>
      <c r="BF65" s="7">
        <v>9669</v>
      </c>
      <c r="BG65" s="16">
        <f>BF66</f>
        <v>21.864947066736875</v>
      </c>
      <c r="BH65" s="7">
        <v>955</v>
      </c>
      <c r="BI65" s="16">
        <f>BH66</f>
        <v>14.141048824593113</v>
      </c>
      <c r="BJ65" s="7">
        <v>378</v>
      </c>
      <c r="BK65" s="16">
        <f>BJ66</f>
        <v>13.807017543859629</v>
      </c>
      <c r="BL65" s="7">
        <v>19101</v>
      </c>
      <c r="BM65" s="16">
        <f>BL66</f>
        <v>25.413238983032272</v>
      </c>
      <c r="BN65" s="7">
        <v>951</v>
      </c>
      <c r="BO65" s="16">
        <f>BN66</f>
        <v>10.567792462065611</v>
      </c>
      <c r="BP65" s="7">
        <v>87236</v>
      </c>
      <c r="BQ65" s="16">
        <f>BP66</f>
        <v>40.874664260964053</v>
      </c>
      <c r="BR65" s="7">
        <v>545</v>
      </c>
      <c r="BS65" s="16">
        <f>BR66</f>
        <v>9.4782358028250258</v>
      </c>
      <c r="BT65" s="7">
        <v>36763</v>
      </c>
      <c r="BU65" s="16">
        <f>BT66</f>
        <v>26.63314676026944</v>
      </c>
      <c r="BV65" s="7">
        <v>42372</v>
      </c>
      <c r="BW65" s="16">
        <f>BV66</f>
        <v>29.631677842226637</v>
      </c>
      <c r="BX65" s="7">
        <v>5596</v>
      </c>
      <c r="BY65" s="16">
        <f>BX66</f>
        <v>15.106471060053281</v>
      </c>
      <c r="BZ65" s="7">
        <v>320</v>
      </c>
      <c r="CA65" s="16">
        <f>BZ66</f>
        <v>15.958815958815947</v>
      </c>
      <c r="CB65" s="7">
        <v>2537</v>
      </c>
      <c r="CC65" s="16">
        <f>CB66</f>
        <v>10.263433966662774</v>
      </c>
      <c r="CD65" s="7">
        <v>48178</v>
      </c>
      <c r="CE65" s="16">
        <f>CD66</f>
        <v>41.640401318480379</v>
      </c>
      <c r="CF65" s="7">
        <v>516</v>
      </c>
      <c r="CG65" s="16">
        <f>CF66</f>
        <v>13.278253172027135</v>
      </c>
      <c r="CH65" s="7">
        <v>27155</v>
      </c>
      <c r="CI65" s="16">
        <f>CH66</f>
        <v>36.878675132920975</v>
      </c>
      <c r="CJ65" s="7">
        <v>20952</v>
      </c>
      <c r="CK65" s="16">
        <f>CJ66</f>
        <v>21.151622131596568</v>
      </c>
      <c r="CL65" s="7">
        <v>71242</v>
      </c>
      <c r="CM65" s="16">
        <f>CL66</f>
        <v>54.964297175866498</v>
      </c>
      <c r="CN65" s="7">
        <v>53273</v>
      </c>
      <c r="CO65" s="16">
        <f>CN66</f>
        <v>34.630752465841482</v>
      </c>
      <c r="CP65" s="7">
        <v>6137</v>
      </c>
      <c r="CQ65" s="16">
        <f>CP66</f>
        <v>19.119273787157823</v>
      </c>
      <c r="CR65" s="7">
        <v>4530</v>
      </c>
      <c r="CS65" s="16">
        <f>CR66</f>
        <v>15.40872237610948</v>
      </c>
      <c r="CT65" s="7">
        <v>1630</v>
      </c>
      <c r="CU65" s="16">
        <f>CT66</f>
        <v>13.573561747235061</v>
      </c>
      <c r="CV65" s="7">
        <v>87554</v>
      </c>
      <c r="CW65" s="16">
        <f>CV66</f>
        <v>49.994746409170666</v>
      </c>
      <c r="CX65" s="7">
        <v>27471</v>
      </c>
      <c r="CY65" s="16">
        <f>CX66</f>
        <v>26.333286817760197</v>
      </c>
      <c r="CZ65" s="7">
        <v>2681</v>
      </c>
      <c r="DA65" s="16">
        <f>CZ66</f>
        <v>12.47705445742109</v>
      </c>
      <c r="DB65" s="7">
        <v>45640</v>
      </c>
      <c r="DC65" s="16">
        <f>DB66</f>
        <v>30.890309025650012</v>
      </c>
      <c r="DD65" s="7">
        <v>10713</v>
      </c>
      <c r="DE65" s="16">
        <f>DD66</f>
        <v>12.150041737462502</v>
      </c>
      <c r="DF65" s="7">
        <v>988</v>
      </c>
      <c r="DG65" s="16">
        <f>DF66</f>
        <v>11.970161051279547</v>
      </c>
      <c r="DH65" s="7">
        <v>413</v>
      </c>
      <c r="DI65" s="16">
        <f>DH66</f>
        <v>9.9257724840324641</v>
      </c>
      <c r="DJ65" s="7">
        <v>644</v>
      </c>
      <c r="DK65" s="16">
        <f>DJ66</f>
        <v>14.022700277154556</v>
      </c>
      <c r="DL65" s="7">
        <v>5425</v>
      </c>
      <c r="DM65" s="16">
        <f>DL66</f>
        <v>11.340075049290832</v>
      </c>
      <c r="DN65" s="7">
        <v>659</v>
      </c>
      <c r="DO65" s="16">
        <f>DN66</f>
        <v>15.204090185231749</v>
      </c>
      <c r="DP65" s="7">
        <v>20781</v>
      </c>
      <c r="DQ65" s="16">
        <f>DP66</f>
        <v>26.804154040775501</v>
      </c>
      <c r="DR65" s="7">
        <v>211</v>
      </c>
      <c r="DS65" s="16">
        <f>DR66</f>
        <v>12.239821966225932</v>
      </c>
      <c r="DT65" s="7">
        <v>94</v>
      </c>
      <c r="DU65" s="16">
        <f>DT66</f>
        <v>10.799999999999983</v>
      </c>
      <c r="DV65" s="7">
        <v>1454</v>
      </c>
      <c r="DW65" s="16">
        <f>DV66</f>
        <v>12.400917130691127</v>
      </c>
      <c r="DX65" s="7">
        <v>507</v>
      </c>
      <c r="DY65" s="16">
        <f>DX66</f>
        <v>9.7797888386123617</v>
      </c>
      <c r="DZ65" s="7">
        <v>22884</v>
      </c>
      <c r="EA65" s="16">
        <f>DZ66</f>
        <v>26.625274620307579</v>
      </c>
      <c r="EB65" s="7">
        <v>505</v>
      </c>
      <c r="EC65" s="16">
        <f>EB66</f>
        <v>14.280717096633154</v>
      </c>
      <c r="ED65" s="7">
        <v>1586</v>
      </c>
      <c r="EE65" s="16">
        <f>ED66</f>
        <v>9.536582127207538</v>
      </c>
      <c r="EF65" s="7">
        <v>3086</v>
      </c>
      <c r="EG65" s="16">
        <f>EF66</f>
        <v>23.471105292687497</v>
      </c>
      <c r="EH65" s="7">
        <v>234</v>
      </c>
      <c r="EI65" s="16">
        <f>EH66</f>
        <v>13.257087628865989</v>
      </c>
      <c r="EJ65" s="7">
        <v>1549</v>
      </c>
      <c r="EK65" s="16">
        <f>EJ66</f>
        <v>11.603212473537383</v>
      </c>
      <c r="EL65" s="7">
        <v>1867</v>
      </c>
      <c r="EM65" s="16">
        <f>EL66</f>
        <v>10.943951133985621</v>
      </c>
      <c r="EN65" s="7">
        <v>2501</v>
      </c>
      <c r="EO65" s="16">
        <f>EN66</f>
        <v>13.206018265040186</v>
      </c>
      <c r="EP65" s="7">
        <v>82</v>
      </c>
      <c r="EQ65" s="16">
        <f>EP66</f>
        <v>11.485297813520972</v>
      </c>
      <c r="ER65" s="7">
        <v>61922</v>
      </c>
      <c r="ES65" s="16">
        <f>ER66</f>
        <v>39.960320740679514</v>
      </c>
      <c r="ET65" s="7">
        <v>77814</v>
      </c>
      <c r="EU65" s="16">
        <f>ET66</f>
        <v>38.170498293098696</v>
      </c>
      <c r="EV65" s="7">
        <v>3198</v>
      </c>
      <c r="EW65" s="16">
        <f>EV66</f>
        <v>12.445061300023141</v>
      </c>
      <c r="EX65" s="7">
        <v>120159</v>
      </c>
      <c r="EY65" s="16">
        <f>EX66</f>
        <v>46.368994414364437</v>
      </c>
      <c r="EZ65" s="7">
        <v>15984</v>
      </c>
      <c r="FA65" s="16">
        <f>EZ66</f>
        <v>22.941881898332156</v>
      </c>
      <c r="FB65" s="7">
        <v>13290</v>
      </c>
      <c r="FC65" s="16">
        <f>FB66</f>
        <v>12.264622562906169</v>
      </c>
      <c r="FD65" s="7">
        <v>217</v>
      </c>
      <c r="FE65" s="16">
        <f>FD66</f>
        <v>12.036047044447855</v>
      </c>
      <c r="FF65" s="59">
        <v>1533728</v>
      </c>
      <c r="FG65" s="16">
        <f>FF66</f>
        <v>28.61838852922304</v>
      </c>
      <c r="FH65" s="10">
        <f>SUM(J65,P65,T65:V65,AB65:AD65,AL65,AP65,AT65,BB65,BL65,BP65,BT65:BV65,CD65,CH65:CN65,CV65:CX65,DB65:DD65,DL65,DP65,DZ65,ER65:ET65,EX65:FB65)</f>
        <v>1412477.7827267628</v>
      </c>
      <c r="FI65" s="16">
        <f>FH66</f>
        <v>971.85007081551271</v>
      </c>
      <c r="FJ65"/>
      <c r="FK65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</row>
    <row r="66" spans="1:187" s="16" customFormat="1" x14ac:dyDescent="0.35">
      <c r="A66" s="5">
        <v>60</v>
      </c>
      <c r="B66" s="90"/>
      <c r="C66" s="16" t="s">
        <v>131</v>
      </c>
      <c r="D66" s="16">
        <v>14.888130451270385</v>
      </c>
      <c r="E66" s="17"/>
      <c r="F66" s="16">
        <v>13.810204253173069</v>
      </c>
      <c r="G66" s="17"/>
      <c r="H66" s="16">
        <v>11.903149488570904</v>
      </c>
      <c r="I66" s="17"/>
      <c r="J66" s="16">
        <v>21.502974422344195</v>
      </c>
      <c r="K66" s="17"/>
      <c r="L66" s="16">
        <v>13.777788683319457</v>
      </c>
      <c r="M66" s="17"/>
      <c r="N66" s="16">
        <v>11.834134657108649</v>
      </c>
      <c r="O66" s="17"/>
      <c r="P66" s="16">
        <v>18.140531361379018</v>
      </c>
      <c r="Q66" s="17"/>
      <c r="R66" s="16">
        <v>13.679504814305389</v>
      </c>
      <c r="S66" s="17"/>
      <c r="T66" s="16">
        <v>28.672870027283679</v>
      </c>
      <c r="U66" s="17"/>
      <c r="V66" s="16">
        <v>49.204285604172554</v>
      </c>
      <c r="W66" s="17"/>
      <c r="X66" s="16">
        <v>13.051916545366325</v>
      </c>
      <c r="Y66" s="17"/>
      <c r="Z66" s="16">
        <v>11.491815572392753</v>
      </c>
      <c r="AA66" s="17"/>
      <c r="AB66" s="16">
        <v>21.325863046624391</v>
      </c>
      <c r="AC66" s="17"/>
      <c r="AD66" s="16">
        <v>40.331748882852885</v>
      </c>
      <c r="AE66" s="17"/>
      <c r="AF66" s="16">
        <v>12.270667756072214</v>
      </c>
      <c r="AG66" s="17"/>
      <c r="AH66" s="16">
        <v>12.866726296958845</v>
      </c>
      <c r="AI66" s="17"/>
      <c r="AJ66" s="16">
        <v>10.884818379385294</v>
      </c>
      <c r="AK66" s="17"/>
      <c r="AL66" s="16">
        <v>29.612225663121023</v>
      </c>
      <c r="AM66" s="17"/>
      <c r="AN66" s="16">
        <v>13.826399589111475</v>
      </c>
      <c r="AO66" s="17"/>
      <c r="AP66" s="16">
        <v>16.077980827918012</v>
      </c>
      <c r="AQ66" s="17"/>
      <c r="AR66" s="16">
        <v>11.439805279910146</v>
      </c>
      <c r="AS66" s="17"/>
      <c r="AT66" s="16">
        <v>31.166955517042155</v>
      </c>
      <c r="AU66" s="17"/>
      <c r="AV66" s="16">
        <v>11.216531717252025</v>
      </c>
      <c r="AW66" s="17"/>
      <c r="AX66" s="16">
        <v>8.5256410256410078</v>
      </c>
      <c r="AY66" s="17"/>
      <c r="AZ66" s="16">
        <v>11.860932277345114</v>
      </c>
      <c r="BA66" s="17"/>
      <c r="BB66" s="16">
        <v>60.151953781778182</v>
      </c>
      <c r="BC66" s="17"/>
      <c r="BD66" s="16">
        <v>15.994745174158368</v>
      </c>
      <c r="BE66" s="17"/>
      <c r="BF66" s="16">
        <v>21.864947066736875</v>
      </c>
      <c r="BG66" s="17"/>
      <c r="BH66" s="16">
        <v>14.141048824593113</v>
      </c>
      <c r="BI66" s="17"/>
      <c r="BJ66" s="16">
        <v>13.807017543859629</v>
      </c>
      <c r="BK66" s="17"/>
      <c r="BL66" s="16">
        <v>25.413238983032272</v>
      </c>
      <c r="BM66" s="17"/>
      <c r="BN66" s="16">
        <v>10.567792462065611</v>
      </c>
      <c r="BO66" s="17"/>
      <c r="BP66" s="16">
        <v>40.874664260964053</v>
      </c>
      <c r="BQ66" s="17"/>
      <c r="BR66" s="16">
        <v>9.4782358028250258</v>
      </c>
      <c r="BS66" s="17"/>
      <c r="BT66" s="16">
        <v>26.63314676026944</v>
      </c>
      <c r="BU66" s="17"/>
      <c r="BV66" s="16">
        <v>29.631677842226637</v>
      </c>
      <c r="BW66" s="17"/>
      <c r="BX66" s="16">
        <v>15.106471060053281</v>
      </c>
      <c r="BY66" s="17"/>
      <c r="BZ66" s="16">
        <v>15.958815958815947</v>
      </c>
      <c r="CA66" s="17"/>
      <c r="CB66" s="16">
        <v>10.263433966662774</v>
      </c>
      <c r="CC66" s="17"/>
      <c r="CD66" s="16">
        <v>41.640401318480379</v>
      </c>
      <c r="CE66" s="17"/>
      <c r="CF66" s="16">
        <v>13.278253172027135</v>
      </c>
      <c r="CG66" s="17"/>
      <c r="CH66" s="16">
        <v>36.878675132920975</v>
      </c>
      <c r="CI66" s="17"/>
      <c r="CJ66" s="16">
        <v>21.151622131596568</v>
      </c>
      <c r="CK66" s="17"/>
      <c r="CL66" s="16">
        <v>54.964297175866498</v>
      </c>
      <c r="CM66" s="17"/>
      <c r="CN66" s="16">
        <v>34.630752465841482</v>
      </c>
      <c r="CO66" s="17"/>
      <c r="CP66" s="16">
        <v>19.119273787157823</v>
      </c>
      <c r="CQ66" s="17"/>
      <c r="CR66" s="16">
        <v>15.40872237610948</v>
      </c>
      <c r="CS66" s="17"/>
      <c r="CT66" s="16">
        <v>13.573561747235061</v>
      </c>
      <c r="CU66" s="17"/>
      <c r="CV66" s="16">
        <v>49.994746409170666</v>
      </c>
      <c r="CW66" s="17"/>
      <c r="CX66" s="16">
        <v>26.333286817760197</v>
      </c>
      <c r="CY66" s="17"/>
      <c r="CZ66" s="16">
        <v>12.47705445742109</v>
      </c>
      <c r="DA66" s="17"/>
      <c r="DB66" s="16">
        <v>30.890309025650012</v>
      </c>
      <c r="DC66" s="17"/>
      <c r="DD66" s="16">
        <v>12.150041737462502</v>
      </c>
      <c r="DE66" s="17"/>
      <c r="DF66" s="16">
        <v>11.970161051279547</v>
      </c>
      <c r="DG66" s="17"/>
      <c r="DH66" s="16">
        <v>9.9257724840324641</v>
      </c>
      <c r="DI66" s="17"/>
      <c r="DJ66" s="16">
        <v>14.022700277154556</v>
      </c>
      <c r="DK66" s="17"/>
      <c r="DL66" s="16">
        <v>11.340075049290832</v>
      </c>
      <c r="DM66" s="17"/>
      <c r="DN66" s="16">
        <v>15.204090185231749</v>
      </c>
      <c r="DO66" s="17"/>
      <c r="DP66" s="16">
        <v>26.804154040775501</v>
      </c>
      <c r="DQ66" s="17"/>
      <c r="DR66" s="16">
        <v>12.239821966225932</v>
      </c>
      <c r="DS66" s="17"/>
      <c r="DT66" s="16">
        <v>10.799999999999983</v>
      </c>
      <c r="DU66" s="17"/>
      <c r="DV66" s="16">
        <v>12.400917130691127</v>
      </c>
      <c r="DW66" s="17"/>
      <c r="DX66" s="16">
        <v>9.7797888386123617</v>
      </c>
      <c r="DY66" s="17"/>
      <c r="DZ66" s="16">
        <v>26.625274620307579</v>
      </c>
      <c r="EA66" s="17"/>
      <c r="EB66" s="16">
        <v>14.280717096633154</v>
      </c>
      <c r="EC66" s="17"/>
      <c r="ED66" s="16">
        <v>9.536582127207538</v>
      </c>
      <c r="EE66" s="17"/>
      <c r="EF66" s="16">
        <v>23.471105292687497</v>
      </c>
      <c r="EG66" s="17"/>
      <c r="EH66" s="16">
        <v>13.257087628865989</v>
      </c>
      <c r="EI66" s="17"/>
      <c r="EJ66" s="16">
        <v>11.603212473537383</v>
      </c>
      <c r="EK66" s="17"/>
      <c r="EL66" s="16">
        <v>10.943951133985621</v>
      </c>
      <c r="EM66" s="17"/>
      <c r="EN66" s="16">
        <v>13.206018265040186</v>
      </c>
      <c r="EO66" s="17"/>
      <c r="EP66" s="16">
        <v>11.485297813520972</v>
      </c>
      <c r="EQ66" s="17"/>
      <c r="ER66" s="16">
        <v>39.960320740679514</v>
      </c>
      <c r="ES66" s="17"/>
      <c r="ET66" s="16">
        <v>38.170498293098696</v>
      </c>
      <c r="EU66" s="17"/>
      <c r="EV66" s="16">
        <v>12.445061300023141</v>
      </c>
      <c r="EW66" s="17"/>
      <c r="EX66" s="16">
        <v>46.368994414364437</v>
      </c>
      <c r="EY66" s="17"/>
      <c r="EZ66" s="16">
        <v>22.941881898332156</v>
      </c>
      <c r="FA66" s="17"/>
      <c r="FB66" s="16">
        <v>12.264622562906169</v>
      </c>
      <c r="FC66" s="17"/>
      <c r="FD66" s="16">
        <v>12.036047044447855</v>
      </c>
      <c r="FE66" s="17"/>
      <c r="FF66" s="16">
        <v>28.61838852922304</v>
      </c>
      <c r="FG66" s="17"/>
      <c r="FH66" s="10">
        <f>SUM(J66,P66,T66:V66,AB66:AD66,AL66,AP66,AT66,BB66,BL66,BP66,BT66:BV66,CD66,CH66:CN66,CV66:CX66,DB66:DD66,DL66,DP66,DZ66,ER66:ET66,EX66:FB66)</f>
        <v>971.85007081551271</v>
      </c>
      <c r="FI66" s="17"/>
      <c r="FJ66"/>
      <c r="FK66"/>
      <c r="FL66" s="97"/>
      <c r="FM66" s="97"/>
      <c r="FN66" s="97"/>
      <c r="FO66" s="97"/>
      <c r="FP66" s="97"/>
      <c r="FQ66" s="97"/>
      <c r="FR66" s="97"/>
      <c r="FS66" s="97"/>
      <c r="FT66" s="97"/>
      <c r="FU66" s="97"/>
      <c r="FV66" s="97"/>
      <c r="FW66" s="97"/>
      <c r="FX66" s="97"/>
      <c r="FY66" s="97"/>
      <c r="FZ66" s="97"/>
      <c r="GA66" s="97"/>
      <c r="GB66" s="97"/>
      <c r="GC66" s="97"/>
      <c r="GD66" s="97"/>
      <c r="GE66" s="97"/>
    </row>
    <row r="67" spans="1:187" x14ac:dyDescent="0.35">
      <c r="A67" s="5">
        <v>61</v>
      </c>
      <c r="B67" s="90"/>
      <c r="C67" s="20" t="s">
        <v>220</v>
      </c>
      <c r="D67" s="20">
        <f>RANK(D66,$D66:$FE66)</f>
        <v>37</v>
      </c>
      <c r="E67" s="20" t="e">
        <f t="shared" ref="E67" si="88">RANK(E66,$D66:$FE66)</f>
        <v>#N/A</v>
      </c>
      <c r="F67" s="20">
        <f t="shared" ref="F67" si="89">RANK(F66,$D66:$FE66)</f>
        <v>42</v>
      </c>
      <c r="G67" s="20" t="e">
        <f t="shared" ref="G67" si="90">RANK(G66,$D66:$FE66)</f>
        <v>#N/A</v>
      </c>
      <c r="H67" s="20">
        <f t="shared" ref="H67" si="91">RANK(H66,$D66:$FE66)</f>
        <v>61</v>
      </c>
      <c r="I67" s="20" t="e">
        <f t="shared" ref="I67" si="92">RANK(I66,$D66:$FE66)</f>
        <v>#N/A</v>
      </c>
      <c r="J67" s="20">
        <f t="shared" ref="J67" si="93">RANK(J66,$D66:$FE66)</f>
        <v>26</v>
      </c>
      <c r="K67" s="20" t="e">
        <f t="shared" ref="K67" si="94">RANK(K66,$D66:$FE66)</f>
        <v>#N/A</v>
      </c>
      <c r="L67" s="20">
        <f t="shared" ref="L67" si="95">RANK(L66,$D66:$FE66)</f>
        <v>44</v>
      </c>
      <c r="M67" s="20" t="e">
        <f t="shared" ref="M67" si="96">RANK(M66,$D66:$FE66)</f>
        <v>#N/A</v>
      </c>
      <c r="N67" s="20">
        <f t="shared" ref="N67" si="97">RANK(N66,$D66:$FE66)</f>
        <v>63</v>
      </c>
      <c r="O67" s="20" t="e">
        <f t="shared" ref="O67" si="98">RANK(O66,$D66:$FE66)</f>
        <v>#N/A</v>
      </c>
      <c r="P67" s="20">
        <f t="shared" ref="P67" si="99">RANK(P66,$D66:$FE66)</f>
        <v>30</v>
      </c>
      <c r="Q67" s="20" t="e">
        <f t="shared" ref="Q67" si="100">RANK(Q66,$D66:$FE66)</f>
        <v>#N/A</v>
      </c>
      <c r="R67" s="20">
        <f t="shared" ref="R67" si="101">RANK(R66,$D66:$FE66)</f>
        <v>45</v>
      </c>
      <c r="S67" s="20" t="e">
        <f t="shared" ref="S67" si="102">RANK(S66,$D66:$FE66)</f>
        <v>#N/A</v>
      </c>
      <c r="T67" s="20">
        <f t="shared" ref="T67" si="103">RANK(T66,$D66:$FE66)</f>
        <v>17</v>
      </c>
      <c r="U67" s="20" t="e">
        <f t="shared" ref="U67" si="104">RANK(U66,$D66:$FE66)</f>
        <v>#N/A</v>
      </c>
      <c r="V67" s="20">
        <f t="shared" ref="V67" si="105">RANK(V66,$D66:$FE66)</f>
        <v>4</v>
      </c>
      <c r="W67" s="20" t="e">
        <f t="shared" ref="W67" si="106">RANK(W66,$D66:$FE66)</f>
        <v>#N/A</v>
      </c>
      <c r="X67" s="20">
        <f t="shared" ref="X67" si="107">RANK(X66,$D66:$FE66)</f>
        <v>50</v>
      </c>
      <c r="Y67" s="20" t="e">
        <f t="shared" ref="Y67" si="108">RANK(Y66,$D66:$FE66)</f>
        <v>#N/A</v>
      </c>
      <c r="Z67" s="20">
        <f t="shared" ref="Z67" si="109">RANK(Z66,$D66:$FE66)</f>
        <v>65</v>
      </c>
      <c r="AA67" s="20" t="e">
        <f t="shared" ref="AA67" si="110">RANK(AA66,$D66:$FE66)</f>
        <v>#N/A</v>
      </c>
      <c r="AB67" s="20">
        <f t="shared" ref="AB67" si="111">RANK(AB66,$D66:$FE66)</f>
        <v>27</v>
      </c>
      <c r="AC67" s="20" t="e">
        <f t="shared" ref="AC67" si="112">RANK(AC66,$D66:$FE66)</f>
        <v>#N/A</v>
      </c>
      <c r="AD67" s="20">
        <f t="shared" ref="AD67" si="113">RANK(AD66,$D66:$FE66)</f>
        <v>8</v>
      </c>
      <c r="AE67" s="20" t="e">
        <f t="shared" ref="AE67" si="114">RANK(AE66,$D66:$FE66)</f>
        <v>#N/A</v>
      </c>
      <c r="AF67" s="20">
        <f t="shared" ref="AF67" si="115">RANK(AF66,$D66:$FE66)</f>
        <v>55</v>
      </c>
      <c r="AG67" s="20" t="e">
        <f t="shared" ref="AG67" si="116">RANK(AG66,$D66:$FE66)</f>
        <v>#N/A</v>
      </c>
      <c r="AH67" s="20">
        <f t="shared" ref="AH67" si="117">RANK(AH66,$D66:$FE66)</f>
        <v>51</v>
      </c>
      <c r="AI67" s="20" t="e">
        <f t="shared" ref="AI67" si="118">RANK(AI66,$D66:$FE66)</f>
        <v>#N/A</v>
      </c>
      <c r="AJ67" s="20">
        <f t="shared" ref="AJ67" si="119">RANK(AJ66,$D66:$FE66)</f>
        <v>71</v>
      </c>
      <c r="AK67" s="20" t="e">
        <f t="shared" ref="AK67" si="120">RANK(AK66,$D66:$FE66)</f>
        <v>#N/A</v>
      </c>
      <c r="AL67" s="20">
        <f t="shared" ref="AL67" si="121">RANK(AL66,$D66:$FE66)</f>
        <v>16</v>
      </c>
      <c r="AM67" s="20" t="e">
        <f t="shared" ref="AM67" si="122">RANK(AM66,$D66:$FE66)</f>
        <v>#N/A</v>
      </c>
      <c r="AN67" s="20">
        <f t="shared" ref="AN67" si="123">RANK(AN66,$D66:$FE66)</f>
        <v>41</v>
      </c>
      <c r="AO67" s="20" t="e">
        <f t="shared" ref="AO67" si="124">RANK(AO66,$D66:$FE66)</f>
        <v>#N/A</v>
      </c>
      <c r="AP67" s="20">
        <f t="shared" ref="AP67" si="125">RANK(AP66,$D66:$FE66)</f>
        <v>31</v>
      </c>
      <c r="AQ67" s="20" t="e">
        <f t="shared" ref="AQ67" si="126">RANK(AQ66,$D66:$FE66)</f>
        <v>#N/A</v>
      </c>
      <c r="AR67" s="20">
        <f t="shared" ref="AR67" si="127">RANK(AR66,$D66:$FE66)</f>
        <v>67</v>
      </c>
      <c r="AS67" s="20" t="e">
        <f t="shared" ref="AS67" si="128">RANK(AS66,$D66:$FE66)</f>
        <v>#N/A</v>
      </c>
      <c r="AT67" s="20">
        <f t="shared" ref="AT67" si="129">RANK(AT66,$D66:$FE66)</f>
        <v>13</v>
      </c>
      <c r="AU67" s="20" t="e">
        <f t="shared" ref="AU67" si="130">RANK(AU66,$D66:$FE66)</f>
        <v>#N/A</v>
      </c>
      <c r="AV67" s="20">
        <f t="shared" ref="AV67" si="131">RANK(AV66,$D66:$FE66)</f>
        <v>69</v>
      </c>
      <c r="AW67" s="20" t="e">
        <f t="shared" ref="AW67" si="132">RANK(AW66,$D66:$FE66)</f>
        <v>#N/A</v>
      </c>
      <c r="AX67" s="20">
        <f t="shared" ref="AX67" si="133">RANK(AX66,$D66:$FE66)</f>
        <v>79</v>
      </c>
      <c r="AY67" s="20" t="e">
        <f t="shared" ref="AY67" si="134">RANK(AY66,$D66:$FE66)</f>
        <v>#N/A</v>
      </c>
      <c r="AZ67" s="20">
        <f t="shared" ref="AZ67" si="135">RANK(AZ66,$D66:$FE66)</f>
        <v>62</v>
      </c>
      <c r="BA67" s="20" t="e">
        <f t="shared" ref="BA67" si="136">RANK(BA66,$D66:$FE66)</f>
        <v>#N/A</v>
      </c>
      <c r="BB67" s="20">
        <f t="shared" ref="BB67" si="137">RANK(BB66,$D66:$FE66)</f>
        <v>1</v>
      </c>
      <c r="BC67" s="20" t="e">
        <f t="shared" ref="BC67" si="138">RANK(BC66,$D66:$FE66)</f>
        <v>#N/A</v>
      </c>
      <c r="BD67" s="20">
        <f t="shared" ref="BD67" si="139">RANK(BD66,$D66:$FE66)</f>
        <v>32</v>
      </c>
      <c r="BE67" s="20" t="e">
        <f t="shared" ref="BE67" si="140">RANK(BE66,$D66:$FE66)</f>
        <v>#N/A</v>
      </c>
      <c r="BF67" s="20">
        <f t="shared" ref="BF67" si="141">RANK(BF66,$D66:$FE66)</f>
        <v>25</v>
      </c>
      <c r="BG67" s="20" t="e">
        <f t="shared" ref="BG67" si="142">RANK(BG66,$D66:$FE66)</f>
        <v>#N/A</v>
      </c>
      <c r="BH67" s="20">
        <f t="shared" ref="BH67" si="143">RANK(BH66,$D66:$FE66)</f>
        <v>39</v>
      </c>
      <c r="BI67" s="20" t="e">
        <f t="shared" ref="BI67" si="144">RANK(BI66,$D66:$FE66)</f>
        <v>#N/A</v>
      </c>
      <c r="BJ67" s="20">
        <f t="shared" ref="BJ67" si="145">RANK(BJ66,$D66:$FE66)</f>
        <v>43</v>
      </c>
      <c r="BK67" s="20" t="e">
        <f t="shared" ref="BK67" si="146">RANK(BK66,$D66:$FE66)</f>
        <v>#N/A</v>
      </c>
      <c r="BL67" s="20">
        <f t="shared" ref="BL67" si="147">RANK(BL66,$D66:$FE66)</f>
        <v>22</v>
      </c>
      <c r="BM67" s="20" t="e">
        <f t="shared" ref="BM67" si="148">RANK(BM66,$D66:$FE66)</f>
        <v>#N/A</v>
      </c>
      <c r="BN67" s="20">
        <f t="shared" ref="BN67" si="149">RANK(BN66,$D66:$FE66)</f>
        <v>73</v>
      </c>
      <c r="BO67" s="20" t="e">
        <f t="shared" ref="BO67" si="150">RANK(BO66,$D66:$FE66)</f>
        <v>#N/A</v>
      </c>
      <c r="BP67" s="20">
        <f t="shared" ref="BP67" si="151">RANK(BP66,$D66:$FE66)</f>
        <v>7</v>
      </c>
      <c r="BQ67" s="20" t="e">
        <f t="shared" ref="BQ67" si="152">RANK(BQ66,$D66:$FE66)</f>
        <v>#N/A</v>
      </c>
      <c r="BR67" s="20">
        <f t="shared" ref="BR67" si="153">RANK(BR66,$D66:$FE66)</f>
        <v>78</v>
      </c>
      <c r="BS67" s="20" t="e">
        <f t="shared" ref="BS67" si="154">RANK(BS66,$D66:$FE66)</f>
        <v>#N/A</v>
      </c>
      <c r="BT67" s="20">
        <f t="shared" ref="BT67" si="155">RANK(BT66,$D66:$FE66)</f>
        <v>19</v>
      </c>
      <c r="BU67" s="20" t="e">
        <f t="shared" ref="BU67" si="156">RANK(BU66,$D66:$FE66)</f>
        <v>#N/A</v>
      </c>
      <c r="BV67" s="20">
        <f t="shared" ref="BV67" si="157">RANK(BV66,$D66:$FE66)</f>
        <v>15</v>
      </c>
      <c r="BW67" s="20" t="e">
        <f t="shared" ref="BW67" si="158">RANK(BW66,$D66:$FE66)</f>
        <v>#N/A</v>
      </c>
      <c r="BX67" s="20">
        <f t="shared" ref="BX67" si="159">RANK(BX66,$D66:$FE66)</f>
        <v>36</v>
      </c>
      <c r="BY67" s="20" t="e">
        <f t="shared" ref="BY67" si="160">RANK(BY66,$D66:$FE66)</f>
        <v>#N/A</v>
      </c>
      <c r="BZ67" s="20">
        <f t="shared" ref="BZ67" si="161">RANK(BZ66,$D66:$FE66)</f>
        <v>33</v>
      </c>
      <c r="CA67" s="20" t="e">
        <f t="shared" ref="CA67" si="162">RANK(CA66,$D66:$FE66)</f>
        <v>#N/A</v>
      </c>
      <c r="CB67" s="20">
        <f t="shared" ref="CB67" si="163">RANK(CB66,$D66:$FE66)</f>
        <v>74</v>
      </c>
      <c r="CC67" s="20" t="e">
        <f t="shared" ref="CC67" si="164">RANK(CC66,$D66:$FE66)</f>
        <v>#N/A</v>
      </c>
      <c r="CD67" s="20">
        <f t="shared" ref="CD67" si="165">RANK(CD66,$D66:$FE66)</f>
        <v>6</v>
      </c>
      <c r="CE67" s="20" t="e">
        <f t="shared" ref="CE67" si="166">RANK(CE66,$D66:$FE66)</f>
        <v>#N/A</v>
      </c>
      <c r="CF67" s="20">
        <f t="shared" ref="CF67" si="167">RANK(CF66,$D66:$FE66)</f>
        <v>47</v>
      </c>
      <c r="CG67" s="20" t="e">
        <f t="shared" ref="CG67" si="168">RANK(CG66,$D66:$FE66)</f>
        <v>#N/A</v>
      </c>
      <c r="CH67" s="20">
        <f t="shared" ref="CH67" si="169">RANK(CH66,$D66:$FE66)</f>
        <v>11</v>
      </c>
      <c r="CI67" s="20" t="e">
        <f t="shared" ref="CI67" si="170">RANK(CI66,$D66:$FE66)</f>
        <v>#N/A</v>
      </c>
      <c r="CJ67" s="20">
        <f t="shared" ref="CJ67" si="171">RANK(CJ66,$D66:$FE66)</f>
        <v>28</v>
      </c>
      <c r="CK67" s="20" t="e">
        <f t="shared" ref="CK67" si="172">RANK(CK66,$D66:$FE66)</f>
        <v>#N/A</v>
      </c>
      <c r="CL67" s="20">
        <f t="shared" ref="CL67" si="173">RANK(CL66,$D66:$FE66)</f>
        <v>2</v>
      </c>
      <c r="CM67" s="20" t="e">
        <f t="shared" ref="CM67" si="174">RANK(CM66,$D66:$FE66)</f>
        <v>#N/A</v>
      </c>
      <c r="CN67" s="20">
        <f t="shared" ref="CN67" si="175">RANK(CN66,$D66:$FE66)</f>
        <v>12</v>
      </c>
      <c r="CO67" s="20" t="e">
        <f t="shared" ref="CO67" si="176">RANK(CO66,$D66:$FE66)</f>
        <v>#N/A</v>
      </c>
      <c r="CP67" s="20">
        <f t="shared" ref="CP67" si="177">RANK(CP66,$D66:$FE66)</f>
        <v>29</v>
      </c>
      <c r="CQ67" s="20" t="e">
        <f t="shared" ref="CQ67" si="178">RANK(CQ66,$D66:$FE66)</f>
        <v>#N/A</v>
      </c>
      <c r="CR67" s="20">
        <f t="shared" ref="CR67" si="179">RANK(CR66,$D66:$FE66)</f>
        <v>34</v>
      </c>
      <c r="CS67" s="20" t="e">
        <f t="shared" ref="CS67" si="180">RANK(CS66,$D66:$FE66)</f>
        <v>#N/A</v>
      </c>
      <c r="CT67" s="20">
        <f t="shared" ref="CT67" si="181">RANK(CT66,$D66:$FE66)</f>
        <v>46</v>
      </c>
      <c r="CU67" s="20" t="e">
        <f t="shared" ref="CU67" si="182">RANK(CU66,$D66:$FE66)</f>
        <v>#N/A</v>
      </c>
      <c r="CV67" s="20">
        <f t="shared" ref="CV67" si="183">RANK(CV66,$D66:$FE66)</f>
        <v>3</v>
      </c>
      <c r="CW67" s="20" t="e">
        <f t="shared" ref="CW67" si="184">RANK(CW66,$D66:$FE66)</f>
        <v>#N/A</v>
      </c>
      <c r="CX67" s="20">
        <f t="shared" ref="CX67" si="185">RANK(CX66,$D66:$FE66)</f>
        <v>21</v>
      </c>
      <c r="CY67" s="20" t="e">
        <f t="shared" ref="CY67" si="186">RANK(CY66,$D66:$FE66)</f>
        <v>#N/A</v>
      </c>
      <c r="CZ67" s="20">
        <f t="shared" ref="CZ67" si="187">RANK(CZ66,$D66:$FE66)</f>
        <v>52</v>
      </c>
      <c r="DA67" s="20" t="e">
        <f t="shared" ref="DA67" si="188">RANK(DA66,$D66:$FE66)</f>
        <v>#N/A</v>
      </c>
      <c r="DB67" s="20">
        <f t="shared" ref="DB67" si="189">RANK(DB66,$D66:$FE66)</f>
        <v>14</v>
      </c>
      <c r="DC67" s="20" t="e">
        <f t="shared" ref="DC67" si="190">RANK(DC66,$D66:$FE66)</f>
        <v>#N/A</v>
      </c>
      <c r="DD67" s="20">
        <f t="shared" ref="DD67" si="191">RANK(DD66,$D66:$FE66)</f>
        <v>58</v>
      </c>
      <c r="DE67" s="20" t="e">
        <f t="shared" ref="DE67" si="192">RANK(DE66,$D66:$FE66)</f>
        <v>#N/A</v>
      </c>
      <c r="DF67" s="20">
        <f t="shared" ref="DF67" si="193">RANK(DF66,$D66:$FE66)</f>
        <v>60</v>
      </c>
      <c r="DG67" s="20" t="e">
        <f t="shared" ref="DG67" si="194">RANK(DG66,$D66:$FE66)</f>
        <v>#N/A</v>
      </c>
      <c r="DH67" s="20">
        <f t="shared" ref="DH67" si="195">RANK(DH66,$D66:$FE66)</f>
        <v>75</v>
      </c>
      <c r="DI67" s="20" t="e">
        <f t="shared" ref="DI67" si="196">RANK(DI66,$D66:$FE66)</f>
        <v>#N/A</v>
      </c>
      <c r="DJ67" s="20">
        <f t="shared" ref="DJ67" si="197">RANK(DJ66,$D66:$FE66)</f>
        <v>40</v>
      </c>
      <c r="DK67" s="20" t="e">
        <f t="shared" ref="DK67" si="198">RANK(DK66,$D66:$FE66)</f>
        <v>#N/A</v>
      </c>
      <c r="DL67" s="20">
        <f t="shared" ref="DL67" si="199">RANK(DL66,$D66:$FE66)</f>
        <v>68</v>
      </c>
      <c r="DM67" s="20" t="e">
        <f t="shared" ref="DM67" si="200">RANK(DM66,$D66:$FE66)</f>
        <v>#N/A</v>
      </c>
      <c r="DN67" s="20">
        <f t="shared" ref="DN67" si="201">RANK(DN66,$D66:$FE66)</f>
        <v>35</v>
      </c>
      <c r="DO67" s="20" t="e">
        <f t="shared" ref="DO67" si="202">RANK(DO66,$D66:$FE66)</f>
        <v>#N/A</v>
      </c>
      <c r="DP67" s="20">
        <f t="shared" ref="DP67" si="203">RANK(DP66,$D66:$FE66)</f>
        <v>18</v>
      </c>
      <c r="DQ67" s="20" t="e">
        <f t="shared" ref="DQ67" si="204">RANK(DQ66,$D66:$FE66)</f>
        <v>#N/A</v>
      </c>
      <c r="DR67" s="20">
        <f t="shared" ref="DR67" si="205">RANK(DR66,$D66:$FE66)</f>
        <v>57</v>
      </c>
      <c r="DS67" s="20" t="e">
        <f t="shared" ref="DS67" si="206">RANK(DS66,$D66:$FE66)</f>
        <v>#N/A</v>
      </c>
      <c r="DT67" s="20">
        <f t="shared" ref="DT67" si="207">RANK(DT66,$D66:$FE66)</f>
        <v>72</v>
      </c>
      <c r="DU67" s="20" t="e">
        <f t="shared" ref="DU67" si="208">RANK(DU66,$D66:$FE66)</f>
        <v>#N/A</v>
      </c>
      <c r="DV67" s="20">
        <f t="shared" ref="DV67" si="209">RANK(DV66,$D66:$FE66)</f>
        <v>54</v>
      </c>
      <c r="DW67" s="20" t="e">
        <f t="shared" ref="DW67" si="210">RANK(DW66,$D66:$FE66)</f>
        <v>#N/A</v>
      </c>
      <c r="DX67" s="20">
        <f t="shared" ref="DX67" si="211">RANK(DX66,$D66:$FE66)</f>
        <v>76</v>
      </c>
      <c r="DY67" s="20" t="e">
        <f t="shared" ref="DY67" si="212">RANK(DY66,$D66:$FE66)</f>
        <v>#N/A</v>
      </c>
      <c r="DZ67" s="20">
        <f t="shared" ref="DZ67" si="213">RANK(DZ66,$D66:$FE66)</f>
        <v>20</v>
      </c>
      <c r="EA67" s="20" t="e">
        <f t="shared" ref="EA67" si="214">RANK(EA66,$D66:$FE66)</f>
        <v>#N/A</v>
      </c>
      <c r="EB67" s="20">
        <f t="shared" ref="EB67" si="215">RANK(EB66,$D66:$FE66)</f>
        <v>38</v>
      </c>
      <c r="EC67" s="20" t="e">
        <f t="shared" ref="EC67" si="216">RANK(EC66,$D66:$FE66)</f>
        <v>#N/A</v>
      </c>
      <c r="ED67" s="20">
        <f t="shared" ref="ED67" si="217">RANK(ED66,$D66:$FE66)</f>
        <v>77</v>
      </c>
      <c r="EE67" s="20" t="e">
        <f t="shared" ref="EE67" si="218">RANK(EE66,$D66:$FE66)</f>
        <v>#N/A</v>
      </c>
      <c r="EF67" s="20">
        <f t="shared" ref="EF67" si="219">RANK(EF66,$D66:$FE66)</f>
        <v>23</v>
      </c>
      <c r="EG67" s="20" t="e">
        <f t="shared" ref="EG67" si="220">RANK(EG66,$D66:$FE66)</f>
        <v>#N/A</v>
      </c>
      <c r="EH67" s="20">
        <f t="shared" ref="EH67" si="221">RANK(EH66,$D66:$FE66)</f>
        <v>48</v>
      </c>
      <c r="EI67" s="20" t="e">
        <f t="shared" ref="EI67" si="222">RANK(EI66,$D66:$FE66)</f>
        <v>#N/A</v>
      </c>
      <c r="EJ67" s="20">
        <f t="shared" ref="EJ67" si="223">RANK(EJ66,$D66:$FE66)</f>
        <v>64</v>
      </c>
      <c r="EK67" s="20" t="e">
        <f t="shared" ref="EK67" si="224">RANK(EK66,$D66:$FE66)</f>
        <v>#N/A</v>
      </c>
      <c r="EL67" s="20">
        <f t="shared" ref="EL67" si="225">RANK(EL66,$D66:$FE66)</f>
        <v>70</v>
      </c>
      <c r="EM67" s="20" t="e">
        <f t="shared" ref="EM67" si="226">RANK(EM66,$D66:$FE66)</f>
        <v>#N/A</v>
      </c>
      <c r="EN67" s="20">
        <f t="shared" ref="EN67" si="227">RANK(EN66,$D66:$FE66)</f>
        <v>49</v>
      </c>
      <c r="EO67" s="20" t="e">
        <f t="shared" ref="EO67" si="228">RANK(EO66,$D66:$FE66)</f>
        <v>#N/A</v>
      </c>
      <c r="EP67" s="20">
        <f t="shared" ref="EP67" si="229">RANK(EP66,$D66:$FE66)</f>
        <v>66</v>
      </c>
      <c r="EQ67" s="20" t="e">
        <f t="shared" ref="EQ67" si="230">RANK(EQ66,$D66:$FE66)</f>
        <v>#N/A</v>
      </c>
      <c r="ER67" s="20">
        <f t="shared" ref="ER67" si="231">RANK(ER66,$D66:$FE66)</f>
        <v>9</v>
      </c>
      <c r="ES67" s="20" t="e">
        <f t="shared" ref="ES67" si="232">RANK(ES66,$D66:$FE66)</f>
        <v>#N/A</v>
      </c>
      <c r="ET67" s="20">
        <f t="shared" ref="ET67" si="233">RANK(ET66,$D66:$FE66)</f>
        <v>10</v>
      </c>
      <c r="EU67" s="20" t="e">
        <f t="shared" ref="EU67" si="234">RANK(EU66,$D66:$FE66)</f>
        <v>#N/A</v>
      </c>
      <c r="EV67" s="20">
        <f t="shared" ref="EV67" si="235">RANK(EV66,$D66:$FE66)</f>
        <v>53</v>
      </c>
      <c r="EW67" s="20" t="e">
        <f t="shared" ref="EW67" si="236">RANK(EW66,$D66:$FE66)</f>
        <v>#N/A</v>
      </c>
      <c r="EX67" s="20">
        <f t="shared" ref="EX67" si="237">RANK(EX66,$D66:$FE66)</f>
        <v>5</v>
      </c>
      <c r="EY67" s="20" t="e">
        <f t="shared" ref="EY67" si="238">RANK(EY66,$D66:$FE66)</f>
        <v>#N/A</v>
      </c>
      <c r="EZ67" s="20">
        <f t="shared" ref="EZ67" si="239">RANK(EZ66,$D66:$FE66)</f>
        <v>24</v>
      </c>
      <c r="FA67" s="20" t="e">
        <f t="shared" ref="FA67" si="240">RANK(FA66,$D66:$FE66)</f>
        <v>#N/A</v>
      </c>
      <c r="FB67" s="20">
        <f t="shared" ref="FB67" si="241">RANK(FB66,$D66:$FE66)</f>
        <v>56</v>
      </c>
      <c r="FC67" s="20" t="e">
        <f t="shared" ref="FC67" si="242">RANK(FC66,$D66:$FE66)</f>
        <v>#N/A</v>
      </c>
      <c r="FD67" s="20">
        <f t="shared" ref="FD67" si="243">RANK(FD66,$D66:$FE66)</f>
        <v>59</v>
      </c>
      <c r="FE67" s="20" t="e">
        <f t="shared" ref="FE67" si="244">RANK(FE66,$D66:$FE66)</f>
        <v>#N/A</v>
      </c>
      <c r="FF67" s="25" t="s">
        <v>224</v>
      </c>
      <c r="FG67" s="12"/>
      <c r="FH67" s="25" t="s">
        <v>224</v>
      </c>
      <c r="FI67" s="12"/>
    </row>
    <row r="68" spans="1:187" s="1" customFormat="1" x14ac:dyDescent="0.35">
      <c r="A68" s="5">
        <v>62</v>
      </c>
      <c r="B68" s="90"/>
      <c r="C68" s="6" t="s">
        <v>132</v>
      </c>
      <c r="D68" s="7">
        <v>62</v>
      </c>
      <c r="E68" s="8">
        <v>0.46845485455232333</v>
      </c>
      <c r="F68" s="7">
        <v>145</v>
      </c>
      <c r="G68" s="8">
        <v>1.2205387205387206</v>
      </c>
      <c r="H68" s="7">
        <v>967</v>
      </c>
      <c r="I68" s="8">
        <v>0.85001274579608477</v>
      </c>
      <c r="J68" s="7">
        <v>1466</v>
      </c>
      <c r="K68" s="8">
        <v>1.1613168985075573</v>
      </c>
      <c r="L68" s="7">
        <v>149</v>
      </c>
      <c r="M68" s="8">
        <v>0.36529456471107408</v>
      </c>
      <c r="N68" s="7">
        <v>348</v>
      </c>
      <c r="O68" s="8">
        <v>0.60389407559087904</v>
      </c>
      <c r="P68" s="7">
        <v>1574</v>
      </c>
      <c r="Q68" s="8">
        <v>1.5537085661263894</v>
      </c>
      <c r="R68" s="7">
        <v>85</v>
      </c>
      <c r="S68" s="8">
        <v>0.58507709251101325</v>
      </c>
      <c r="T68" s="7">
        <v>3975</v>
      </c>
      <c r="U68" s="8">
        <v>2.3674806432400235</v>
      </c>
      <c r="V68" s="7">
        <v>5507</v>
      </c>
      <c r="W68" s="8">
        <v>2.8296457676062854</v>
      </c>
      <c r="X68" s="7">
        <v>58</v>
      </c>
      <c r="Y68" s="8">
        <v>0.93881515053415354</v>
      </c>
      <c r="Z68" s="7">
        <v>228</v>
      </c>
      <c r="AA68" s="8">
        <v>0.58861494772169876</v>
      </c>
      <c r="AB68" s="7">
        <v>1430</v>
      </c>
      <c r="AC68" s="8">
        <v>1.2098752897778229</v>
      </c>
      <c r="AD68" s="7">
        <v>8588</v>
      </c>
      <c r="AE68" s="8">
        <v>2.3513370696995666</v>
      </c>
      <c r="AF68" s="7">
        <v>45</v>
      </c>
      <c r="AG68" s="8">
        <v>0.33375361566416967</v>
      </c>
      <c r="AH68" s="7">
        <v>213</v>
      </c>
      <c r="AI68" s="8">
        <v>0.94991749542880066</v>
      </c>
      <c r="AJ68" s="7">
        <v>80</v>
      </c>
      <c r="AK68" s="8">
        <v>0.49643189574930185</v>
      </c>
      <c r="AL68" s="7">
        <v>2998</v>
      </c>
      <c r="AM68" s="8">
        <v>2.0179040183078683</v>
      </c>
      <c r="AN68" s="7">
        <v>217</v>
      </c>
      <c r="AO68" s="8">
        <v>0.44544801395873956</v>
      </c>
      <c r="AP68" s="7">
        <v>969</v>
      </c>
      <c r="AQ68" s="8">
        <v>0.69571585499816924</v>
      </c>
      <c r="AR68" s="7">
        <v>39</v>
      </c>
      <c r="AS68" s="8">
        <v>0.36506599269868018</v>
      </c>
      <c r="AT68" s="7">
        <v>4358</v>
      </c>
      <c r="AU68" s="8">
        <v>2.9266392671985386</v>
      </c>
      <c r="AV68" s="7">
        <v>70</v>
      </c>
      <c r="AW68" s="8">
        <v>0.34736006351726878</v>
      </c>
      <c r="AX68" s="7">
        <v>39</v>
      </c>
      <c r="AY68" s="8">
        <v>0.15609365619371623</v>
      </c>
      <c r="AZ68" s="7">
        <v>732</v>
      </c>
      <c r="BA68" s="8">
        <v>0.60261793035317368</v>
      </c>
      <c r="BB68" s="7">
        <v>6882</v>
      </c>
      <c r="BC68" s="8">
        <v>4.3499696601941746</v>
      </c>
      <c r="BD68" s="7">
        <v>3362</v>
      </c>
      <c r="BE68" s="8">
        <v>1.2403295247862995</v>
      </c>
      <c r="BF68" s="7">
        <v>1223</v>
      </c>
      <c r="BG68" s="8">
        <v>1.7877764621614116</v>
      </c>
      <c r="BH68" s="7">
        <v>60</v>
      </c>
      <c r="BI68" s="8">
        <v>0.36135870874488074</v>
      </c>
      <c r="BJ68" s="7">
        <v>30</v>
      </c>
      <c r="BK68" s="8">
        <v>0.52650052650052648</v>
      </c>
      <c r="BL68" s="7">
        <v>1457</v>
      </c>
      <c r="BM68" s="8">
        <v>1.5954534504281552</v>
      </c>
      <c r="BN68" s="7">
        <v>108</v>
      </c>
      <c r="BO68" s="8">
        <v>0.52866023789710703</v>
      </c>
      <c r="BP68" s="7">
        <v>6759</v>
      </c>
      <c r="BQ68" s="8">
        <v>2.7712063501174655</v>
      </c>
      <c r="BR68" s="7">
        <v>30</v>
      </c>
      <c r="BS68" s="8">
        <v>0.17273146015660987</v>
      </c>
      <c r="BT68" s="7">
        <v>2374</v>
      </c>
      <c r="BU68" s="8">
        <v>1.5013058958192362</v>
      </c>
      <c r="BV68" s="7">
        <v>2077</v>
      </c>
      <c r="BW68" s="8">
        <v>1.3054436434259569</v>
      </c>
      <c r="BX68" s="7">
        <v>489</v>
      </c>
      <c r="BY68" s="8">
        <v>0.63245298636798675</v>
      </c>
      <c r="BZ68" s="7">
        <v>38</v>
      </c>
      <c r="CA68" s="8">
        <v>0.48975383425699187</v>
      </c>
      <c r="CB68" s="7">
        <v>194</v>
      </c>
      <c r="CC68" s="8">
        <v>0.37700649073030429</v>
      </c>
      <c r="CD68" s="7">
        <v>3020</v>
      </c>
      <c r="CE68" s="8">
        <v>2.4218123496391337</v>
      </c>
      <c r="CF68" s="7">
        <v>66</v>
      </c>
      <c r="CG68" s="8">
        <v>0.64845745726075854</v>
      </c>
      <c r="CH68" s="7">
        <v>2454</v>
      </c>
      <c r="CI68" s="8">
        <v>2.8799774671689611</v>
      </c>
      <c r="CJ68" s="7">
        <v>1428</v>
      </c>
      <c r="CK68" s="8">
        <v>1.2412750015211704</v>
      </c>
      <c r="CL68" s="7">
        <v>17839</v>
      </c>
      <c r="CM68" s="8">
        <v>11.923269725629115</v>
      </c>
      <c r="CN68" s="7">
        <v>3418</v>
      </c>
      <c r="CO68" s="8">
        <v>1.9099240053643274</v>
      </c>
      <c r="CP68" s="7">
        <v>1006</v>
      </c>
      <c r="CQ68" s="8">
        <v>1.7657796812469282</v>
      </c>
      <c r="CR68" s="7">
        <v>433</v>
      </c>
      <c r="CS68" s="8">
        <v>0.87545491306105938</v>
      </c>
      <c r="CT68" s="7">
        <v>214</v>
      </c>
      <c r="CU68" s="8">
        <v>0.70113360854465634</v>
      </c>
      <c r="CV68" s="7">
        <v>9238</v>
      </c>
      <c r="CW68" s="8">
        <v>4.8519672053656304</v>
      </c>
      <c r="CX68" s="7">
        <v>1879</v>
      </c>
      <c r="CY68" s="8">
        <v>1.5420472544336936</v>
      </c>
      <c r="CZ68" s="7">
        <v>203</v>
      </c>
      <c r="DA68" s="8">
        <v>0.53943452380952384</v>
      </c>
      <c r="DB68" s="7">
        <v>4411</v>
      </c>
      <c r="DC68" s="8">
        <v>2.5741580443168357</v>
      </c>
      <c r="DD68" s="7">
        <v>644</v>
      </c>
      <c r="DE68" s="8">
        <v>0.38118237564220947</v>
      </c>
      <c r="DF68" s="7">
        <v>47</v>
      </c>
      <c r="DG68" s="8">
        <v>0.23206438552313241</v>
      </c>
      <c r="DH68" s="7">
        <v>70</v>
      </c>
      <c r="DI68" s="8">
        <v>0.40290088638194999</v>
      </c>
      <c r="DJ68" s="7">
        <v>45</v>
      </c>
      <c r="DK68" s="8">
        <v>0.29611107455418834</v>
      </c>
      <c r="DL68" s="7">
        <v>189</v>
      </c>
      <c r="DM68" s="8">
        <v>0.30050083472454092</v>
      </c>
      <c r="DN68" s="7">
        <v>115</v>
      </c>
      <c r="DO68" s="8">
        <v>0.96250418480080346</v>
      </c>
      <c r="DP68" s="7">
        <v>3660</v>
      </c>
      <c r="DQ68" s="8">
        <v>3.5902768240764353</v>
      </c>
      <c r="DR68" s="7">
        <v>8</v>
      </c>
      <c r="DS68" s="8">
        <v>0.10428888019814886</v>
      </c>
      <c r="DT68" s="7">
        <v>4</v>
      </c>
      <c r="DU68" s="8">
        <v>0.1221001221001221</v>
      </c>
      <c r="DV68" s="7">
        <v>83</v>
      </c>
      <c r="DW68" s="8">
        <v>0.27144585799784149</v>
      </c>
      <c r="DX68" s="7">
        <v>58</v>
      </c>
      <c r="DY68" s="8">
        <v>0.34965034965034963</v>
      </c>
      <c r="DZ68" s="7">
        <v>3555</v>
      </c>
      <c r="EA68" s="8">
        <v>3.3953181857253369</v>
      </c>
      <c r="EB68" s="7">
        <v>43</v>
      </c>
      <c r="EC68" s="8">
        <v>0.37538192928852027</v>
      </c>
      <c r="ED68" s="7">
        <v>213</v>
      </c>
      <c r="EE68" s="8">
        <v>0.56507667002705997</v>
      </c>
      <c r="EF68" s="7">
        <v>590</v>
      </c>
      <c r="EG68" s="8">
        <v>2.7566229033313085</v>
      </c>
      <c r="EH68" s="7">
        <v>33</v>
      </c>
      <c r="EI68" s="8">
        <v>0.53029085650008034</v>
      </c>
      <c r="EJ68" s="7">
        <v>181</v>
      </c>
      <c r="EK68" s="8">
        <v>0.6072195383789587</v>
      </c>
      <c r="EL68" s="7">
        <v>424</v>
      </c>
      <c r="EM68" s="8">
        <v>1.1975371405976387</v>
      </c>
      <c r="EN68" s="7">
        <v>244</v>
      </c>
      <c r="EO68" s="8">
        <v>0.53463046955454763</v>
      </c>
      <c r="EP68" s="7">
        <v>22</v>
      </c>
      <c r="EQ68" s="8">
        <v>0.54917623564653029</v>
      </c>
      <c r="ER68" s="7">
        <v>5817</v>
      </c>
      <c r="ES68" s="8">
        <v>3.434979273203973</v>
      </c>
      <c r="ET68" s="7">
        <v>4983</v>
      </c>
      <c r="EU68" s="8">
        <v>2.1722261940051264</v>
      </c>
      <c r="EV68" s="7">
        <v>359</v>
      </c>
      <c r="EW68" s="8">
        <v>0.83000023119783606</v>
      </c>
      <c r="EX68" s="7">
        <v>12988</v>
      </c>
      <c r="EY68" s="8">
        <v>4.447777652211732</v>
      </c>
      <c r="EZ68" s="7">
        <v>693</v>
      </c>
      <c r="FA68" s="8">
        <v>0.44403721454750494</v>
      </c>
      <c r="FB68" s="7">
        <v>2387</v>
      </c>
      <c r="FC68" s="8">
        <v>2.6488669907006681</v>
      </c>
      <c r="FD68" s="7">
        <v>13</v>
      </c>
      <c r="FE68" s="8">
        <v>0.19829164124466137</v>
      </c>
      <c r="FF68" s="59">
        <v>142894</v>
      </c>
      <c r="FG68" s="60">
        <v>2.1971891711697609</v>
      </c>
      <c r="FH68" s="10">
        <f>SUM(J68,P68,T68:V68,AB68:AD68,AL68,AP68,AT68,BB68,BL68,BP68,BT68:BV68,CD68,CH68:CN68,CV68:CX68,DB68:DD68,DL68,DP68,DZ68,ER68:ET68,EX68:FB68)</f>
        <v>129053.8761034128</v>
      </c>
      <c r="FI68" s="60">
        <f>FH68/FH7*100</f>
        <v>2.6700046985584436</v>
      </c>
      <c r="FJ68"/>
      <c r="FK68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</row>
    <row r="69" spans="1:187" x14ac:dyDescent="0.35">
      <c r="A69" s="5">
        <v>63</v>
      </c>
      <c r="E69" s="17">
        <f>E68</f>
        <v>0.46845485455232333</v>
      </c>
      <c r="F69" s="1"/>
      <c r="G69" s="17">
        <f>G68</f>
        <v>1.2205387205387206</v>
      </c>
      <c r="H69" s="1"/>
      <c r="I69" s="17">
        <f>I68</f>
        <v>0.85001274579608477</v>
      </c>
      <c r="J69" s="1"/>
      <c r="K69" s="17">
        <f>K68</f>
        <v>1.1613168985075573</v>
      </c>
      <c r="L69" s="1"/>
      <c r="M69" s="17">
        <f>M68</f>
        <v>0.36529456471107408</v>
      </c>
      <c r="O69" s="17">
        <f>O68</f>
        <v>0.60389407559087904</v>
      </c>
      <c r="Q69" s="17">
        <f>Q68</f>
        <v>1.5537085661263894</v>
      </c>
      <c r="R69" s="1"/>
      <c r="S69" s="17">
        <f>S68</f>
        <v>0.58507709251101325</v>
      </c>
      <c r="T69" s="1"/>
      <c r="U69" s="17">
        <f>U68</f>
        <v>2.3674806432400235</v>
      </c>
      <c r="V69" s="1"/>
      <c r="W69" s="17">
        <f>W68</f>
        <v>2.8296457676062854</v>
      </c>
      <c r="X69" s="1"/>
      <c r="Y69" s="17">
        <f>Y68</f>
        <v>0.93881515053415354</v>
      </c>
      <c r="AA69" s="17">
        <f>AA68</f>
        <v>0.58861494772169876</v>
      </c>
      <c r="AC69" s="17">
        <f>AC68</f>
        <v>1.2098752897778229</v>
      </c>
      <c r="AD69" s="1"/>
      <c r="AE69" s="17">
        <f>AE68</f>
        <v>2.3513370696995666</v>
      </c>
      <c r="AF69" s="1"/>
      <c r="AG69" s="17">
        <f>AG68</f>
        <v>0.33375361566416967</v>
      </c>
      <c r="AH69" s="1"/>
      <c r="AI69" s="17">
        <f>AI68</f>
        <v>0.94991749542880066</v>
      </c>
      <c r="AJ69" s="1"/>
      <c r="AK69" s="17">
        <f>AK68</f>
        <v>0.49643189574930185</v>
      </c>
      <c r="AM69" s="17">
        <f>AM68</f>
        <v>2.0179040183078683</v>
      </c>
      <c r="AO69" s="17">
        <f>AO68</f>
        <v>0.44544801395873956</v>
      </c>
      <c r="AP69" s="1"/>
      <c r="AQ69" s="17">
        <f>AQ68</f>
        <v>0.69571585499816924</v>
      </c>
      <c r="AR69" s="1"/>
      <c r="AS69" s="17">
        <f>AS68</f>
        <v>0.36506599269868018</v>
      </c>
      <c r="AT69" s="1"/>
      <c r="AU69" s="17">
        <f>AU68</f>
        <v>2.9266392671985386</v>
      </c>
      <c r="AV69" s="1"/>
      <c r="AW69" s="17">
        <f>AW68</f>
        <v>0.34736006351726878</v>
      </c>
      <c r="AY69" s="17">
        <f>AY68</f>
        <v>0.15609365619371623</v>
      </c>
      <c r="BA69" s="17">
        <f>BA68</f>
        <v>0.60261793035317368</v>
      </c>
      <c r="BB69" s="1"/>
      <c r="BC69" s="17">
        <f>BC68</f>
        <v>4.3499696601941746</v>
      </c>
      <c r="BD69" s="1"/>
      <c r="BE69" s="17">
        <f>BE68</f>
        <v>1.2403295247862995</v>
      </c>
      <c r="BF69" s="1"/>
      <c r="BG69" s="17">
        <f>BG68</f>
        <v>1.7877764621614116</v>
      </c>
      <c r="BH69" s="1"/>
      <c r="BI69" s="17">
        <f>BI68</f>
        <v>0.36135870874488074</v>
      </c>
      <c r="BK69" s="17">
        <f>BK68</f>
        <v>0.52650052650052648</v>
      </c>
      <c r="BM69" s="17">
        <f>BM68</f>
        <v>1.5954534504281552</v>
      </c>
      <c r="BN69" s="1"/>
      <c r="BO69" s="17">
        <f>BO68</f>
        <v>0.52866023789710703</v>
      </c>
      <c r="BP69" s="1"/>
      <c r="BQ69" s="17">
        <f>BQ68</f>
        <v>2.7712063501174655</v>
      </c>
      <c r="BR69" s="1"/>
      <c r="BS69" s="17">
        <f>BS68</f>
        <v>0.17273146015660987</v>
      </c>
      <c r="BT69" s="1"/>
      <c r="BU69" s="17">
        <f>BU68</f>
        <v>1.5013058958192362</v>
      </c>
      <c r="BW69" s="17">
        <f>BW68</f>
        <v>1.3054436434259569</v>
      </c>
      <c r="BY69" s="17">
        <f>BY68</f>
        <v>0.63245298636798675</v>
      </c>
      <c r="CA69" s="17">
        <f>CA68</f>
        <v>0.48975383425699187</v>
      </c>
      <c r="CC69" s="17">
        <f>CC68</f>
        <v>0.37700649073030429</v>
      </c>
      <c r="CE69" s="17">
        <f>CE68</f>
        <v>2.4218123496391337</v>
      </c>
      <c r="CG69" s="17">
        <f>CG68</f>
        <v>0.64845745726075854</v>
      </c>
      <c r="CI69" s="17">
        <f>CI68</f>
        <v>2.8799774671689611</v>
      </c>
      <c r="CK69" s="17">
        <f>CK68</f>
        <v>1.2412750015211704</v>
      </c>
      <c r="CM69" s="17">
        <f>CM68</f>
        <v>11.923269725629115</v>
      </c>
      <c r="CO69" s="17">
        <f>CO68</f>
        <v>1.9099240053643274</v>
      </c>
      <c r="CQ69" s="17">
        <f>CQ68</f>
        <v>1.7657796812469282</v>
      </c>
      <c r="CS69" s="17">
        <f>CS68</f>
        <v>0.87545491306105938</v>
      </c>
      <c r="CT69" s="1"/>
      <c r="CU69" s="17">
        <f>CU68</f>
        <v>0.70113360854465634</v>
      </c>
      <c r="CV69" s="1"/>
      <c r="CW69" s="17">
        <f>CW68</f>
        <v>4.8519672053656304</v>
      </c>
      <c r="CX69" s="1"/>
      <c r="CY69" s="17">
        <f>CY68</f>
        <v>1.5420472544336936</v>
      </c>
      <c r="CZ69" s="1"/>
      <c r="DA69" s="17">
        <f>DA68</f>
        <v>0.53943452380952384</v>
      </c>
      <c r="DC69" s="17">
        <f>DC68</f>
        <v>2.5741580443168357</v>
      </c>
      <c r="DE69" s="17">
        <f>DE68</f>
        <v>0.38118237564220947</v>
      </c>
      <c r="DF69" s="1"/>
      <c r="DG69" s="17">
        <f>DG68</f>
        <v>0.23206438552313241</v>
      </c>
      <c r="DH69" s="1"/>
      <c r="DI69" s="17">
        <f>DI68</f>
        <v>0.40290088638194999</v>
      </c>
      <c r="DJ69" s="1"/>
      <c r="DK69" s="17">
        <f>DK68</f>
        <v>0.29611107455418834</v>
      </c>
      <c r="DL69" s="1"/>
      <c r="DM69" s="17">
        <f>DM68</f>
        <v>0.30050083472454092</v>
      </c>
      <c r="DO69" s="17">
        <f>DO68</f>
        <v>0.96250418480080346</v>
      </c>
      <c r="DQ69" s="17">
        <f>DQ68</f>
        <v>3.5902768240764353</v>
      </c>
      <c r="DR69" s="1"/>
      <c r="DS69" s="17">
        <f>DS68</f>
        <v>0.10428888019814886</v>
      </c>
      <c r="DT69" s="1"/>
      <c r="DU69" s="17">
        <f>DU68</f>
        <v>0.1221001221001221</v>
      </c>
      <c r="DV69" s="1"/>
      <c r="DW69" s="17">
        <f>DW68</f>
        <v>0.27144585799784149</v>
      </c>
      <c r="DX69" s="1"/>
      <c r="DY69" s="17">
        <f>DY68</f>
        <v>0.34965034965034963</v>
      </c>
      <c r="EA69" s="17">
        <f>EA68</f>
        <v>3.3953181857253369</v>
      </c>
      <c r="EC69" s="17">
        <f>EC68</f>
        <v>0.37538192928852027</v>
      </c>
      <c r="ED69" s="1"/>
      <c r="EE69" s="17">
        <f>EE68</f>
        <v>0.56507667002705997</v>
      </c>
      <c r="EF69" s="1"/>
      <c r="EG69" s="17">
        <f>EG68</f>
        <v>2.7566229033313085</v>
      </c>
      <c r="EH69" s="1"/>
      <c r="EI69" s="17">
        <f>EI68</f>
        <v>0.53029085650008034</v>
      </c>
      <c r="EJ69" s="1"/>
      <c r="EK69" s="17">
        <f>EK68</f>
        <v>0.6072195383789587</v>
      </c>
      <c r="EM69" s="17">
        <f>EM68</f>
        <v>1.1975371405976387</v>
      </c>
      <c r="EO69" s="17">
        <f>EO68</f>
        <v>0.53463046955454763</v>
      </c>
      <c r="EP69" s="1"/>
      <c r="EQ69" s="17">
        <f>EQ68</f>
        <v>0.54917623564653029</v>
      </c>
      <c r="ER69" s="1"/>
      <c r="ES69" s="17">
        <f>ES68</f>
        <v>3.434979273203973</v>
      </c>
      <c r="ET69" s="1"/>
      <c r="EU69" s="17">
        <f>EU68</f>
        <v>2.1722261940051264</v>
      </c>
      <c r="EV69" s="1"/>
      <c r="EW69" s="17">
        <f>EW68</f>
        <v>0.83000023119783606</v>
      </c>
      <c r="EY69" s="17">
        <f>EY68</f>
        <v>4.447777652211732</v>
      </c>
      <c r="FA69" s="17">
        <f>FA68</f>
        <v>0.44403721454750494</v>
      </c>
      <c r="FB69" s="1"/>
      <c r="FC69" s="17">
        <f>FC68</f>
        <v>2.6488669907006681</v>
      </c>
      <c r="FD69" s="1"/>
      <c r="FE69" s="17">
        <f>FE68</f>
        <v>0.19829164124466137</v>
      </c>
      <c r="FF69" s="1"/>
      <c r="FG69" s="17"/>
      <c r="FH69" s="1"/>
      <c r="FI69" s="17"/>
    </row>
    <row r="70" spans="1:187" s="1" customFormat="1" x14ac:dyDescent="0.35">
      <c r="A70" s="5">
        <v>64</v>
      </c>
      <c r="B70" s="90"/>
      <c r="C70" s="20" t="s">
        <v>220</v>
      </c>
      <c r="D70" s="20">
        <f>RANK(E69,$E69:$FE69)</f>
        <v>58</v>
      </c>
      <c r="E70" s="20" t="e">
        <f t="shared" ref="E70" si="245">RANK(F69,$E69:$FE69)</f>
        <v>#N/A</v>
      </c>
      <c r="F70" s="20">
        <f t="shared" ref="F70" si="246">RANK(G69,$E69:$FE69)</f>
        <v>30</v>
      </c>
      <c r="G70" s="20" t="e">
        <f t="shared" ref="G70" si="247">RANK(H69,$E69:$FE69)</f>
        <v>#N/A</v>
      </c>
      <c r="H70" s="20">
        <f t="shared" ref="H70" si="248">RANK(I69,$E69:$FE69)</f>
        <v>38</v>
      </c>
      <c r="I70" s="20" t="e">
        <f t="shared" ref="I70" si="249">RANK(J69,$E69:$FE69)</f>
        <v>#N/A</v>
      </c>
      <c r="J70" s="20">
        <f t="shared" ref="J70" si="250">RANK(K69,$E69:$FE69)</f>
        <v>33</v>
      </c>
      <c r="K70" s="20" t="e">
        <f t="shared" ref="K70" si="251">RANK(L69,$E69:$FE69)</f>
        <v>#N/A</v>
      </c>
      <c r="L70" s="20">
        <f t="shared" ref="L70" si="252">RANK(M69,$E69:$FE69)</f>
        <v>65</v>
      </c>
      <c r="M70" s="20" t="e">
        <f t="shared" ref="M70" si="253">RANK(N69,$E69:$FE69)</f>
        <v>#N/A</v>
      </c>
      <c r="N70" s="20">
        <f t="shared" ref="N70" si="254">RANK(O69,$E69:$FE69)</f>
        <v>45</v>
      </c>
      <c r="O70" s="20" t="e">
        <f t="shared" ref="O70" si="255">RANK(P69,$E69:$FE69)</f>
        <v>#N/A</v>
      </c>
      <c r="P70" s="20">
        <f t="shared" ref="P70" si="256">RANK(Q69,$E69:$FE69)</f>
        <v>24</v>
      </c>
      <c r="Q70" s="20" t="e">
        <f t="shared" ref="Q70" si="257">RANK(R69,$E69:$FE69)</f>
        <v>#N/A</v>
      </c>
      <c r="R70" s="20">
        <f t="shared" ref="R70" si="258">RANK(S69,$E69:$FE69)</f>
        <v>48</v>
      </c>
      <c r="S70" s="20" t="e">
        <f t="shared" ref="S70" si="259">RANK(T69,$E69:$FE69)</f>
        <v>#N/A</v>
      </c>
      <c r="T70" s="20">
        <f t="shared" ref="T70" si="260">RANK(U69,$E69:$FE69)</f>
        <v>16</v>
      </c>
      <c r="U70" s="20" t="e">
        <f t="shared" ref="U70" si="261">RANK(V69,$E69:$FE69)</f>
        <v>#N/A</v>
      </c>
      <c r="V70" s="20">
        <f t="shared" ref="V70" si="262">RANK(W69,$E69:$FE69)</f>
        <v>10</v>
      </c>
      <c r="W70" s="20" t="e">
        <f t="shared" ref="W70" si="263">RANK(X69,$E69:$FE69)</f>
        <v>#N/A</v>
      </c>
      <c r="X70" s="20">
        <f t="shared" ref="X70" si="264">RANK(Y69,$E69:$FE69)</f>
        <v>36</v>
      </c>
      <c r="Y70" s="20" t="e">
        <f t="shared" ref="Y70" si="265">RANK(Z69,$E69:$FE69)</f>
        <v>#N/A</v>
      </c>
      <c r="Z70" s="20">
        <f t="shared" ref="Z70" si="266">RANK(AA69,$E69:$FE69)</f>
        <v>47</v>
      </c>
      <c r="AA70" s="20" t="e">
        <f t="shared" ref="AA70" si="267">RANK(AB69,$E69:$FE69)</f>
        <v>#N/A</v>
      </c>
      <c r="AB70" s="20">
        <f t="shared" ref="AB70" si="268">RANK(AC69,$E69:$FE69)</f>
        <v>31</v>
      </c>
      <c r="AC70" s="20" t="e">
        <f t="shared" ref="AC70" si="269">RANK(AD69,$E69:$FE69)</f>
        <v>#N/A</v>
      </c>
      <c r="AD70" s="20">
        <f t="shared" ref="AD70" si="270">RANK(AE69,$E69:$FE69)</f>
        <v>17</v>
      </c>
      <c r="AE70" s="20" t="e">
        <f t="shared" ref="AE70" si="271">RANK(AF69,$E69:$FE69)</f>
        <v>#N/A</v>
      </c>
      <c r="AF70" s="20">
        <f t="shared" ref="AF70" si="272">RANK(AG69,$E69:$FE69)</f>
        <v>70</v>
      </c>
      <c r="AG70" s="20" t="e">
        <f t="shared" ref="AG70" si="273">RANK(AH69,$E69:$FE69)</f>
        <v>#N/A</v>
      </c>
      <c r="AH70" s="20">
        <f t="shared" ref="AH70" si="274">RANK(AI69,$E69:$FE69)</f>
        <v>35</v>
      </c>
      <c r="AI70" s="20" t="e">
        <f t="shared" ref="AI70" si="275">RANK(AJ69,$E69:$FE69)</f>
        <v>#N/A</v>
      </c>
      <c r="AJ70" s="20">
        <f t="shared" ref="AJ70" si="276">RANK(AK69,$E69:$FE69)</f>
        <v>56</v>
      </c>
      <c r="AK70" s="20" t="e">
        <f t="shared" ref="AK70" si="277">RANK(AL69,$E69:$FE69)</f>
        <v>#N/A</v>
      </c>
      <c r="AL70" s="20">
        <f t="shared" ref="AL70" si="278">RANK(AM69,$E69:$FE69)</f>
        <v>19</v>
      </c>
      <c r="AM70" s="20" t="e">
        <f t="shared" ref="AM70" si="279">RANK(AN69,$E69:$FE69)</f>
        <v>#N/A</v>
      </c>
      <c r="AN70" s="20">
        <f t="shared" ref="AN70" si="280">RANK(AO69,$E69:$FE69)</f>
        <v>59</v>
      </c>
      <c r="AO70" s="20" t="e">
        <f t="shared" ref="AO70" si="281">RANK(AP69,$E69:$FE69)</f>
        <v>#N/A</v>
      </c>
      <c r="AP70" s="20">
        <f t="shared" ref="AP70" si="282">RANK(AQ69,$E69:$FE69)</f>
        <v>41</v>
      </c>
      <c r="AQ70" s="20" t="e">
        <f t="shared" ref="AQ70" si="283">RANK(AR69,$E69:$FE69)</f>
        <v>#N/A</v>
      </c>
      <c r="AR70" s="20">
        <f t="shared" ref="AR70" si="284">RANK(AS69,$E69:$FE69)</f>
        <v>66</v>
      </c>
      <c r="AS70" s="20" t="e">
        <f t="shared" ref="AS70" si="285">RANK(AT69,$E69:$FE69)</f>
        <v>#N/A</v>
      </c>
      <c r="AT70" s="20">
        <f t="shared" ref="AT70" si="286">RANK(AU69,$E69:$FE69)</f>
        <v>8</v>
      </c>
      <c r="AU70" s="20" t="e">
        <f t="shared" ref="AU70" si="287">RANK(AV69,$E69:$FE69)</f>
        <v>#N/A</v>
      </c>
      <c r="AV70" s="20">
        <f t="shared" ref="AV70" si="288">RANK(AW69,$E69:$FE69)</f>
        <v>69</v>
      </c>
      <c r="AW70" s="20" t="e">
        <f t="shared" ref="AW70" si="289">RANK(AX69,$E69:$FE69)</f>
        <v>#N/A</v>
      </c>
      <c r="AX70" s="20">
        <f t="shared" ref="AX70" si="290">RANK(AY69,$E69:$FE69)</f>
        <v>77</v>
      </c>
      <c r="AY70" s="20" t="e">
        <f t="shared" ref="AY70" si="291">RANK(AZ69,$E69:$FE69)</f>
        <v>#N/A</v>
      </c>
      <c r="AZ70" s="20">
        <f t="shared" ref="AZ70" si="292">RANK(BA69,$E69:$FE69)</f>
        <v>46</v>
      </c>
      <c r="BA70" s="20" t="e">
        <f t="shared" ref="BA70" si="293">RANK(BB69,$E69:$FE69)</f>
        <v>#N/A</v>
      </c>
      <c r="BB70" s="20">
        <f t="shared" ref="BB70" si="294">RANK(BC69,$E69:$FE69)</f>
        <v>4</v>
      </c>
      <c r="BC70" s="20" t="e">
        <f t="shared" ref="BC70" si="295">RANK(BD69,$E69:$FE69)</f>
        <v>#N/A</v>
      </c>
      <c r="BD70" s="20">
        <f t="shared" ref="BD70" si="296">RANK(BE69,$E69:$FE69)</f>
        <v>29</v>
      </c>
      <c r="BE70" s="20" t="e">
        <f t="shared" ref="BE70" si="297">RANK(BF69,$E69:$FE69)</f>
        <v>#N/A</v>
      </c>
      <c r="BF70" s="20">
        <f t="shared" ref="BF70" si="298">RANK(BG69,$E69:$FE69)</f>
        <v>21</v>
      </c>
      <c r="BG70" s="20" t="e">
        <f t="shared" ref="BG70" si="299">RANK(BH69,$E69:$FE69)</f>
        <v>#N/A</v>
      </c>
      <c r="BH70" s="20">
        <f t="shared" ref="BH70" si="300">RANK(BI69,$E69:$FE69)</f>
        <v>67</v>
      </c>
      <c r="BI70" s="20" t="e">
        <f t="shared" ref="BI70" si="301">RANK(BJ69,$E69:$FE69)</f>
        <v>#N/A</v>
      </c>
      <c r="BJ70" s="20">
        <f t="shared" ref="BJ70" si="302">RANK(BK69,$E69:$FE69)</f>
        <v>55</v>
      </c>
      <c r="BK70" s="20" t="e">
        <f t="shared" ref="BK70" si="303">RANK(BL69,$E69:$FE69)</f>
        <v>#N/A</v>
      </c>
      <c r="BL70" s="20">
        <f t="shared" ref="BL70" si="304">RANK(BM69,$E69:$FE69)</f>
        <v>23</v>
      </c>
      <c r="BM70" s="20" t="e">
        <f t="shared" ref="BM70" si="305">RANK(BN69,$E69:$FE69)</f>
        <v>#N/A</v>
      </c>
      <c r="BN70" s="20">
        <f t="shared" ref="BN70" si="306">RANK(BO69,$E69:$FE69)</f>
        <v>54</v>
      </c>
      <c r="BO70" s="20" t="e">
        <f t="shared" ref="BO70" si="307">RANK(BP69,$E69:$FE69)</f>
        <v>#N/A</v>
      </c>
      <c r="BP70" s="20">
        <f t="shared" ref="BP70" si="308">RANK(BQ69,$E69:$FE69)</f>
        <v>11</v>
      </c>
      <c r="BQ70" s="20" t="e">
        <f t="shared" ref="BQ70" si="309">RANK(BR69,$E69:$FE69)</f>
        <v>#N/A</v>
      </c>
      <c r="BR70" s="20">
        <f t="shared" ref="BR70" si="310">RANK(BS69,$E69:$FE69)</f>
        <v>76</v>
      </c>
      <c r="BS70" s="20" t="e">
        <f t="shared" ref="BS70" si="311">RANK(BT69,$E69:$FE69)</f>
        <v>#N/A</v>
      </c>
      <c r="BT70" s="20">
        <f t="shared" ref="BT70" si="312">RANK(BU69,$E69:$FE69)</f>
        <v>26</v>
      </c>
      <c r="BU70" s="20" t="e">
        <f t="shared" ref="BU70" si="313">RANK(BV69,$E69:$FE69)</f>
        <v>#N/A</v>
      </c>
      <c r="BV70" s="20">
        <f>RANK(BW69,$E69:$FE69)</f>
        <v>27</v>
      </c>
      <c r="BW70" s="20" t="e">
        <f t="shared" ref="BW70" si="314">RANK(BX69,$E69:$FE69)</f>
        <v>#N/A</v>
      </c>
      <c r="BX70" s="20">
        <f t="shared" ref="BX70" si="315">RANK(BY69,$E69:$FE69)</f>
        <v>43</v>
      </c>
      <c r="BY70" s="20" t="e">
        <f t="shared" ref="BY70" si="316">RANK(BZ69,$E69:$FE69)</f>
        <v>#N/A</v>
      </c>
      <c r="BZ70" s="20">
        <f t="shared" ref="BZ70" si="317">RANK(CA69,$E69:$FE69)</f>
        <v>57</v>
      </c>
      <c r="CA70" s="20" t="e">
        <f t="shared" ref="CA70" si="318">RANK(CB69,$E69:$FE69)</f>
        <v>#N/A</v>
      </c>
      <c r="CB70" s="20">
        <f t="shared" ref="CB70" si="319">RANK(CC69,$E69:$FE69)</f>
        <v>63</v>
      </c>
      <c r="CC70" s="20" t="e">
        <f t="shared" ref="CC70" si="320">RANK(CD69,$E69:$FE69)</f>
        <v>#N/A</v>
      </c>
      <c r="CD70" s="20">
        <f t="shared" ref="CD70" si="321">RANK(CE69,$E69:$FE69)</f>
        <v>15</v>
      </c>
      <c r="CE70" s="20" t="e">
        <f t="shared" ref="CE70" si="322">RANK(CF69,$E69:$FE69)</f>
        <v>#N/A</v>
      </c>
      <c r="CF70" s="20">
        <f t="shared" ref="CF70" si="323">RANK(CG69,$E69:$FE69)</f>
        <v>42</v>
      </c>
      <c r="CG70" s="20" t="e">
        <f t="shared" ref="CG70" si="324">RANK(CH69,$E69:$FE69)</f>
        <v>#N/A</v>
      </c>
      <c r="CH70" s="20">
        <f t="shared" ref="CH70" si="325">RANK(CI69,$E69:$FE69)</f>
        <v>9</v>
      </c>
      <c r="CI70" s="20" t="e">
        <f t="shared" ref="CI70" si="326">RANK(CJ69,$E69:$FE69)</f>
        <v>#N/A</v>
      </c>
      <c r="CJ70" s="20">
        <f t="shared" ref="CJ70" si="327">RANK(CK69,$E69:$FE69)</f>
        <v>28</v>
      </c>
      <c r="CK70" s="20" t="e">
        <f t="shared" ref="CK70" si="328">RANK(CL69,$E69:$FE69)</f>
        <v>#N/A</v>
      </c>
      <c r="CL70" s="20">
        <f t="shared" ref="CL70" si="329">RANK(CM69,$E69:$FE69)</f>
        <v>1</v>
      </c>
      <c r="CM70" s="20" t="e">
        <f t="shared" ref="CM70" si="330">RANK(CN69,$E69:$FE69)</f>
        <v>#N/A</v>
      </c>
      <c r="CN70" s="20">
        <f t="shared" ref="CN70" si="331">RANK(CO69,$E69:$FE69)</f>
        <v>20</v>
      </c>
      <c r="CO70" s="20" t="e">
        <f t="shared" ref="CO70" si="332">RANK(CP69,$E69:$FE69)</f>
        <v>#N/A</v>
      </c>
      <c r="CP70" s="20">
        <f t="shared" ref="CP70" si="333">RANK(CQ69,$E69:$FE69)</f>
        <v>22</v>
      </c>
      <c r="CQ70" s="20" t="e">
        <f t="shared" ref="CQ70" si="334">RANK(CR69,$E69:$FE69)</f>
        <v>#N/A</v>
      </c>
      <c r="CR70" s="20">
        <f t="shared" ref="CR70" si="335">RANK(CS69,$E69:$FE69)</f>
        <v>37</v>
      </c>
      <c r="CS70" s="20" t="e">
        <f t="shared" ref="CS70" si="336">RANK(CT69,$E69:$FE69)</f>
        <v>#N/A</v>
      </c>
      <c r="CT70" s="20">
        <f t="shared" ref="CT70" si="337">RANK(CU69,$E69:$FE69)</f>
        <v>40</v>
      </c>
      <c r="CU70" s="20" t="e">
        <f t="shared" ref="CU70" si="338">RANK(CV69,$E69:$FE69)</f>
        <v>#N/A</v>
      </c>
      <c r="CV70" s="20">
        <f t="shared" ref="CV70" si="339">RANK(CW69,$E69:$FE69)</f>
        <v>2</v>
      </c>
      <c r="CW70" s="20" t="e">
        <f t="shared" ref="CW70" si="340">RANK(CX69,$E69:$FE69)</f>
        <v>#N/A</v>
      </c>
      <c r="CX70" s="20">
        <f t="shared" ref="CX70" si="341">RANK(CY69,$E69:$FE69)</f>
        <v>25</v>
      </c>
      <c r="CY70" s="20" t="e">
        <f t="shared" ref="CY70" si="342">RANK(CZ69,$E69:$FE69)</f>
        <v>#N/A</v>
      </c>
      <c r="CZ70" s="20">
        <f t="shared" ref="CZ70" si="343">RANK(DA69,$E69:$FE69)</f>
        <v>51</v>
      </c>
      <c r="DA70" s="20" t="e">
        <f t="shared" ref="DA70" si="344">RANK(DB69,$E69:$FE69)</f>
        <v>#N/A</v>
      </c>
      <c r="DB70" s="20">
        <f t="shared" ref="DB70" si="345">RANK(DC69,$E69:$FE69)</f>
        <v>14</v>
      </c>
      <c r="DC70" s="20" t="e">
        <f t="shared" ref="DC70" si="346">RANK(DD69,$E69:$FE69)</f>
        <v>#N/A</v>
      </c>
      <c r="DD70" s="20">
        <f t="shared" ref="DD70" si="347">RANK(DE69,$E69:$FE69)</f>
        <v>62</v>
      </c>
      <c r="DE70" s="20" t="e">
        <f t="shared" ref="DE70" si="348">RANK(DF69,$E69:$FE69)</f>
        <v>#N/A</v>
      </c>
      <c r="DF70" s="20">
        <f t="shared" ref="DF70" si="349">RANK(DG69,$E69:$FE69)</f>
        <v>74</v>
      </c>
      <c r="DG70" s="20" t="e">
        <f t="shared" ref="DG70" si="350">RANK(DH69,$E69:$FE69)</f>
        <v>#N/A</v>
      </c>
      <c r="DH70" s="20">
        <f t="shared" ref="DH70" si="351">RANK(DI69,$E69:$FE69)</f>
        <v>61</v>
      </c>
      <c r="DI70" s="20" t="e">
        <f t="shared" ref="DI70" si="352">RANK(DJ69,$E69:$FE69)</f>
        <v>#N/A</v>
      </c>
      <c r="DJ70" s="20">
        <f t="shared" ref="DJ70" si="353">RANK(DK69,$E69:$FE69)</f>
        <v>72</v>
      </c>
      <c r="DK70" s="20" t="e">
        <f t="shared" ref="DK70" si="354">RANK(DL69,$E69:$FE69)</f>
        <v>#N/A</v>
      </c>
      <c r="DL70" s="20">
        <f t="shared" ref="DL70" si="355">RANK(DM69,$E69:$FE69)</f>
        <v>71</v>
      </c>
      <c r="DM70" s="20" t="e">
        <f t="shared" ref="DM70" si="356">RANK(DN69,$E69:$FE69)</f>
        <v>#N/A</v>
      </c>
      <c r="DN70" s="20">
        <f t="shared" ref="DN70" si="357">RANK(DO69,$E69:$FE69)</f>
        <v>34</v>
      </c>
      <c r="DO70" s="20" t="e">
        <f t="shared" ref="DO70" si="358">RANK(DP69,$E69:$FE69)</f>
        <v>#N/A</v>
      </c>
      <c r="DP70" s="20">
        <f t="shared" ref="DP70" si="359">RANK(DQ69,$E69:$FE69)</f>
        <v>5</v>
      </c>
      <c r="DQ70" s="20" t="e">
        <f t="shared" ref="DQ70" si="360">RANK(DR69,$E69:$FE69)</f>
        <v>#N/A</v>
      </c>
      <c r="DR70" s="20">
        <f t="shared" ref="DR70" si="361">RANK(DS69,$E69:$FE69)</f>
        <v>79</v>
      </c>
      <c r="DS70" s="20" t="e">
        <f t="shared" ref="DS70" si="362">RANK(DT69,$E69:$FE69)</f>
        <v>#N/A</v>
      </c>
      <c r="DT70" s="20">
        <f t="shared" ref="DT70" si="363">RANK(DU69,$E69:$FE69)</f>
        <v>78</v>
      </c>
      <c r="DU70" s="20" t="e">
        <f t="shared" ref="DU70" si="364">RANK(DV69,$E69:$FE69)</f>
        <v>#N/A</v>
      </c>
      <c r="DV70" s="20">
        <f t="shared" ref="DV70" si="365">RANK(DW69,$E69:$FE69)</f>
        <v>73</v>
      </c>
      <c r="DW70" s="20" t="e">
        <f t="shared" ref="DW70" si="366">RANK(DX69,$E69:$FE69)</f>
        <v>#N/A</v>
      </c>
      <c r="DX70" s="20">
        <f t="shared" ref="DX70" si="367">RANK(DY69,$E69:$FE69)</f>
        <v>68</v>
      </c>
      <c r="DY70" s="20" t="e">
        <f t="shared" ref="DY70" si="368">RANK(DZ69,$E69:$FE69)</f>
        <v>#N/A</v>
      </c>
      <c r="DZ70" s="20">
        <f t="shared" ref="DZ70" si="369">RANK(EA69,$E69:$FE69)</f>
        <v>7</v>
      </c>
      <c r="EA70" s="20" t="e">
        <f t="shared" ref="EA70" si="370">RANK(EB69,$E69:$FE69)</f>
        <v>#N/A</v>
      </c>
      <c r="EB70" s="20">
        <f t="shared" ref="EB70" si="371">RANK(EC69,$E69:$FE69)</f>
        <v>64</v>
      </c>
      <c r="EC70" s="20" t="e">
        <f t="shared" ref="EC70" si="372">RANK(ED69,$E69:$FE69)</f>
        <v>#N/A</v>
      </c>
      <c r="ED70" s="20">
        <f t="shared" ref="ED70" si="373">RANK(EE69,$E69:$FE69)</f>
        <v>49</v>
      </c>
      <c r="EE70" s="20" t="e">
        <f t="shared" ref="EE70" si="374">RANK(EF69,$E69:$FE69)</f>
        <v>#N/A</v>
      </c>
      <c r="EF70" s="20">
        <f t="shared" ref="EF70" si="375">RANK(EG69,$E69:$FE69)</f>
        <v>12</v>
      </c>
      <c r="EG70" s="20" t="e">
        <f t="shared" ref="EG70" si="376">RANK(EH69,$E69:$FE69)</f>
        <v>#N/A</v>
      </c>
      <c r="EH70" s="20">
        <f t="shared" ref="EH70" si="377">RANK(EI69,$E69:$FE69)</f>
        <v>53</v>
      </c>
      <c r="EI70" s="20" t="e">
        <f t="shared" ref="EI70" si="378">RANK(EJ69,$E69:$FE69)</f>
        <v>#N/A</v>
      </c>
      <c r="EJ70" s="20">
        <f t="shared" ref="EJ70" si="379">RANK(EK69,$E69:$FE69)</f>
        <v>44</v>
      </c>
      <c r="EK70" s="20" t="e">
        <f t="shared" ref="EK70" si="380">RANK(EL69,$E69:$FE69)</f>
        <v>#N/A</v>
      </c>
      <c r="EL70" s="20">
        <f t="shared" ref="EL70" si="381">RANK(EM69,$E69:$FE69)</f>
        <v>32</v>
      </c>
      <c r="EM70" s="20" t="e">
        <f t="shared" ref="EM70" si="382">RANK(EN69,$E69:$FE69)</f>
        <v>#N/A</v>
      </c>
      <c r="EN70" s="20">
        <f t="shared" ref="EN70" si="383">RANK(EO69,$E69:$FE69)</f>
        <v>52</v>
      </c>
      <c r="EO70" s="20" t="e">
        <f t="shared" ref="EO70" si="384">RANK(EP69,$E69:$FE69)</f>
        <v>#N/A</v>
      </c>
      <c r="EP70" s="20">
        <f t="shared" ref="EP70" si="385">RANK(EQ69,$E69:$FE69)</f>
        <v>50</v>
      </c>
      <c r="EQ70" s="20" t="e">
        <f t="shared" ref="EQ70" si="386">RANK(ER69,$E69:$FE69)</f>
        <v>#N/A</v>
      </c>
      <c r="ER70" s="20">
        <f t="shared" ref="ER70" si="387">RANK(ES69,$E69:$FE69)</f>
        <v>6</v>
      </c>
      <c r="ES70" s="20" t="e">
        <f t="shared" ref="ES70" si="388">RANK(ET69,$E69:$FE69)</f>
        <v>#N/A</v>
      </c>
      <c r="ET70" s="20">
        <f t="shared" ref="ET70" si="389">RANK(EU69,$E69:$FE69)</f>
        <v>18</v>
      </c>
      <c r="EU70" s="20" t="e">
        <f t="shared" ref="EU70" si="390">RANK(EV69,$E69:$FE69)</f>
        <v>#N/A</v>
      </c>
      <c r="EV70" s="20">
        <f t="shared" ref="EV70" si="391">RANK(EW69,$E69:$FE69)</f>
        <v>39</v>
      </c>
      <c r="EW70" s="20" t="e">
        <f t="shared" ref="EW70" si="392">RANK(EX69,$E69:$FE69)</f>
        <v>#N/A</v>
      </c>
      <c r="EX70" s="20">
        <f t="shared" ref="EX70" si="393">RANK(EY69,$E69:$FE69)</f>
        <v>3</v>
      </c>
      <c r="EY70" s="20" t="e">
        <f t="shared" ref="EY70" si="394">RANK(EZ69,$E69:$FE69)</f>
        <v>#N/A</v>
      </c>
      <c r="EZ70" s="20">
        <f t="shared" ref="EZ70" si="395">RANK(FA69,$E69:$FE69)</f>
        <v>60</v>
      </c>
      <c r="FA70" s="20" t="e">
        <f t="shared" ref="FA70" si="396">RANK(FB69,$E69:$FE69)</f>
        <v>#N/A</v>
      </c>
      <c r="FB70" s="20">
        <f t="shared" ref="FB70" si="397">RANK(FC69,$E69:$FE69)</f>
        <v>13</v>
      </c>
      <c r="FC70" s="20" t="e">
        <f t="shared" ref="FC70" si="398">RANK(FD69,$E69:$FE69)</f>
        <v>#N/A</v>
      </c>
      <c r="FD70" s="20">
        <f t="shared" ref="FD70" si="399">RANK(FE69,$E69:$FE69)</f>
        <v>75</v>
      </c>
      <c r="FE70" s="20" t="e">
        <f>RANK(FF69,$E69:$FE69)</f>
        <v>#N/A</v>
      </c>
      <c r="FF70" s="25" t="s">
        <v>224</v>
      </c>
      <c r="FG70" s="12"/>
      <c r="FH70" s="25" t="s">
        <v>224</v>
      </c>
      <c r="FI70" s="17"/>
      <c r="FJ70"/>
      <c r="FK70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</row>
    <row r="71" spans="1:187" s="1" customFormat="1" x14ac:dyDescent="0.35">
      <c r="A71" s="5">
        <v>65</v>
      </c>
      <c r="B71" s="90"/>
      <c r="C71" s="6" t="s">
        <v>138</v>
      </c>
      <c r="D71" s="7">
        <v>12</v>
      </c>
      <c r="E71" s="8">
        <f>D71/D$114*100</f>
        <v>9.0668681526256137E-2</v>
      </c>
      <c r="F71" s="7">
        <v>16</v>
      </c>
      <c r="G71" s="8">
        <v>0.13468013468013468</v>
      </c>
      <c r="H71" s="7">
        <v>187</v>
      </c>
      <c r="I71" s="8">
        <v>0.16437681847349314</v>
      </c>
      <c r="J71" s="7">
        <v>1209</v>
      </c>
      <c r="K71" s="8">
        <v>0.95772996609525018</v>
      </c>
      <c r="L71" s="7">
        <v>29</v>
      </c>
      <c r="M71" s="8">
        <v>7.1097599843094952E-2</v>
      </c>
      <c r="N71" s="7">
        <v>47</v>
      </c>
      <c r="O71" s="8">
        <v>8.1560406760837117E-2</v>
      </c>
      <c r="P71" s="7">
        <v>346</v>
      </c>
      <c r="Q71" s="8">
        <v>0.34153949420567392</v>
      </c>
      <c r="R71" s="7">
        <v>27</v>
      </c>
      <c r="S71" s="8">
        <v>0.18584801762114536</v>
      </c>
      <c r="T71" s="7">
        <v>696</v>
      </c>
      <c r="U71" s="8">
        <v>0.41453245979749853</v>
      </c>
      <c r="V71" s="7">
        <v>4285</v>
      </c>
      <c r="W71" s="8">
        <v>2.2017490674038371</v>
      </c>
      <c r="X71" s="7">
        <v>0</v>
      </c>
      <c r="Y71" s="8">
        <v>0</v>
      </c>
      <c r="Z71" s="7">
        <v>46</v>
      </c>
      <c r="AA71" s="8">
        <v>0.11875564734736027</v>
      </c>
      <c r="AB71" s="7">
        <v>771</v>
      </c>
      <c r="AC71" s="8">
        <v>0.6523173765165744</v>
      </c>
      <c r="AD71" s="7">
        <v>5186</v>
      </c>
      <c r="AE71" s="8">
        <v>1.4198921801888627</v>
      </c>
      <c r="AF71" s="7">
        <v>0</v>
      </c>
      <c r="AG71" s="8">
        <v>0</v>
      </c>
      <c r="AH71" s="7">
        <v>40</v>
      </c>
      <c r="AI71" s="8">
        <v>0.17838826205235694</v>
      </c>
      <c r="AJ71" s="7">
        <v>7</v>
      </c>
      <c r="AK71" s="8">
        <v>4.3437790878063917E-2</v>
      </c>
      <c r="AL71" s="7">
        <v>3634</v>
      </c>
      <c r="AM71" s="8">
        <v>2.4459850575486302</v>
      </c>
      <c r="AN71" s="7">
        <v>31</v>
      </c>
      <c r="AO71" s="8">
        <v>6.3635430565534223E-2</v>
      </c>
      <c r="AP71" s="7">
        <v>552</v>
      </c>
      <c r="AQ71" s="8">
        <v>0.39632110625282702</v>
      </c>
      <c r="AR71" s="7">
        <v>8</v>
      </c>
      <c r="AS71" s="8">
        <v>7.4885331835626692E-2</v>
      </c>
      <c r="AT71" s="7">
        <v>507</v>
      </c>
      <c r="AU71" s="8">
        <v>0.34047868482552984</v>
      </c>
      <c r="AV71" s="7">
        <v>18</v>
      </c>
      <c r="AW71" s="8">
        <v>8.932115919015482E-2</v>
      </c>
      <c r="AX71" s="7">
        <v>16</v>
      </c>
      <c r="AY71" s="8">
        <v>6.4038423053832297E-2</v>
      </c>
      <c r="AZ71" s="7">
        <v>211</v>
      </c>
      <c r="BA71" s="8">
        <v>0.17370544167284102</v>
      </c>
      <c r="BB71" s="7">
        <v>2522</v>
      </c>
      <c r="BC71" s="8">
        <v>1.5941039644012944</v>
      </c>
      <c r="BD71" s="7">
        <v>901</v>
      </c>
      <c r="BE71" s="8">
        <v>0.33240240982523972</v>
      </c>
      <c r="BF71" s="7">
        <v>1412</v>
      </c>
      <c r="BG71" s="8">
        <v>2.0640558990776068</v>
      </c>
      <c r="BH71" s="7">
        <v>11</v>
      </c>
      <c r="BI71" s="8">
        <v>6.6249096603228141E-2</v>
      </c>
      <c r="BJ71" s="7">
        <v>3</v>
      </c>
      <c r="BK71" s="8">
        <v>5.2650052650052653E-2</v>
      </c>
      <c r="BL71" s="7">
        <v>2779</v>
      </c>
      <c r="BM71" s="8">
        <v>3.0430783381879505</v>
      </c>
      <c r="BN71" s="7">
        <v>14</v>
      </c>
      <c r="BO71" s="8">
        <v>6.8530030838513875E-2</v>
      </c>
      <c r="BP71" s="7">
        <v>22658</v>
      </c>
      <c r="BQ71" s="8">
        <v>9.2898348100253791</v>
      </c>
      <c r="BR71" s="7">
        <v>7</v>
      </c>
      <c r="BS71" s="8">
        <v>4.0304007369875633E-2</v>
      </c>
      <c r="BT71" s="7">
        <v>1069</v>
      </c>
      <c r="BU71" s="8">
        <v>0.67603032966754983</v>
      </c>
      <c r="BV71" s="7">
        <v>1164</v>
      </c>
      <c r="BW71" s="8">
        <v>0.7316015411400163</v>
      </c>
      <c r="BX71" s="7">
        <v>156</v>
      </c>
      <c r="BY71" s="8">
        <v>0.20176414289040068</v>
      </c>
      <c r="BZ71" s="7">
        <v>11</v>
      </c>
      <c r="CA71" s="8">
        <v>0.14177084675860291</v>
      </c>
      <c r="CB71" s="7">
        <v>65</v>
      </c>
      <c r="CC71" s="8">
        <v>0.1263166077189164</v>
      </c>
      <c r="CD71" s="7">
        <v>2314</v>
      </c>
      <c r="CE71" s="8">
        <v>1.855653568564555</v>
      </c>
      <c r="CF71" s="7">
        <v>0</v>
      </c>
      <c r="CG71" s="8">
        <v>0</v>
      </c>
      <c r="CH71" s="7">
        <v>731</v>
      </c>
      <c r="CI71" s="8">
        <v>0.85789059841096593</v>
      </c>
      <c r="CJ71" s="7">
        <v>451</v>
      </c>
      <c r="CK71" s="8">
        <v>0.39202732891179826</v>
      </c>
      <c r="CL71" s="7">
        <v>1740</v>
      </c>
      <c r="CM71" s="8">
        <v>1.1629849948200381</v>
      </c>
      <c r="CN71" s="7">
        <v>3668</v>
      </c>
      <c r="CO71" s="8">
        <v>2.049620026821636</v>
      </c>
      <c r="CP71" s="7">
        <v>106</v>
      </c>
      <c r="CQ71" s="8">
        <v>0.18605630836200238</v>
      </c>
      <c r="CR71" s="7">
        <v>261</v>
      </c>
      <c r="CS71" s="8">
        <v>0.52769915082895269</v>
      </c>
      <c r="CT71" s="7">
        <v>61</v>
      </c>
      <c r="CU71" s="8">
        <v>0.19985584168796278</v>
      </c>
      <c r="CV71" s="7">
        <v>1407</v>
      </c>
      <c r="CW71" s="8">
        <v>0.73898223186289702</v>
      </c>
      <c r="CX71" s="7">
        <v>1850</v>
      </c>
      <c r="CY71" s="8">
        <v>1.518247695956537</v>
      </c>
      <c r="CZ71" s="7">
        <v>63</v>
      </c>
      <c r="DA71" s="8">
        <v>0.16741071428571427</v>
      </c>
      <c r="DB71" s="7">
        <v>7767</v>
      </c>
      <c r="DC71" s="8">
        <v>4.5326423781928957</v>
      </c>
      <c r="DD71" s="7">
        <v>194</v>
      </c>
      <c r="DE71" s="8">
        <v>0.11482823117172147</v>
      </c>
      <c r="DF71" s="7">
        <v>12</v>
      </c>
      <c r="DG71" s="8">
        <v>5.9250481410161454E-2</v>
      </c>
      <c r="DH71" s="7">
        <v>4</v>
      </c>
      <c r="DI71" s="8">
        <v>2.3022907793254287E-2</v>
      </c>
      <c r="DJ71" s="7">
        <v>5</v>
      </c>
      <c r="DK71" s="8">
        <v>3.2901230506020923E-2</v>
      </c>
      <c r="DL71" s="7">
        <v>239</v>
      </c>
      <c r="DM71" s="8">
        <v>0.3799984100484935</v>
      </c>
      <c r="DN71" s="7">
        <v>10</v>
      </c>
      <c r="DO71" s="8">
        <v>8.3696016069635087E-2</v>
      </c>
      <c r="DP71" s="7">
        <v>395</v>
      </c>
      <c r="DQ71" s="8">
        <v>0.38747523101371367</v>
      </c>
      <c r="DR71" s="7">
        <v>0</v>
      </c>
      <c r="DS71" s="8">
        <v>0</v>
      </c>
      <c r="DT71" s="7">
        <v>0</v>
      </c>
      <c r="DU71" s="8">
        <v>0</v>
      </c>
      <c r="DV71" s="7">
        <v>10</v>
      </c>
      <c r="DW71" s="8">
        <v>3.2704320240703799E-2</v>
      </c>
      <c r="DX71" s="7">
        <v>9</v>
      </c>
      <c r="DY71" s="8">
        <v>5.4256088738847352E-2</v>
      </c>
      <c r="DZ71" s="7">
        <v>351</v>
      </c>
      <c r="EA71" s="8">
        <v>0.33523394745136242</v>
      </c>
      <c r="EB71" s="7">
        <v>4</v>
      </c>
      <c r="EC71" s="8">
        <v>3.4919249236141425E-2</v>
      </c>
      <c r="ED71" s="7">
        <v>17</v>
      </c>
      <c r="EE71" s="8">
        <v>4.5100015917652676E-2</v>
      </c>
      <c r="EF71" s="7">
        <v>26</v>
      </c>
      <c r="EG71" s="8">
        <v>0.12147829743493901</v>
      </c>
      <c r="EH71" s="7">
        <v>0</v>
      </c>
      <c r="EI71" s="8">
        <v>0</v>
      </c>
      <c r="EJ71" s="7">
        <v>14</v>
      </c>
      <c r="EK71" s="8">
        <v>4.6967257112184649E-2</v>
      </c>
      <c r="EL71" s="7">
        <v>58</v>
      </c>
      <c r="EM71" s="8">
        <v>0.16381404281760154</v>
      </c>
      <c r="EN71" s="7">
        <v>33</v>
      </c>
      <c r="EO71" s="8">
        <v>7.230657989877079E-2</v>
      </c>
      <c r="EP71" s="7">
        <v>0</v>
      </c>
      <c r="EQ71" s="8">
        <v>0</v>
      </c>
      <c r="ER71" s="7">
        <v>578</v>
      </c>
      <c r="ES71" s="8">
        <v>0.34131305138591994</v>
      </c>
      <c r="ET71" s="7">
        <v>11908</v>
      </c>
      <c r="EU71" s="8">
        <v>5.1910233831453034</v>
      </c>
      <c r="EV71" s="7">
        <v>74</v>
      </c>
      <c r="EW71" s="8">
        <v>0.17108639863130881</v>
      </c>
      <c r="EX71" s="7">
        <v>5582</v>
      </c>
      <c r="EY71" s="8">
        <v>1.9115718243490829</v>
      </c>
      <c r="EZ71" s="7">
        <v>584</v>
      </c>
      <c r="FA71" s="8">
        <v>0.64806800275206955</v>
      </c>
      <c r="FB71" s="7">
        <v>204</v>
      </c>
      <c r="FC71" s="8">
        <v>0.13071225363303177</v>
      </c>
      <c r="FD71" s="7">
        <v>0</v>
      </c>
      <c r="FE71" s="8">
        <v>0</v>
      </c>
      <c r="FF71" s="59">
        <v>91379</v>
      </c>
      <c r="FG71" s="60">
        <v>1.4072579452885141</v>
      </c>
      <c r="FH71" s="10">
        <v>6229.5220673160657</v>
      </c>
      <c r="FI71" s="60">
        <v>0.12885369468879476</v>
      </c>
      <c r="FJ71"/>
      <c r="FK71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</row>
    <row r="72" spans="1:187" s="1" customFormat="1" x14ac:dyDescent="0.35">
      <c r="A72" s="5">
        <v>66</v>
      </c>
      <c r="B72" s="90"/>
      <c r="C72" s="6" t="s">
        <v>260</v>
      </c>
      <c r="D72" s="7">
        <v>0</v>
      </c>
      <c r="E72" s="8">
        <f t="shared" ref="E72:E85" si="400">D72/D$114*100</f>
        <v>0</v>
      </c>
      <c r="F72" s="7">
        <v>0</v>
      </c>
      <c r="G72" s="8">
        <v>0</v>
      </c>
      <c r="H72" s="7">
        <v>4</v>
      </c>
      <c r="I72" s="8">
        <v>3.5160816785773934E-3</v>
      </c>
      <c r="J72" s="7">
        <v>26</v>
      </c>
      <c r="K72" s="8">
        <v>2.0596343356887099E-2</v>
      </c>
      <c r="L72" s="7">
        <v>0</v>
      </c>
      <c r="M72" s="8">
        <v>0</v>
      </c>
      <c r="N72" s="7">
        <v>0</v>
      </c>
      <c r="O72" s="8">
        <v>0</v>
      </c>
      <c r="P72" s="7">
        <v>10</v>
      </c>
      <c r="Q72" s="8">
        <v>9.8710836475628307E-3</v>
      </c>
      <c r="R72" s="7">
        <v>0</v>
      </c>
      <c r="S72" s="8">
        <v>0</v>
      </c>
      <c r="T72" s="7">
        <v>20</v>
      </c>
      <c r="U72" s="8">
        <v>1.1911852293031567E-2</v>
      </c>
      <c r="V72" s="7">
        <v>1005</v>
      </c>
      <c r="W72" s="8">
        <v>0.51639622234325699</v>
      </c>
      <c r="X72" s="7">
        <v>0</v>
      </c>
      <c r="Y72" s="8">
        <v>0</v>
      </c>
      <c r="Z72" s="7">
        <v>0</v>
      </c>
      <c r="AA72" s="8">
        <v>0</v>
      </c>
      <c r="AB72" s="7">
        <v>14</v>
      </c>
      <c r="AC72" s="8">
        <v>1.184493290691575E-2</v>
      </c>
      <c r="AD72" s="7">
        <v>99</v>
      </c>
      <c r="AE72" s="8">
        <v>2.7105539112745353E-2</v>
      </c>
      <c r="AF72" s="7">
        <v>0</v>
      </c>
      <c r="AG72" s="8">
        <v>0</v>
      </c>
      <c r="AH72" s="7">
        <v>0</v>
      </c>
      <c r="AI72" s="8">
        <v>0</v>
      </c>
      <c r="AJ72" s="7">
        <v>0</v>
      </c>
      <c r="AK72" s="8">
        <v>0</v>
      </c>
      <c r="AL72" s="7">
        <v>106</v>
      </c>
      <c r="AM72" s="8">
        <v>7.1346839873460327E-2</v>
      </c>
      <c r="AN72" s="7">
        <v>5</v>
      </c>
      <c r="AO72" s="8">
        <v>1.0263779123473264E-2</v>
      </c>
      <c r="AP72" s="7">
        <v>13</v>
      </c>
      <c r="AQ72" s="8">
        <v>9.3336492414615047E-3</v>
      </c>
      <c r="AR72" s="7">
        <v>0</v>
      </c>
      <c r="AS72" s="8">
        <v>0</v>
      </c>
      <c r="AT72" s="7">
        <v>5</v>
      </c>
      <c r="AU72" s="8">
        <v>3.3577779568592691E-3</v>
      </c>
      <c r="AV72" s="7">
        <v>0</v>
      </c>
      <c r="AW72" s="8">
        <v>0</v>
      </c>
      <c r="AX72" s="7">
        <v>0</v>
      </c>
      <c r="AY72" s="8">
        <v>0</v>
      </c>
      <c r="AZ72" s="7">
        <v>0</v>
      </c>
      <c r="BA72" s="8">
        <v>0</v>
      </c>
      <c r="BB72" s="7">
        <v>18</v>
      </c>
      <c r="BC72" s="8">
        <v>1.137742718446602E-2</v>
      </c>
      <c r="BD72" s="7">
        <v>65</v>
      </c>
      <c r="BE72" s="8">
        <v>2.398019604732584E-2</v>
      </c>
      <c r="BF72" s="7">
        <v>0</v>
      </c>
      <c r="BG72" s="8">
        <v>0</v>
      </c>
      <c r="BH72" s="7">
        <v>0</v>
      </c>
      <c r="BI72" s="8">
        <v>0</v>
      </c>
      <c r="BJ72" s="7">
        <v>0</v>
      </c>
      <c r="BK72" s="8">
        <v>0</v>
      </c>
      <c r="BL72" s="7">
        <v>11</v>
      </c>
      <c r="BM72" s="8">
        <v>1.2045290291496025E-2</v>
      </c>
      <c r="BN72" s="7">
        <v>3</v>
      </c>
      <c r="BO72" s="8">
        <v>1.4685006608252974E-2</v>
      </c>
      <c r="BP72" s="7">
        <v>8448</v>
      </c>
      <c r="BQ72" s="8">
        <v>3.4637004358325716</v>
      </c>
      <c r="BR72" s="7">
        <v>0</v>
      </c>
      <c r="BS72" s="8">
        <v>0</v>
      </c>
      <c r="BT72" s="7">
        <v>14</v>
      </c>
      <c r="BU72" s="8">
        <v>8.8535309778724966E-3</v>
      </c>
      <c r="BV72" s="7">
        <v>3</v>
      </c>
      <c r="BW72" s="8">
        <v>1.8855709823196293E-3</v>
      </c>
      <c r="BX72" s="7">
        <v>6</v>
      </c>
      <c r="BY72" s="8">
        <v>7.7601593419384888E-3</v>
      </c>
      <c r="BZ72" s="7">
        <v>0</v>
      </c>
      <c r="CA72" s="8">
        <v>0</v>
      </c>
      <c r="CB72" s="7">
        <v>3</v>
      </c>
      <c r="CC72" s="8">
        <v>5.8299972793346031E-3</v>
      </c>
      <c r="CD72" s="7">
        <v>15</v>
      </c>
      <c r="CE72" s="8">
        <v>1.2028869286287089E-2</v>
      </c>
      <c r="CF72" s="7">
        <v>0</v>
      </c>
      <c r="CG72" s="8">
        <v>0</v>
      </c>
      <c r="CH72" s="7">
        <v>29</v>
      </c>
      <c r="CI72" s="8">
        <v>3.4033963548451458E-2</v>
      </c>
      <c r="CJ72" s="7">
        <v>4</v>
      </c>
      <c r="CK72" s="8">
        <v>3.4769607885747067E-3</v>
      </c>
      <c r="CL72" s="7">
        <v>32</v>
      </c>
      <c r="CM72" s="8">
        <v>2.1388229789793805E-2</v>
      </c>
      <c r="CN72" s="7">
        <v>896</v>
      </c>
      <c r="CO72" s="8">
        <v>0.50067054090299512</v>
      </c>
      <c r="CP72" s="7">
        <v>0</v>
      </c>
      <c r="CQ72" s="8">
        <v>0</v>
      </c>
      <c r="CR72" s="7">
        <v>84</v>
      </c>
      <c r="CS72" s="8">
        <v>0.16983420946219166</v>
      </c>
      <c r="CT72" s="7">
        <v>0</v>
      </c>
      <c r="CU72" s="8">
        <v>0</v>
      </c>
      <c r="CV72" s="7">
        <v>23</v>
      </c>
      <c r="CW72" s="8">
        <v>1.2080022269258445E-2</v>
      </c>
      <c r="CX72" s="7">
        <v>136</v>
      </c>
      <c r="CY72" s="8">
        <v>0.11161172251356166</v>
      </c>
      <c r="CZ72" s="7">
        <v>0</v>
      </c>
      <c r="DA72" s="8">
        <v>0</v>
      </c>
      <c r="DB72" s="7">
        <v>407</v>
      </c>
      <c r="DC72" s="8">
        <v>0.23751582952549355</v>
      </c>
      <c r="DD72" s="7">
        <v>14</v>
      </c>
      <c r="DE72" s="8">
        <v>8.2865733835262908E-3</v>
      </c>
      <c r="DF72" s="7">
        <v>0</v>
      </c>
      <c r="DG72" s="8">
        <v>0</v>
      </c>
      <c r="DH72" s="7">
        <v>0</v>
      </c>
      <c r="DI72" s="8">
        <v>0</v>
      </c>
      <c r="DJ72" s="7">
        <v>0</v>
      </c>
      <c r="DK72" s="8">
        <v>0</v>
      </c>
      <c r="DL72" s="7">
        <v>0</v>
      </c>
      <c r="DM72" s="8">
        <v>0</v>
      </c>
      <c r="DN72" s="7">
        <v>0</v>
      </c>
      <c r="DO72" s="8">
        <v>0</v>
      </c>
      <c r="DP72" s="7">
        <v>3</v>
      </c>
      <c r="DQ72" s="8">
        <v>2.9428498558003568E-3</v>
      </c>
      <c r="DR72" s="7">
        <v>0</v>
      </c>
      <c r="DS72" s="8">
        <v>0</v>
      </c>
      <c r="DT72" s="7">
        <v>0</v>
      </c>
      <c r="DU72" s="8">
        <v>0</v>
      </c>
      <c r="DV72" s="7">
        <v>0</v>
      </c>
      <c r="DW72" s="8">
        <v>0</v>
      </c>
      <c r="DX72" s="7">
        <v>0</v>
      </c>
      <c r="DY72" s="8">
        <v>0</v>
      </c>
      <c r="DZ72" s="7">
        <v>8</v>
      </c>
      <c r="EA72" s="8">
        <v>7.6406597709712237E-3</v>
      </c>
      <c r="EB72" s="7">
        <v>0</v>
      </c>
      <c r="EC72" s="8">
        <v>0</v>
      </c>
      <c r="ED72" s="7">
        <v>0</v>
      </c>
      <c r="EE72" s="8">
        <v>0</v>
      </c>
      <c r="EF72" s="7">
        <v>0</v>
      </c>
      <c r="EG72" s="8">
        <v>0</v>
      </c>
      <c r="EH72" s="7">
        <v>0</v>
      </c>
      <c r="EI72" s="8">
        <v>0</v>
      </c>
      <c r="EJ72" s="7">
        <v>0</v>
      </c>
      <c r="EK72" s="8">
        <v>0</v>
      </c>
      <c r="EL72" s="7">
        <v>0</v>
      </c>
      <c r="EM72" s="8">
        <v>0</v>
      </c>
      <c r="EN72" s="7">
        <v>0</v>
      </c>
      <c r="EO72" s="8">
        <v>0</v>
      </c>
      <c r="EP72" s="7">
        <v>0</v>
      </c>
      <c r="EQ72" s="8">
        <v>0</v>
      </c>
      <c r="ER72" s="7">
        <v>16</v>
      </c>
      <c r="ES72" s="8">
        <v>9.4481121490912097E-3</v>
      </c>
      <c r="ET72" s="7">
        <v>473</v>
      </c>
      <c r="EU72" s="8">
        <v>0.20619365638459261</v>
      </c>
      <c r="EV72" s="7">
        <v>0</v>
      </c>
      <c r="EW72" s="8">
        <v>0</v>
      </c>
      <c r="EX72" s="7">
        <v>18</v>
      </c>
      <c r="EY72" s="8">
        <v>6.1641513504628251E-3</v>
      </c>
      <c r="EZ72" s="7">
        <v>14</v>
      </c>
      <c r="FA72" s="8">
        <v>1.5535876778303037E-2</v>
      </c>
      <c r="FB72" s="7">
        <v>6</v>
      </c>
      <c r="FC72" s="8">
        <v>3.8444780480303459E-3</v>
      </c>
      <c r="FD72" s="7">
        <v>0</v>
      </c>
      <c r="FE72" s="8">
        <v>0</v>
      </c>
      <c r="FF72" s="59">
        <v>12053</v>
      </c>
      <c r="FG72" s="60">
        <v>0.18561901546922663</v>
      </c>
      <c r="FH72" s="10">
        <v>10342.52200661037</v>
      </c>
      <c r="FI72" s="60">
        <v>0.21392847774694274</v>
      </c>
      <c r="FJ72"/>
      <c r="FK72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</row>
    <row r="73" spans="1:187" s="1" customFormat="1" x14ac:dyDescent="0.35">
      <c r="A73" s="5">
        <v>67</v>
      </c>
      <c r="B73" s="90"/>
      <c r="C73" s="6" t="s">
        <v>168</v>
      </c>
      <c r="D73" s="7">
        <v>0</v>
      </c>
      <c r="E73" s="8">
        <f t="shared" si="400"/>
        <v>0</v>
      </c>
      <c r="F73" s="7">
        <v>5</v>
      </c>
      <c r="G73" s="8">
        <v>4.2087542087542083E-2</v>
      </c>
      <c r="H73" s="7">
        <v>128</v>
      </c>
      <c r="I73" s="8">
        <v>0.11251461371447659</v>
      </c>
      <c r="J73" s="7">
        <v>86</v>
      </c>
      <c r="K73" s="8">
        <v>6.812636648816503E-2</v>
      </c>
      <c r="L73" s="7">
        <v>8</v>
      </c>
      <c r="M73" s="8">
        <v>1.9613130991198609E-2</v>
      </c>
      <c r="N73" s="7">
        <v>3</v>
      </c>
      <c r="O73" s="8">
        <v>5.2059834102661995E-3</v>
      </c>
      <c r="P73" s="7">
        <v>28</v>
      </c>
      <c r="Q73" s="8">
        <v>2.7639034213175925E-2</v>
      </c>
      <c r="R73" s="7">
        <v>13</v>
      </c>
      <c r="S73" s="8">
        <v>8.9482378854625552E-2</v>
      </c>
      <c r="T73" s="7">
        <v>228</v>
      </c>
      <c r="U73" s="8">
        <v>0.13579511614055986</v>
      </c>
      <c r="V73" s="7">
        <v>492</v>
      </c>
      <c r="W73" s="8">
        <v>0.252802926759087</v>
      </c>
      <c r="X73" s="7">
        <v>3</v>
      </c>
      <c r="Y73" s="8">
        <v>4.8559404337973455E-2</v>
      </c>
      <c r="Z73" s="7">
        <v>15</v>
      </c>
      <c r="AA73" s="8">
        <v>3.8724667613269655E-2</v>
      </c>
      <c r="AB73" s="7">
        <v>297</v>
      </c>
      <c r="AC73" s="8">
        <v>0.2512817909538555</v>
      </c>
      <c r="AD73" s="7">
        <v>1129</v>
      </c>
      <c r="AE73" s="8">
        <v>0.30911266321504549</v>
      </c>
      <c r="AF73" s="7">
        <v>0</v>
      </c>
      <c r="AG73" s="8">
        <v>0</v>
      </c>
      <c r="AH73" s="7">
        <v>10</v>
      </c>
      <c r="AI73" s="8">
        <v>4.4597065513089236E-2</v>
      </c>
      <c r="AJ73" s="7">
        <v>0</v>
      </c>
      <c r="AK73" s="8">
        <v>0</v>
      </c>
      <c r="AL73" s="7">
        <v>310</v>
      </c>
      <c r="AM73" s="8">
        <v>0.20865585246011981</v>
      </c>
      <c r="AN73" s="7">
        <v>0</v>
      </c>
      <c r="AO73" s="8">
        <v>0</v>
      </c>
      <c r="AP73" s="7">
        <v>50</v>
      </c>
      <c r="AQ73" s="8">
        <v>3.5898650928698102E-2</v>
      </c>
      <c r="AR73" s="7">
        <v>0</v>
      </c>
      <c r="AS73" s="8">
        <v>0</v>
      </c>
      <c r="AT73" s="7">
        <v>241</v>
      </c>
      <c r="AU73" s="8">
        <v>0.16184489752061676</v>
      </c>
      <c r="AV73" s="7">
        <v>3</v>
      </c>
      <c r="AW73" s="8">
        <v>1.4886859865025803E-2</v>
      </c>
      <c r="AX73" s="7">
        <v>0</v>
      </c>
      <c r="AY73" s="8">
        <v>0</v>
      </c>
      <c r="AZ73" s="7">
        <v>80</v>
      </c>
      <c r="BA73" s="8">
        <v>6.5859883098707495E-2</v>
      </c>
      <c r="BB73" s="7">
        <v>687</v>
      </c>
      <c r="BC73" s="8">
        <v>0.43423847087378636</v>
      </c>
      <c r="BD73" s="7">
        <v>225</v>
      </c>
      <c r="BE73" s="8">
        <v>8.3008370933050982E-2</v>
      </c>
      <c r="BF73" s="7">
        <v>55</v>
      </c>
      <c r="BG73" s="8">
        <v>8.0398777938575333E-2</v>
      </c>
      <c r="BH73" s="7">
        <v>3</v>
      </c>
      <c r="BI73" s="8">
        <v>1.8067935437244036E-2</v>
      </c>
      <c r="BJ73" s="7">
        <v>0</v>
      </c>
      <c r="BK73" s="8">
        <v>0</v>
      </c>
      <c r="BL73" s="7">
        <v>118</v>
      </c>
      <c r="BM73" s="8">
        <v>0.12921311403604827</v>
      </c>
      <c r="BN73" s="7">
        <v>10</v>
      </c>
      <c r="BO73" s="8">
        <v>4.8950022027509907E-2</v>
      </c>
      <c r="BP73" s="7">
        <v>691</v>
      </c>
      <c r="BQ73" s="8">
        <v>0.28331167153886211</v>
      </c>
      <c r="BR73" s="7">
        <v>3</v>
      </c>
      <c r="BS73" s="8">
        <v>1.7273146015660986E-2</v>
      </c>
      <c r="BT73" s="7">
        <v>245</v>
      </c>
      <c r="BU73" s="8">
        <v>0.1549367921127687</v>
      </c>
      <c r="BV73" s="7">
        <v>216</v>
      </c>
      <c r="BW73" s="8">
        <v>0.13576111072701333</v>
      </c>
      <c r="BX73" s="7">
        <v>44</v>
      </c>
      <c r="BY73" s="8">
        <v>5.6907835174215576E-2</v>
      </c>
      <c r="BZ73" s="7">
        <v>0</v>
      </c>
      <c r="CA73" s="8">
        <v>0</v>
      </c>
      <c r="CB73" s="7">
        <v>6</v>
      </c>
      <c r="CC73" s="8">
        <v>1.1659994558669206E-2</v>
      </c>
      <c r="CD73" s="7">
        <v>126</v>
      </c>
      <c r="CE73" s="8">
        <v>0.10104250200481155</v>
      </c>
      <c r="CF73" s="7">
        <v>0</v>
      </c>
      <c r="CG73" s="8">
        <v>0</v>
      </c>
      <c r="CH73" s="7">
        <v>462</v>
      </c>
      <c r="CI73" s="8">
        <v>0.54219624687533008</v>
      </c>
      <c r="CJ73" s="7">
        <v>98</v>
      </c>
      <c r="CK73" s="8">
        <v>8.5185539320080314E-2</v>
      </c>
      <c r="CL73" s="7">
        <v>595</v>
      </c>
      <c r="CM73" s="8">
        <v>0.39768739765397854</v>
      </c>
      <c r="CN73" s="7">
        <v>1007</v>
      </c>
      <c r="CO73" s="8">
        <v>0.56269557443004015</v>
      </c>
      <c r="CP73" s="7">
        <v>27</v>
      </c>
      <c r="CQ73" s="8">
        <v>4.7391701186547779E-2</v>
      </c>
      <c r="CR73" s="7">
        <v>15</v>
      </c>
      <c r="CS73" s="8">
        <v>3.0327537403962799E-2</v>
      </c>
      <c r="CT73" s="7">
        <v>3</v>
      </c>
      <c r="CU73" s="8">
        <v>9.8289758207194822E-3</v>
      </c>
      <c r="CV73" s="7">
        <v>1068</v>
      </c>
      <c r="CW73" s="8">
        <v>0.56093320798121815</v>
      </c>
      <c r="CX73" s="7">
        <v>147</v>
      </c>
      <c r="CY73" s="8">
        <v>0.12063914124627619</v>
      </c>
      <c r="CZ73" s="7">
        <v>40</v>
      </c>
      <c r="DA73" s="8">
        <v>0.10629251700680273</v>
      </c>
      <c r="DB73" s="7">
        <v>752</v>
      </c>
      <c r="DC73" s="8">
        <v>0.43884988649427797</v>
      </c>
      <c r="DD73" s="7">
        <v>9</v>
      </c>
      <c r="DE73" s="8">
        <v>5.3270828894097589E-3</v>
      </c>
      <c r="DF73" s="7">
        <v>0</v>
      </c>
      <c r="DG73" s="8">
        <v>0</v>
      </c>
      <c r="DH73" s="7">
        <v>0</v>
      </c>
      <c r="DI73" s="8">
        <v>0</v>
      </c>
      <c r="DJ73" s="7">
        <v>0</v>
      </c>
      <c r="DK73" s="8">
        <v>0</v>
      </c>
      <c r="DL73" s="7">
        <v>15</v>
      </c>
      <c r="DM73" s="8">
        <v>2.3849272597185785E-2</v>
      </c>
      <c r="DN73" s="7">
        <v>8</v>
      </c>
      <c r="DO73" s="8">
        <v>6.6956812855708078E-2</v>
      </c>
      <c r="DP73" s="7">
        <v>71</v>
      </c>
      <c r="DQ73" s="8">
        <v>6.9647446587275119E-2</v>
      </c>
      <c r="DR73" s="7">
        <v>0</v>
      </c>
      <c r="DS73" s="8">
        <v>0</v>
      </c>
      <c r="DT73" s="7">
        <v>0</v>
      </c>
      <c r="DU73" s="8">
        <v>0</v>
      </c>
      <c r="DV73" s="7">
        <v>0</v>
      </c>
      <c r="DW73" s="8">
        <v>0</v>
      </c>
      <c r="DX73" s="7">
        <v>13</v>
      </c>
      <c r="DY73" s="8">
        <v>7.8369905956112845E-2</v>
      </c>
      <c r="DZ73" s="7">
        <v>136</v>
      </c>
      <c r="EA73" s="8">
        <v>0.1298912161065108</v>
      </c>
      <c r="EB73" s="7">
        <v>0</v>
      </c>
      <c r="EC73" s="8">
        <v>0</v>
      </c>
      <c r="ED73" s="7">
        <v>0</v>
      </c>
      <c r="EE73" s="8">
        <v>0</v>
      </c>
      <c r="EF73" s="7">
        <v>0</v>
      </c>
      <c r="EG73" s="8">
        <v>0</v>
      </c>
      <c r="EH73" s="7">
        <v>0</v>
      </c>
      <c r="EI73" s="8">
        <v>0</v>
      </c>
      <c r="EJ73" s="7">
        <v>0</v>
      </c>
      <c r="EK73" s="8">
        <v>0</v>
      </c>
      <c r="EL73" s="7">
        <v>6</v>
      </c>
      <c r="EM73" s="8">
        <v>1.6946280291476021E-2</v>
      </c>
      <c r="EN73" s="7">
        <v>18</v>
      </c>
      <c r="EO73" s="8">
        <v>3.9439952672056799E-2</v>
      </c>
      <c r="EP73" s="7">
        <v>3</v>
      </c>
      <c r="EQ73" s="8">
        <v>7.4887668497254117E-2</v>
      </c>
      <c r="ER73" s="7">
        <v>367</v>
      </c>
      <c r="ES73" s="8">
        <v>0.21671607241977964</v>
      </c>
      <c r="ET73" s="7">
        <v>645</v>
      </c>
      <c r="EU73" s="8">
        <v>0.28117316779717172</v>
      </c>
      <c r="EV73" s="7">
        <v>30</v>
      </c>
      <c r="EW73" s="8">
        <v>6.9359350796476552E-2</v>
      </c>
      <c r="EX73" s="7">
        <v>3922</v>
      </c>
      <c r="EY73" s="8">
        <v>1.3431000886952889</v>
      </c>
      <c r="EZ73" s="7">
        <v>50</v>
      </c>
      <c r="FA73" s="8">
        <v>5.5485274208225133E-2</v>
      </c>
      <c r="FB73" s="7">
        <v>34</v>
      </c>
      <c r="FC73" s="8">
        <v>2.1785375605505294E-2</v>
      </c>
      <c r="FD73" s="7">
        <v>0</v>
      </c>
      <c r="FE73" s="8">
        <v>0</v>
      </c>
      <c r="FF73" s="59">
        <v>15124</v>
      </c>
      <c r="FG73" s="60">
        <v>0.23291313282639869</v>
      </c>
      <c r="FH73" s="10">
        <v>15727.486272710172</v>
      </c>
      <c r="FI73" s="60">
        <v>0.32531303244570192</v>
      </c>
      <c r="FJ73"/>
      <c r="FK7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</row>
    <row r="74" spans="1:187" s="1" customFormat="1" x14ac:dyDescent="0.35">
      <c r="A74" s="5">
        <v>68</v>
      </c>
      <c r="B74" s="90"/>
      <c r="C74" s="6" t="s">
        <v>139</v>
      </c>
      <c r="D74" s="7">
        <v>14</v>
      </c>
      <c r="E74" s="8">
        <f t="shared" si="400"/>
        <v>0.10578012844729882</v>
      </c>
      <c r="F74" s="7">
        <v>9</v>
      </c>
      <c r="G74" s="8">
        <v>7.575757575757576E-2</v>
      </c>
      <c r="H74" s="7">
        <v>165</v>
      </c>
      <c r="I74" s="8">
        <v>0.14503836924131747</v>
      </c>
      <c r="J74" s="7">
        <v>1478</v>
      </c>
      <c r="K74" s="8">
        <v>1.1708229031338129</v>
      </c>
      <c r="L74" s="7">
        <v>52</v>
      </c>
      <c r="M74" s="8">
        <v>0.12748535144279094</v>
      </c>
      <c r="N74" s="7">
        <v>38</v>
      </c>
      <c r="O74" s="8">
        <v>6.5942456530038523E-2</v>
      </c>
      <c r="P74" s="7">
        <v>475</v>
      </c>
      <c r="Q74" s="8">
        <v>0.46887647325923443</v>
      </c>
      <c r="R74" s="7">
        <v>7</v>
      </c>
      <c r="S74" s="8">
        <v>4.8182819383259912E-2</v>
      </c>
      <c r="T74" s="7">
        <v>5112</v>
      </c>
      <c r="U74" s="8">
        <v>3.0446694460988684</v>
      </c>
      <c r="V74" s="7">
        <v>4025</v>
      </c>
      <c r="W74" s="8">
        <v>2.0681540248075718</v>
      </c>
      <c r="X74" s="7">
        <v>0</v>
      </c>
      <c r="Y74" s="8">
        <v>0</v>
      </c>
      <c r="Z74" s="7">
        <v>23</v>
      </c>
      <c r="AA74" s="8">
        <v>5.9377823673680136E-2</v>
      </c>
      <c r="AB74" s="7">
        <v>209</v>
      </c>
      <c r="AC74" s="8">
        <v>0.17682792696752797</v>
      </c>
      <c r="AD74" s="7">
        <v>2112</v>
      </c>
      <c r="AE74" s="8">
        <v>0.57825150107190082</v>
      </c>
      <c r="AF74" s="7">
        <v>3</v>
      </c>
      <c r="AG74" s="8">
        <v>2.2250241044277981E-2</v>
      </c>
      <c r="AH74" s="7">
        <v>24</v>
      </c>
      <c r="AI74" s="8">
        <v>0.10703295723141416</v>
      </c>
      <c r="AJ74" s="7">
        <v>4</v>
      </c>
      <c r="AK74" s="8">
        <v>2.4821594787465092E-2</v>
      </c>
      <c r="AL74" s="7">
        <v>1636</v>
      </c>
      <c r="AM74" s="8">
        <v>1.1011644342734064</v>
      </c>
      <c r="AN74" s="7">
        <v>29</v>
      </c>
      <c r="AO74" s="8">
        <v>5.9529918916144932E-2</v>
      </c>
      <c r="AP74" s="7">
        <v>394</v>
      </c>
      <c r="AQ74" s="8">
        <v>0.28288136931814101</v>
      </c>
      <c r="AR74" s="7">
        <v>10</v>
      </c>
      <c r="AS74" s="8">
        <v>9.3606664794533376E-2</v>
      </c>
      <c r="AT74" s="7">
        <v>1839</v>
      </c>
      <c r="AU74" s="8">
        <v>1.2349907325328391</v>
      </c>
      <c r="AV74" s="7">
        <v>4</v>
      </c>
      <c r="AW74" s="8">
        <v>1.984914648670107E-2</v>
      </c>
      <c r="AX74" s="7">
        <v>10</v>
      </c>
      <c r="AY74" s="8">
        <v>4.0024014408645184E-2</v>
      </c>
      <c r="AZ74" s="7">
        <v>158</v>
      </c>
      <c r="BA74" s="8">
        <v>0.13007326911994729</v>
      </c>
      <c r="BB74" s="7">
        <v>4410</v>
      </c>
      <c r="BC74" s="8">
        <v>2.7874696601941746</v>
      </c>
      <c r="BD74" s="7">
        <v>480</v>
      </c>
      <c r="BE74" s="8">
        <v>0.17708452465717542</v>
      </c>
      <c r="BF74" s="7">
        <v>124</v>
      </c>
      <c r="BG74" s="8">
        <v>0.18126269935242439</v>
      </c>
      <c r="BH74" s="7">
        <v>17</v>
      </c>
      <c r="BI74" s="8">
        <v>0.10238496747771622</v>
      </c>
      <c r="BJ74" s="7">
        <v>0</v>
      </c>
      <c r="BK74" s="8">
        <v>0</v>
      </c>
      <c r="BL74" s="7">
        <v>839</v>
      </c>
      <c r="BM74" s="8">
        <v>0.91872714132410593</v>
      </c>
      <c r="BN74" s="7">
        <v>18</v>
      </c>
      <c r="BO74" s="8">
        <v>8.8110039649517843E-2</v>
      </c>
      <c r="BP74" s="7">
        <v>607</v>
      </c>
      <c r="BQ74" s="8">
        <v>0.24887146834166324</v>
      </c>
      <c r="BR74" s="7">
        <v>6</v>
      </c>
      <c r="BS74" s="8">
        <v>3.4546292031321972E-2</v>
      </c>
      <c r="BT74" s="7">
        <v>1691</v>
      </c>
      <c r="BU74" s="8">
        <v>1.0693800631130279</v>
      </c>
      <c r="BV74" s="7">
        <v>5515</v>
      </c>
      <c r="BW74" s="8">
        <v>3.4663079891642523</v>
      </c>
      <c r="BX74" s="7">
        <v>114</v>
      </c>
      <c r="BY74" s="8">
        <v>0.14744302749683127</v>
      </c>
      <c r="BZ74" s="7">
        <v>0</v>
      </c>
      <c r="CA74" s="8">
        <v>0</v>
      </c>
      <c r="CB74" s="7">
        <v>34</v>
      </c>
      <c r="CC74" s="8">
        <v>6.6073302499125505E-2</v>
      </c>
      <c r="CD74" s="7">
        <v>10559</v>
      </c>
      <c r="CE74" s="8">
        <v>8.4675220529270252</v>
      </c>
      <c r="CF74" s="7">
        <v>8</v>
      </c>
      <c r="CG74" s="8">
        <v>7.8600903910394967E-2</v>
      </c>
      <c r="CH74" s="7">
        <v>2425</v>
      </c>
      <c r="CI74" s="8">
        <v>2.8459435036205094</v>
      </c>
      <c r="CJ74" s="7">
        <v>1906</v>
      </c>
      <c r="CK74" s="8">
        <v>1.656771815755848</v>
      </c>
      <c r="CL74" s="7">
        <v>5146</v>
      </c>
      <c r="CM74" s="8">
        <v>3.4394947030712162</v>
      </c>
      <c r="CN74" s="7">
        <v>853</v>
      </c>
      <c r="CO74" s="8">
        <v>0.47664282521233792</v>
      </c>
      <c r="CP74" s="7">
        <v>165</v>
      </c>
      <c r="CQ74" s="8">
        <v>0.28961595169556975</v>
      </c>
      <c r="CR74" s="7">
        <v>35</v>
      </c>
      <c r="CS74" s="8">
        <v>7.0764253942579861E-2</v>
      </c>
      <c r="CT74" s="7">
        <v>36</v>
      </c>
      <c r="CU74" s="8">
        <v>0.11794770984863377</v>
      </c>
      <c r="CV74" s="7">
        <v>8726</v>
      </c>
      <c r="CW74" s="8">
        <v>4.583055405284747</v>
      </c>
      <c r="CX74" s="7">
        <v>1842</v>
      </c>
      <c r="CY74" s="8">
        <v>1.5116823005145628</v>
      </c>
      <c r="CZ74" s="7">
        <v>18</v>
      </c>
      <c r="DA74" s="8">
        <v>4.7831632653061222E-2</v>
      </c>
      <c r="DB74" s="7">
        <v>1066</v>
      </c>
      <c r="DC74" s="8">
        <v>0.62209305718470798</v>
      </c>
      <c r="DD74" s="7">
        <v>177</v>
      </c>
      <c r="DE74" s="8">
        <v>0.10476596349172528</v>
      </c>
      <c r="DF74" s="7">
        <v>11</v>
      </c>
      <c r="DG74" s="8">
        <v>5.4312941292648007E-2</v>
      </c>
      <c r="DH74" s="7">
        <v>4</v>
      </c>
      <c r="DI74" s="8">
        <v>2.3022907793254287E-2</v>
      </c>
      <c r="DJ74" s="7">
        <v>7</v>
      </c>
      <c r="DK74" s="8">
        <v>4.6061722708429294E-2</v>
      </c>
      <c r="DL74" s="7">
        <v>194</v>
      </c>
      <c r="DM74" s="8">
        <v>0.30845059225693616</v>
      </c>
      <c r="DN74" s="7">
        <v>6</v>
      </c>
      <c r="DO74" s="8">
        <v>5.0217609641781048E-2</v>
      </c>
      <c r="DP74" s="7">
        <v>725</v>
      </c>
      <c r="DQ74" s="8">
        <v>0.71118871515175297</v>
      </c>
      <c r="DR74" s="7">
        <v>0</v>
      </c>
      <c r="DS74" s="8">
        <v>0</v>
      </c>
      <c r="DT74" s="7">
        <v>5</v>
      </c>
      <c r="DU74" s="8">
        <v>0.15262515262515264</v>
      </c>
      <c r="DV74" s="7">
        <v>11</v>
      </c>
      <c r="DW74" s="8">
        <v>3.5974752264774174E-2</v>
      </c>
      <c r="DX74" s="7">
        <v>9</v>
      </c>
      <c r="DY74" s="8">
        <v>5.4256088738847352E-2</v>
      </c>
      <c r="DZ74" s="7">
        <v>1449</v>
      </c>
      <c r="EA74" s="8">
        <v>1.3839145010171627</v>
      </c>
      <c r="EB74" s="7">
        <v>16</v>
      </c>
      <c r="EC74" s="8">
        <v>0.1396769969445657</v>
      </c>
      <c r="ED74" s="7">
        <v>19</v>
      </c>
      <c r="EE74" s="8">
        <v>5.0405900143258867E-2</v>
      </c>
      <c r="EF74" s="7">
        <v>64</v>
      </c>
      <c r="EG74" s="8">
        <v>0.29902350137831146</v>
      </c>
      <c r="EH74" s="7">
        <v>3</v>
      </c>
      <c r="EI74" s="8">
        <v>4.8208259681825488E-2</v>
      </c>
      <c r="EJ74" s="7">
        <v>19</v>
      </c>
      <c r="EK74" s="8">
        <v>6.3741277509393457E-2</v>
      </c>
      <c r="EL74" s="7">
        <v>30</v>
      </c>
      <c r="EM74" s="8">
        <v>8.4731401457380104E-2</v>
      </c>
      <c r="EN74" s="7">
        <v>19</v>
      </c>
      <c r="EO74" s="8">
        <v>4.1631061153837724E-2</v>
      </c>
      <c r="EP74" s="7">
        <v>0</v>
      </c>
      <c r="EQ74" s="8">
        <v>0</v>
      </c>
      <c r="ER74" s="7">
        <v>9275</v>
      </c>
      <c r="ES74" s="8">
        <v>5.4769525114263109</v>
      </c>
      <c r="ET74" s="7">
        <v>1751</v>
      </c>
      <c r="EU74" s="8">
        <v>0.76330886327573277</v>
      </c>
      <c r="EV74" s="7">
        <v>26</v>
      </c>
      <c r="EW74" s="8">
        <v>6.0111437356946337E-2</v>
      </c>
      <c r="EX74" s="7">
        <v>2638</v>
      </c>
      <c r="EY74" s="8">
        <v>0.90339062569560735</v>
      </c>
      <c r="EZ74" s="7">
        <v>1071</v>
      </c>
      <c r="FA74" s="8">
        <v>1.1884945735401824</v>
      </c>
      <c r="FB74" s="7">
        <v>398</v>
      </c>
      <c r="FC74" s="8">
        <v>0.25501704385267959</v>
      </c>
      <c r="FD74" s="7">
        <v>0</v>
      </c>
      <c r="FE74" s="8">
        <v>0</v>
      </c>
      <c r="FF74" s="59">
        <v>82400</v>
      </c>
      <c r="FG74" s="60">
        <v>1.2689792478772319</v>
      </c>
      <c r="FH74" s="10">
        <v>2720898.3365884605</v>
      </c>
      <c r="FI74" s="60">
        <v>56.28004841358095</v>
      </c>
      <c r="FJ74"/>
      <c r="FK74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</row>
    <row r="75" spans="1:187" s="1" customFormat="1" x14ac:dyDescent="0.35">
      <c r="A75" s="5">
        <v>69</v>
      </c>
      <c r="B75" s="90"/>
      <c r="C75" s="6" t="s">
        <v>261</v>
      </c>
      <c r="D75" s="7">
        <v>0</v>
      </c>
      <c r="E75" s="8">
        <f t="shared" si="400"/>
        <v>0</v>
      </c>
      <c r="F75" s="7">
        <v>0</v>
      </c>
      <c r="G75" s="8">
        <v>0</v>
      </c>
      <c r="H75" s="7">
        <v>3</v>
      </c>
      <c r="I75" s="8">
        <v>2.6370612589330451E-3</v>
      </c>
      <c r="J75" s="7">
        <v>0</v>
      </c>
      <c r="K75" s="8">
        <v>0</v>
      </c>
      <c r="L75" s="7">
        <v>0</v>
      </c>
      <c r="M75" s="8">
        <v>0</v>
      </c>
      <c r="N75" s="7">
        <v>0</v>
      </c>
      <c r="O75" s="8">
        <v>0</v>
      </c>
      <c r="P75" s="7">
        <v>6</v>
      </c>
      <c r="Q75" s="8">
        <v>5.9226501885376983E-3</v>
      </c>
      <c r="R75" s="7">
        <v>0</v>
      </c>
      <c r="S75" s="8">
        <v>0</v>
      </c>
      <c r="T75" s="7">
        <v>3</v>
      </c>
      <c r="U75" s="8">
        <v>1.7867778439547349E-3</v>
      </c>
      <c r="V75" s="7">
        <v>15</v>
      </c>
      <c r="W75" s="8">
        <v>7.7074063036307022E-3</v>
      </c>
      <c r="X75" s="7">
        <v>0</v>
      </c>
      <c r="Y75" s="8">
        <v>0</v>
      </c>
      <c r="Z75" s="7">
        <v>0</v>
      </c>
      <c r="AA75" s="8">
        <v>0</v>
      </c>
      <c r="AB75" s="7">
        <v>8</v>
      </c>
      <c r="AC75" s="8">
        <v>6.7685330896661419E-3</v>
      </c>
      <c r="AD75" s="7">
        <v>226</v>
      </c>
      <c r="AE75" s="8">
        <v>6.1877291307883331E-2</v>
      </c>
      <c r="AF75" s="7">
        <v>0</v>
      </c>
      <c r="AG75" s="8">
        <v>0</v>
      </c>
      <c r="AH75" s="7">
        <v>0</v>
      </c>
      <c r="AI75" s="8">
        <v>0</v>
      </c>
      <c r="AJ75" s="7">
        <v>0</v>
      </c>
      <c r="AK75" s="8">
        <v>0</v>
      </c>
      <c r="AL75" s="7">
        <v>22</v>
      </c>
      <c r="AM75" s="8">
        <v>1.4807834690718179E-2</v>
      </c>
      <c r="AN75" s="7">
        <v>0</v>
      </c>
      <c r="AO75" s="8">
        <v>0</v>
      </c>
      <c r="AP75" s="7">
        <v>7</v>
      </c>
      <c r="AQ75" s="8">
        <v>5.0258111300177342E-3</v>
      </c>
      <c r="AR75" s="7">
        <v>0</v>
      </c>
      <c r="AS75" s="8">
        <v>0</v>
      </c>
      <c r="AT75" s="7">
        <v>10</v>
      </c>
      <c r="AU75" s="8">
        <v>6.7155559137185381E-3</v>
      </c>
      <c r="AV75" s="7">
        <v>0</v>
      </c>
      <c r="AW75" s="8">
        <v>0</v>
      </c>
      <c r="AX75" s="7">
        <v>0</v>
      </c>
      <c r="AY75" s="8">
        <v>0</v>
      </c>
      <c r="AZ75" s="7">
        <v>0</v>
      </c>
      <c r="BA75" s="8">
        <v>0</v>
      </c>
      <c r="BB75" s="7">
        <v>59</v>
      </c>
      <c r="BC75" s="8">
        <v>3.7292677993527507E-2</v>
      </c>
      <c r="BD75" s="7">
        <v>11</v>
      </c>
      <c r="BE75" s="8">
        <v>4.0581870233936035E-3</v>
      </c>
      <c r="BF75" s="7">
        <v>0</v>
      </c>
      <c r="BG75" s="8">
        <v>0</v>
      </c>
      <c r="BH75" s="7">
        <v>0</v>
      </c>
      <c r="BI75" s="8">
        <v>0</v>
      </c>
      <c r="BJ75" s="7">
        <v>0</v>
      </c>
      <c r="BK75" s="8">
        <v>0</v>
      </c>
      <c r="BL75" s="7">
        <v>3</v>
      </c>
      <c r="BM75" s="8">
        <v>3.2850791704080065E-3</v>
      </c>
      <c r="BN75" s="7">
        <v>0</v>
      </c>
      <c r="BO75" s="8">
        <v>0</v>
      </c>
      <c r="BP75" s="7">
        <v>7617</v>
      </c>
      <c r="BQ75" s="8">
        <v>3.1229884256317111</v>
      </c>
      <c r="BR75" s="7">
        <v>0</v>
      </c>
      <c r="BS75" s="8">
        <v>0</v>
      </c>
      <c r="BT75" s="7">
        <v>49</v>
      </c>
      <c r="BU75" s="8">
        <v>3.0987358422553738E-2</v>
      </c>
      <c r="BV75" s="7">
        <v>5</v>
      </c>
      <c r="BW75" s="8">
        <v>3.1426183038660489E-3</v>
      </c>
      <c r="BX75" s="7">
        <v>0</v>
      </c>
      <c r="BY75" s="8">
        <v>0</v>
      </c>
      <c r="BZ75" s="7">
        <v>0</v>
      </c>
      <c r="CA75" s="8">
        <v>0</v>
      </c>
      <c r="CB75" s="7">
        <v>0</v>
      </c>
      <c r="CC75" s="8">
        <v>0</v>
      </c>
      <c r="CD75" s="7">
        <v>6</v>
      </c>
      <c r="CE75" s="8">
        <v>4.8115477145148355E-3</v>
      </c>
      <c r="CF75" s="7">
        <v>0</v>
      </c>
      <c r="CG75" s="8">
        <v>0</v>
      </c>
      <c r="CH75" s="7">
        <v>6</v>
      </c>
      <c r="CI75" s="8">
        <v>7.0415096996796116E-3</v>
      </c>
      <c r="CJ75" s="7">
        <v>3</v>
      </c>
      <c r="CK75" s="8">
        <v>2.6077205914310305E-3</v>
      </c>
      <c r="CL75" s="7">
        <v>9</v>
      </c>
      <c r="CM75" s="8">
        <v>6.0154396283795073E-3</v>
      </c>
      <c r="CN75" s="7">
        <v>59</v>
      </c>
      <c r="CO75" s="8">
        <v>3.2968261063924899E-2</v>
      </c>
      <c r="CP75" s="7">
        <v>0</v>
      </c>
      <c r="CQ75" s="8">
        <v>0</v>
      </c>
      <c r="CR75" s="7">
        <v>42</v>
      </c>
      <c r="CS75" s="8">
        <v>8.491710473109583E-2</v>
      </c>
      <c r="CT75" s="7">
        <v>0</v>
      </c>
      <c r="CU75" s="8">
        <v>0</v>
      </c>
      <c r="CV75" s="7">
        <v>18</v>
      </c>
      <c r="CW75" s="8">
        <v>9.4539304715935656E-3</v>
      </c>
      <c r="CX75" s="7">
        <v>36</v>
      </c>
      <c r="CY75" s="8">
        <v>2.9544279488883964E-2</v>
      </c>
      <c r="CZ75" s="7">
        <v>0</v>
      </c>
      <c r="DA75" s="8">
        <v>0</v>
      </c>
      <c r="DB75" s="7">
        <v>221</v>
      </c>
      <c r="DC75" s="8">
        <v>0.12897051185536629</v>
      </c>
      <c r="DD75" s="7">
        <v>0</v>
      </c>
      <c r="DE75" s="8">
        <v>0</v>
      </c>
      <c r="DF75" s="7">
        <v>0</v>
      </c>
      <c r="DG75" s="8">
        <v>0</v>
      </c>
      <c r="DH75" s="7">
        <v>0</v>
      </c>
      <c r="DI75" s="8">
        <v>0</v>
      </c>
      <c r="DJ75" s="7">
        <v>3</v>
      </c>
      <c r="DK75" s="8">
        <v>1.9740738303612556E-2</v>
      </c>
      <c r="DL75" s="7">
        <v>4</v>
      </c>
      <c r="DM75" s="8">
        <v>6.3598060259162092E-3</v>
      </c>
      <c r="DN75" s="7">
        <v>0</v>
      </c>
      <c r="DO75" s="8">
        <v>0</v>
      </c>
      <c r="DP75" s="7">
        <v>4</v>
      </c>
      <c r="DQ75" s="8">
        <v>3.923799807733809E-3</v>
      </c>
      <c r="DR75" s="7">
        <v>0</v>
      </c>
      <c r="DS75" s="8">
        <v>0</v>
      </c>
      <c r="DT75" s="7">
        <v>0</v>
      </c>
      <c r="DU75" s="8">
        <v>0</v>
      </c>
      <c r="DV75" s="7">
        <v>0</v>
      </c>
      <c r="DW75" s="8">
        <v>0</v>
      </c>
      <c r="DX75" s="7">
        <v>0</v>
      </c>
      <c r="DY75" s="8">
        <v>0</v>
      </c>
      <c r="DZ75" s="7">
        <v>0</v>
      </c>
      <c r="EA75" s="8">
        <v>0</v>
      </c>
      <c r="EB75" s="7">
        <v>0</v>
      </c>
      <c r="EC75" s="8">
        <v>0</v>
      </c>
      <c r="ED75" s="7">
        <v>0</v>
      </c>
      <c r="EE75" s="8">
        <v>0</v>
      </c>
      <c r="EF75" s="7">
        <v>0</v>
      </c>
      <c r="EG75" s="8">
        <v>0</v>
      </c>
      <c r="EH75" s="7">
        <v>0</v>
      </c>
      <c r="EI75" s="8">
        <v>0</v>
      </c>
      <c r="EJ75" s="7">
        <v>0</v>
      </c>
      <c r="EK75" s="8">
        <v>0</v>
      </c>
      <c r="EL75" s="7">
        <v>0</v>
      </c>
      <c r="EM75" s="8">
        <v>0</v>
      </c>
      <c r="EN75" s="7">
        <v>0</v>
      </c>
      <c r="EO75" s="8">
        <v>0</v>
      </c>
      <c r="EP75" s="7">
        <v>0</v>
      </c>
      <c r="EQ75" s="8">
        <v>0</v>
      </c>
      <c r="ER75" s="7">
        <v>0</v>
      </c>
      <c r="ES75" s="8">
        <v>0</v>
      </c>
      <c r="ET75" s="7">
        <v>692</v>
      </c>
      <c r="EU75" s="8">
        <v>0.30166175521805089</v>
      </c>
      <c r="EV75" s="7">
        <v>3</v>
      </c>
      <c r="EW75" s="8">
        <v>6.9359350796476538E-3</v>
      </c>
      <c r="EX75" s="7">
        <v>11</v>
      </c>
      <c r="EY75" s="8">
        <v>3.7669813808383929E-3</v>
      </c>
      <c r="EZ75" s="7">
        <v>0</v>
      </c>
      <c r="FA75" s="8">
        <v>0</v>
      </c>
      <c r="FB75" s="7">
        <v>0</v>
      </c>
      <c r="FC75" s="8">
        <v>0</v>
      </c>
      <c r="FD75" s="7">
        <v>0</v>
      </c>
      <c r="FE75" s="8">
        <v>0</v>
      </c>
      <c r="FF75" s="59">
        <v>9180</v>
      </c>
      <c r="FG75" s="60">
        <v>0.1413741443630217</v>
      </c>
      <c r="FH75" s="10">
        <v>22347.283198629251</v>
      </c>
      <c r="FI75" s="60">
        <v>0.46223931391270068</v>
      </c>
      <c r="FJ75"/>
      <c r="FK75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</row>
    <row r="76" spans="1:187" s="1" customFormat="1" x14ac:dyDescent="0.35">
      <c r="A76" s="5">
        <v>70</v>
      </c>
      <c r="B76" s="90"/>
      <c r="C76" s="6" t="s">
        <v>149</v>
      </c>
      <c r="D76" s="7">
        <v>16</v>
      </c>
      <c r="E76" s="8">
        <f t="shared" si="400"/>
        <v>0.12089157536834153</v>
      </c>
      <c r="F76" s="7">
        <v>9</v>
      </c>
      <c r="G76" s="8">
        <v>7.575757575757576E-2</v>
      </c>
      <c r="H76" s="7">
        <v>114</v>
      </c>
      <c r="I76" s="8">
        <v>0.10020832783945571</v>
      </c>
      <c r="J76" s="7">
        <v>514</v>
      </c>
      <c r="K76" s="8">
        <v>0.40717386482461415</v>
      </c>
      <c r="L76" s="7">
        <v>22</v>
      </c>
      <c r="M76" s="8">
        <v>5.3936110225796169E-2</v>
      </c>
      <c r="N76" s="7">
        <v>47</v>
      </c>
      <c r="O76" s="8">
        <v>8.1560406760837117E-2</v>
      </c>
      <c r="P76" s="7">
        <v>169</v>
      </c>
      <c r="Q76" s="8">
        <v>0.16682131364381181</v>
      </c>
      <c r="R76" s="7">
        <v>3</v>
      </c>
      <c r="S76" s="8">
        <v>2.064977973568282E-2</v>
      </c>
      <c r="T76" s="7">
        <v>193</v>
      </c>
      <c r="U76" s="8">
        <v>0.11494937462775462</v>
      </c>
      <c r="V76" s="7">
        <v>2868</v>
      </c>
      <c r="W76" s="8">
        <v>1.4736560852541902</v>
      </c>
      <c r="X76" s="7">
        <v>0</v>
      </c>
      <c r="Y76" s="8">
        <v>0</v>
      </c>
      <c r="Z76" s="7">
        <v>7</v>
      </c>
      <c r="AA76" s="8">
        <v>1.807151155285917E-2</v>
      </c>
      <c r="AB76" s="7">
        <v>214</v>
      </c>
      <c r="AC76" s="8">
        <v>0.18105826014856932</v>
      </c>
      <c r="AD76" s="7">
        <v>1251</v>
      </c>
      <c r="AE76" s="8">
        <v>0.34251544878832763</v>
      </c>
      <c r="AF76" s="7">
        <v>0</v>
      </c>
      <c r="AG76" s="8">
        <v>0</v>
      </c>
      <c r="AH76" s="7">
        <v>8</v>
      </c>
      <c r="AI76" s="8">
        <v>3.567765241047139E-2</v>
      </c>
      <c r="AJ76" s="7">
        <v>0</v>
      </c>
      <c r="AK76" s="8">
        <v>0</v>
      </c>
      <c r="AL76" s="7">
        <v>442</v>
      </c>
      <c r="AM76" s="8">
        <v>0.29750286060442888</v>
      </c>
      <c r="AN76" s="7">
        <v>4</v>
      </c>
      <c r="AO76" s="8">
        <v>8.2110232987786091E-3</v>
      </c>
      <c r="AP76" s="7">
        <v>265</v>
      </c>
      <c r="AQ76" s="8">
        <v>0.19026284992209994</v>
      </c>
      <c r="AR76" s="7">
        <v>4</v>
      </c>
      <c r="AS76" s="8">
        <v>3.7442665917813346E-2</v>
      </c>
      <c r="AT76" s="7">
        <v>220</v>
      </c>
      <c r="AU76" s="8">
        <v>0.14774223010180781</v>
      </c>
      <c r="AV76" s="7">
        <v>7</v>
      </c>
      <c r="AW76" s="8">
        <v>3.4736006351726877E-2</v>
      </c>
      <c r="AX76" s="7">
        <v>41</v>
      </c>
      <c r="AY76" s="8">
        <v>0.16409845907544526</v>
      </c>
      <c r="AZ76" s="7">
        <v>44</v>
      </c>
      <c r="BA76" s="8">
        <v>3.6222935704289125E-2</v>
      </c>
      <c r="BB76" s="7">
        <v>681</v>
      </c>
      <c r="BC76" s="8">
        <v>0.43044599514563103</v>
      </c>
      <c r="BD76" s="7">
        <v>1984</v>
      </c>
      <c r="BE76" s="8">
        <v>0.73194936858299176</v>
      </c>
      <c r="BF76" s="7">
        <v>32</v>
      </c>
      <c r="BG76" s="8">
        <v>4.6777470800625651E-2</v>
      </c>
      <c r="BH76" s="7">
        <v>31</v>
      </c>
      <c r="BI76" s="8">
        <v>0.18670199951818839</v>
      </c>
      <c r="BJ76" s="7">
        <v>0</v>
      </c>
      <c r="BK76" s="8">
        <v>0</v>
      </c>
      <c r="BL76" s="7">
        <v>737</v>
      </c>
      <c r="BM76" s="8">
        <v>0.80703444953023373</v>
      </c>
      <c r="BN76" s="7">
        <v>0</v>
      </c>
      <c r="BO76" s="8">
        <v>0</v>
      </c>
      <c r="BP76" s="7">
        <v>813</v>
      </c>
      <c r="BQ76" s="8">
        <v>0.33333196665860326</v>
      </c>
      <c r="BR76" s="7">
        <v>6</v>
      </c>
      <c r="BS76" s="8">
        <v>3.4546292031321972E-2</v>
      </c>
      <c r="BT76" s="7">
        <v>488</v>
      </c>
      <c r="BU76" s="8">
        <v>0.3086087940858413</v>
      </c>
      <c r="BV76" s="7">
        <v>278</v>
      </c>
      <c r="BW76" s="8">
        <v>0.17472957769495231</v>
      </c>
      <c r="BX76" s="7">
        <v>72</v>
      </c>
      <c r="BY76" s="8">
        <v>9.3121912103261859E-2</v>
      </c>
      <c r="BZ76" s="7">
        <v>0</v>
      </c>
      <c r="CA76" s="8">
        <v>0</v>
      </c>
      <c r="CB76" s="7">
        <v>69</v>
      </c>
      <c r="CC76" s="8">
        <v>0.13408993742469588</v>
      </c>
      <c r="CD76" s="7">
        <v>359</v>
      </c>
      <c r="CE76" s="8">
        <v>0.28789093825180428</v>
      </c>
      <c r="CF76" s="7">
        <v>10</v>
      </c>
      <c r="CG76" s="8">
        <v>9.8251129887993727E-2</v>
      </c>
      <c r="CH76" s="7">
        <v>478</v>
      </c>
      <c r="CI76" s="8">
        <v>0.56097360607447566</v>
      </c>
      <c r="CJ76" s="7">
        <v>119</v>
      </c>
      <c r="CK76" s="8">
        <v>0.10343958346009753</v>
      </c>
      <c r="CL76" s="7">
        <v>155</v>
      </c>
      <c r="CM76" s="8">
        <v>0.10359923804431374</v>
      </c>
      <c r="CN76" s="7">
        <v>1434</v>
      </c>
      <c r="CO76" s="8">
        <v>0.80129637907912377</v>
      </c>
      <c r="CP76" s="7">
        <v>71</v>
      </c>
      <c r="CQ76" s="8">
        <v>0.12462262163869971</v>
      </c>
      <c r="CR76" s="7">
        <v>46</v>
      </c>
      <c r="CS76" s="8">
        <v>9.3004448038819243E-2</v>
      </c>
      <c r="CT76" s="7">
        <v>23</v>
      </c>
      <c r="CU76" s="8">
        <v>7.5355481292182683E-2</v>
      </c>
      <c r="CV76" s="7">
        <v>474</v>
      </c>
      <c r="CW76" s="8">
        <v>0.24895350241863054</v>
      </c>
      <c r="CX76" s="7">
        <v>950</v>
      </c>
      <c r="CY76" s="8">
        <v>0.77964070873443803</v>
      </c>
      <c r="CZ76" s="7">
        <v>82</v>
      </c>
      <c r="DA76" s="8">
        <v>0.21789965986394555</v>
      </c>
      <c r="DB76" s="7">
        <v>535</v>
      </c>
      <c r="DC76" s="8">
        <v>0.31221368254579623</v>
      </c>
      <c r="DD76" s="7">
        <v>291</v>
      </c>
      <c r="DE76" s="8">
        <v>0.17224234675758221</v>
      </c>
      <c r="DF76" s="7">
        <v>9</v>
      </c>
      <c r="DG76" s="8">
        <v>4.4437861057621098E-2</v>
      </c>
      <c r="DH76" s="7">
        <v>3</v>
      </c>
      <c r="DI76" s="8">
        <v>1.7267180844940718E-2</v>
      </c>
      <c r="DJ76" s="7">
        <v>15</v>
      </c>
      <c r="DK76" s="8">
        <v>9.8703691518062783E-2</v>
      </c>
      <c r="DL76" s="7">
        <v>120</v>
      </c>
      <c r="DM76" s="8">
        <v>0.19079418077748628</v>
      </c>
      <c r="DN76" s="7">
        <v>7</v>
      </c>
      <c r="DO76" s="8">
        <v>5.8587211248744553E-2</v>
      </c>
      <c r="DP76" s="7">
        <v>189</v>
      </c>
      <c r="DQ76" s="8">
        <v>0.18539954091542249</v>
      </c>
      <c r="DR76" s="7">
        <v>4</v>
      </c>
      <c r="DS76" s="8">
        <v>5.2144440099074429E-2</v>
      </c>
      <c r="DT76" s="7">
        <v>4</v>
      </c>
      <c r="DU76" s="8">
        <v>0.1221001221001221</v>
      </c>
      <c r="DV76" s="7">
        <v>12</v>
      </c>
      <c r="DW76" s="8">
        <v>3.9245184288844555E-2</v>
      </c>
      <c r="DX76" s="7">
        <v>9</v>
      </c>
      <c r="DY76" s="8">
        <v>5.4256088738847352E-2</v>
      </c>
      <c r="DZ76" s="7">
        <v>118</v>
      </c>
      <c r="EA76" s="8">
        <v>0.11269973162182553</v>
      </c>
      <c r="EB76" s="7">
        <v>5</v>
      </c>
      <c r="EC76" s="8">
        <v>4.3649061545176775E-2</v>
      </c>
      <c r="ED76" s="7">
        <v>23</v>
      </c>
      <c r="EE76" s="8">
        <v>6.1017668594471275E-2</v>
      </c>
      <c r="EF76" s="7">
        <v>6</v>
      </c>
      <c r="EG76" s="8">
        <v>2.8033453254216696E-2</v>
      </c>
      <c r="EH76" s="7">
        <v>0</v>
      </c>
      <c r="EI76" s="8">
        <v>0</v>
      </c>
      <c r="EJ76" s="7">
        <v>19</v>
      </c>
      <c r="EK76" s="8">
        <v>6.3741277509393457E-2</v>
      </c>
      <c r="EL76" s="7">
        <v>5</v>
      </c>
      <c r="EM76" s="8">
        <v>1.4121900242896685E-2</v>
      </c>
      <c r="EN76" s="7">
        <v>28</v>
      </c>
      <c r="EO76" s="8">
        <v>6.1351037489866124E-2</v>
      </c>
      <c r="EP76" s="7">
        <v>0</v>
      </c>
      <c r="EQ76" s="8">
        <v>0</v>
      </c>
      <c r="ER76" s="7">
        <v>248</v>
      </c>
      <c r="ES76" s="8">
        <v>0.14644573831091376</v>
      </c>
      <c r="ET76" s="7">
        <v>790</v>
      </c>
      <c r="EU76" s="8">
        <v>0.34438263962754362</v>
      </c>
      <c r="EV76" s="7">
        <v>99</v>
      </c>
      <c r="EW76" s="8">
        <v>0.2288858576283726</v>
      </c>
      <c r="EX76" s="7">
        <v>577</v>
      </c>
      <c r="EY76" s="8">
        <v>0.19759529606761389</v>
      </c>
      <c r="EZ76" s="7">
        <v>151</v>
      </c>
      <c r="FA76" s="8">
        <v>0.16756552810883993</v>
      </c>
      <c r="FB76" s="7">
        <v>126</v>
      </c>
      <c r="FC76" s="8">
        <v>8.0734039008637265E-2</v>
      </c>
      <c r="FD76" s="7">
        <v>0</v>
      </c>
      <c r="FE76" s="8">
        <v>0</v>
      </c>
      <c r="FF76" s="59">
        <v>19255</v>
      </c>
      <c r="FG76" s="60">
        <v>0.29653149778975846</v>
      </c>
      <c r="FH76" s="10">
        <v>184897.95003341875</v>
      </c>
      <c r="FI76" s="60">
        <v>3.8244962847454635</v>
      </c>
      <c r="FJ76"/>
      <c r="FK76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</row>
    <row r="77" spans="1:187" s="1" customFormat="1" x14ac:dyDescent="0.35">
      <c r="A77" s="5">
        <v>71</v>
      </c>
      <c r="B77" s="90"/>
      <c r="C77" s="6" t="s">
        <v>164</v>
      </c>
      <c r="D77" s="7">
        <v>0</v>
      </c>
      <c r="E77" s="8">
        <f t="shared" si="400"/>
        <v>0</v>
      </c>
      <c r="F77" s="7">
        <v>0</v>
      </c>
      <c r="G77" s="8">
        <v>0</v>
      </c>
      <c r="H77" s="7">
        <v>5</v>
      </c>
      <c r="I77" s="8">
        <v>4.3951020982217412E-3</v>
      </c>
      <c r="J77" s="7">
        <v>25</v>
      </c>
      <c r="K77" s="8">
        <v>1.9804176304699134E-2</v>
      </c>
      <c r="L77" s="7">
        <v>0</v>
      </c>
      <c r="M77" s="8">
        <v>0</v>
      </c>
      <c r="N77" s="7">
        <v>0</v>
      </c>
      <c r="O77" s="8">
        <v>0</v>
      </c>
      <c r="P77" s="7">
        <v>8</v>
      </c>
      <c r="Q77" s="8">
        <v>7.8968669180502632E-3</v>
      </c>
      <c r="R77" s="7">
        <v>0</v>
      </c>
      <c r="S77" s="8">
        <v>0</v>
      </c>
      <c r="T77" s="7">
        <v>12</v>
      </c>
      <c r="U77" s="8">
        <v>7.1471113758189396E-3</v>
      </c>
      <c r="V77" s="7">
        <v>222</v>
      </c>
      <c r="W77" s="8">
        <v>0.1140696132937344</v>
      </c>
      <c r="X77" s="7">
        <v>0</v>
      </c>
      <c r="Y77" s="8">
        <v>0</v>
      </c>
      <c r="Z77" s="7">
        <v>0</v>
      </c>
      <c r="AA77" s="8">
        <v>0</v>
      </c>
      <c r="AB77" s="7">
        <v>291</v>
      </c>
      <c r="AC77" s="8">
        <v>0.24620539113660592</v>
      </c>
      <c r="AD77" s="7">
        <v>7233</v>
      </c>
      <c r="AE77" s="8">
        <v>1.9803471151766376</v>
      </c>
      <c r="AF77" s="7">
        <v>0</v>
      </c>
      <c r="AG77" s="8">
        <v>0</v>
      </c>
      <c r="AH77" s="7">
        <v>3</v>
      </c>
      <c r="AI77" s="8">
        <v>1.337911965392677E-2</v>
      </c>
      <c r="AJ77" s="7">
        <v>0</v>
      </c>
      <c r="AK77" s="8">
        <v>0</v>
      </c>
      <c r="AL77" s="7">
        <v>13</v>
      </c>
      <c r="AM77" s="8">
        <v>8.7500841354243783E-3</v>
      </c>
      <c r="AN77" s="7">
        <v>0</v>
      </c>
      <c r="AO77" s="8">
        <v>0</v>
      </c>
      <c r="AP77" s="7">
        <v>153</v>
      </c>
      <c r="AQ77" s="8">
        <v>0.10984987184181619</v>
      </c>
      <c r="AR77" s="7">
        <v>0</v>
      </c>
      <c r="AS77" s="8">
        <v>0</v>
      </c>
      <c r="AT77" s="7">
        <v>17</v>
      </c>
      <c r="AU77" s="8">
        <v>1.1416445053321515E-2</v>
      </c>
      <c r="AV77" s="7">
        <v>0</v>
      </c>
      <c r="AW77" s="8">
        <v>0</v>
      </c>
      <c r="AX77" s="7">
        <v>0</v>
      </c>
      <c r="AY77" s="8">
        <v>0</v>
      </c>
      <c r="AZ77" s="7">
        <v>80</v>
      </c>
      <c r="BA77" s="8">
        <v>6.5859883098707495E-2</v>
      </c>
      <c r="BB77" s="7">
        <v>1940</v>
      </c>
      <c r="BC77" s="8">
        <v>1.2262338187702264</v>
      </c>
      <c r="BD77" s="7">
        <v>193</v>
      </c>
      <c r="BE77" s="8">
        <v>7.1202735955905955E-2</v>
      </c>
      <c r="BF77" s="7">
        <v>237</v>
      </c>
      <c r="BG77" s="8">
        <v>0.34644564311713372</v>
      </c>
      <c r="BH77" s="7">
        <v>0</v>
      </c>
      <c r="BI77" s="8">
        <v>0</v>
      </c>
      <c r="BJ77" s="7">
        <v>0</v>
      </c>
      <c r="BK77" s="8">
        <v>0</v>
      </c>
      <c r="BL77" s="7">
        <v>15</v>
      </c>
      <c r="BM77" s="8">
        <v>1.6425395852040035E-2</v>
      </c>
      <c r="BN77" s="7">
        <v>0</v>
      </c>
      <c r="BO77" s="8">
        <v>0</v>
      </c>
      <c r="BP77" s="7">
        <v>127</v>
      </c>
      <c r="BQ77" s="8">
        <v>5.2070307214812567E-2</v>
      </c>
      <c r="BR77" s="7">
        <v>0</v>
      </c>
      <c r="BS77" s="8">
        <v>0</v>
      </c>
      <c r="BT77" s="7">
        <v>70</v>
      </c>
      <c r="BU77" s="8">
        <v>4.4267654889362483E-2</v>
      </c>
      <c r="BV77" s="7">
        <v>197</v>
      </c>
      <c r="BW77" s="8">
        <v>0.12381916117232233</v>
      </c>
      <c r="BX77" s="7">
        <v>0</v>
      </c>
      <c r="BY77" s="8">
        <v>0</v>
      </c>
      <c r="BZ77" s="7">
        <v>0</v>
      </c>
      <c r="CA77" s="8">
        <v>0</v>
      </c>
      <c r="CB77" s="7">
        <v>0</v>
      </c>
      <c r="CC77" s="8">
        <v>0</v>
      </c>
      <c r="CD77" s="7">
        <v>21</v>
      </c>
      <c r="CE77" s="8">
        <v>1.6840417000801924E-2</v>
      </c>
      <c r="CF77" s="7">
        <v>0</v>
      </c>
      <c r="CG77" s="8">
        <v>0</v>
      </c>
      <c r="CH77" s="7">
        <v>22</v>
      </c>
      <c r="CI77" s="8">
        <v>2.5818868898825242E-2</v>
      </c>
      <c r="CJ77" s="7">
        <v>31</v>
      </c>
      <c r="CK77" s="8">
        <v>2.694644611145398E-2</v>
      </c>
      <c r="CL77" s="7">
        <v>52</v>
      </c>
      <c r="CM77" s="8">
        <v>3.4755873408414927E-2</v>
      </c>
      <c r="CN77" s="7">
        <v>233</v>
      </c>
      <c r="CO77" s="8">
        <v>0.13019669199821188</v>
      </c>
      <c r="CP77" s="7">
        <v>41</v>
      </c>
      <c r="CQ77" s="8">
        <v>7.1965175875868842E-2</v>
      </c>
      <c r="CR77" s="7">
        <v>0</v>
      </c>
      <c r="CS77" s="8">
        <v>0</v>
      </c>
      <c r="CT77" s="7">
        <v>0</v>
      </c>
      <c r="CU77" s="8">
        <v>0</v>
      </c>
      <c r="CV77" s="7">
        <v>203</v>
      </c>
      <c r="CW77" s="8">
        <v>0.10661932698519409</v>
      </c>
      <c r="CX77" s="7">
        <v>17</v>
      </c>
      <c r="CY77" s="8">
        <v>1.3951465314195208E-2</v>
      </c>
      <c r="CZ77" s="7">
        <v>4</v>
      </c>
      <c r="DA77" s="8">
        <v>1.0629251700680272E-2</v>
      </c>
      <c r="DB77" s="7">
        <v>23</v>
      </c>
      <c r="DC77" s="8">
        <v>1.3422270464585632E-2</v>
      </c>
      <c r="DD77" s="7">
        <v>6</v>
      </c>
      <c r="DE77" s="8">
        <v>3.5513885929398395E-3</v>
      </c>
      <c r="DF77" s="7">
        <v>0</v>
      </c>
      <c r="DG77" s="8">
        <v>0</v>
      </c>
      <c r="DH77" s="7">
        <v>0</v>
      </c>
      <c r="DI77" s="8">
        <v>0</v>
      </c>
      <c r="DJ77" s="7">
        <v>0</v>
      </c>
      <c r="DK77" s="8">
        <v>0</v>
      </c>
      <c r="DL77" s="7">
        <v>0</v>
      </c>
      <c r="DM77" s="8">
        <v>0</v>
      </c>
      <c r="DN77" s="7">
        <v>0</v>
      </c>
      <c r="DO77" s="8">
        <v>0</v>
      </c>
      <c r="DP77" s="7">
        <v>5</v>
      </c>
      <c r="DQ77" s="8">
        <v>4.9047497596672622E-3</v>
      </c>
      <c r="DR77" s="7">
        <v>0</v>
      </c>
      <c r="DS77" s="8">
        <v>0</v>
      </c>
      <c r="DT77" s="7">
        <v>0</v>
      </c>
      <c r="DU77" s="8">
        <v>0</v>
      </c>
      <c r="DV77" s="7">
        <v>0</v>
      </c>
      <c r="DW77" s="8">
        <v>0</v>
      </c>
      <c r="DX77" s="7">
        <v>0</v>
      </c>
      <c r="DY77" s="8">
        <v>0</v>
      </c>
      <c r="DZ77" s="7">
        <v>24</v>
      </c>
      <c r="EA77" s="8">
        <v>2.2921979312913669E-2</v>
      </c>
      <c r="EB77" s="7">
        <v>0</v>
      </c>
      <c r="EC77" s="8">
        <v>0</v>
      </c>
      <c r="ED77" s="7">
        <v>0</v>
      </c>
      <c r="EE77" s="8">
        <v>0</v>
      </c>
      <c r="EF77" s="7">
        <v>47</v>
      </c>
      <c r="EG77" s="8">
        <v>0.21959538382469748</v>
      </c>
      <c r="EH77" s="7">
        <v>0</v>
      </c>
      <c r="EI77" s="8">
        <v>0</v>
      </c>
      <c r="EJ77" s="7">
        <v>0</v>
      </c>
      <c r="EK77" s="8">
        <v>0</v>
      </c>
      <c r="EL77" s="7">
        <v>0</v>
      </c>
      <c r="EM77" s="8">
        <v>0</v>
      </c>
      <c r="EN77" s="7">
        <v>0</v>
      </c>
      <c r="EO77" s="8">
        <v>0</v>
      </c>
      <c r="EP77" s="7">
        <v>0</v>
      </c>
      <c r="EQ77" s="8">
        <v>0</v>
      </c>
      <c r="ER77" s="7">
        <v>69</v>
      </c>
      <c r="ES77" s="8">
        <v>4.074498364295584E-2</v>
      </c>
      <c r="ET77" s="7">
        <v>126</v>
      </c>
      <c r="EU77" s="8">
        <v>5.4926851383633547E-2</v>
      </c>
      <c r="EV77" s="7">
        <v>0</v>
      </c>
      <c r="EW77" s="8">
        <v>0</v>
      </c>
      <c r="EX77" s="7">
        <v>274</v>
      </c>
      <c r="EY77" s="8">
        <v>9.3832081668156334E-2</v>
      </c>
      <c r="EZ77" s="7">
        <v>30</v>
      </c>
      <c r="FA77" s="8">
        <v>3.329116452493508E-2</v>
      </c>
      <c r="FB77" s="7">
        <v>3</v>
      </c>
      <c r="FC77" s="8">
        <v>1.9222390240151729E-3</v>
      </c>
      <c r="FD77" s="7">
        <v>0</v>
      </c>
      <c r="FE77" s="8">
        <v>0</v>
      </c>
      <c r="FF77" s="59">
        <v>12104</v>
      </c>
      <c r="FG77" s="60">
        <v>0.18640442738235452</v>
      </c>
      <c r="FH77" s="10">
        <v>12623.362949449047</v>
      </c>
      <c r="FI77" s="60">
        <v>0.26110621936281914</v>
      </c>
      <c r="FJ77"/>
      <c r="FK77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</row>
    <row r="78" spans="1:187" s="1" customFormat="1" x14ac:dyDescent="0.35">
      <c r="A78" s="5">
        <v>72</v>
      </c>
      <c r="B78" s="90"/>
      <c r="C78" s="6" t="s">
        <v>133</v>
      </c>
      <c r="D78" s="7">
        <v>11428</v>
      </c>
      <c r="E78" s="8">
        <f t="shared" si="400"/>
        <v>86.346807706837922</v>
      </c>
      <c r="F78" s="7">
        <v>9836</v>
      </c>
      <c r="G78" s="8">
        <v>82.794612794612803</v>
      </c>
      <c r="H78" s="7">
        <v>100172</v>
      </c>
      <c r="I78" s="8">
        <v>88.053233476613656</v>
      </c>
      <c r="J78" s="7">
        <v>94634</v>
      </c>
      <c r="K78" s="8">
        <v>74.965936816755914</v>
      </c>
      <c r="L78" s="7">
        <v>35984</v>
      </c>
      <c r="M78" s="8">
        <v>88.219863198411346</v>
      </c>
      <c r="N78" s="7">
        <v>51600</v>
      </c>
      <c r="O78" s="8">
        <v>89.542914656578631</v>
      </c>
      <c r="P78" s="7">
        <v>82132</v>
      </c>
      <c r="Q78" s="8">
        <v>81.073184214163035</v>
      </c>
      <c r="R78" s="7">
        <v>12802</v>
      </c>
      <c r="S78" s="8">
        <v>88.119493392070481</v>
      </c>
      <c r="T78" s="7">
        <v>114556</v>
      </c>
      <c r="U78" s="8">
        <v>68.228707564026209</v>
      </c>
      <c r="V78" s="7">
        <v>70661</v>
      </c>
      <c r="W78" s="8">
        <v>36.307535788056605</v>
      </c>
      <c r="X78" s="7">
        <v>5444</v>
      </c>
      <c r="Y78" s="8">
        <v>88.119132405309159</v>
      </c>
      <c r="Z78" s="7">
        <v>34548</v>
      </c>
      <c r="AA78" s="8">
        <v>89.190654446882661</v>
      </c>
      <c r="AB78" s="7">
        <v>91108</v>
      </c>
      <c r="AC78" s="8">
        <v>77.083439091662868</v>
      </c>
      <c r="AD78" s="7">
        <v>193800</v>
      </c>
      <c r="AE78" s="8">
        <v>53.06114626313181</v>
      </c>
      <c r="AF78" s="7">
        <v>12098</v>
      </c>
      <c r="AG78" s="8">
        <v>89.727805384558337</v>
      </c>
      <c r="AH78" s="7">
        <v>19672</v>
      </c>
      <c r="AI78" s="8">
        <v>87.731347277349144</v>
      </c>
      <c r="AJ78" s="7">
        <v>14555</v>
      </c>
      <c r="AK78" s="8">
        <v>90.319578032888614</v>
      </c>
      <c r="AL78" s="7">
        <v>94119</v>
      </c>
      <c r="AM78" s="8">
        <v>63.349936057077471</v>
      </c>
      <c r="AN78" s="7">
        <v>43084</v>
      </c>
      <c r="AO78" s="8">
        <v>88.440931951144407</v>
      </c>
      <c r="AP78" s="7">
        <v>116411</v>
      </c>
      <c r="AQ78" s="8">
        <v>83.579957065213478</v>
      </c>
      <c r="AR78" s="7">
        <v>9574</v>
      </c>
      <c r="AS78" s="8">
        <v>89.61902087428625</v>
      </c>
      <c r="AT78" s="7">
        <v>97714</v>
      </c>
      <c r="AU78" s="8">
        <v>65.620383055309318</v>
      </c>
      <c r="AV78" s="7">
        <v>18185</v>
      </c>
      <c r="AW78" s="8">
        <v>90.239182215164746</v>
      </c>
      <c r="AX78" s="7">
        <v>23053</v>
      </c>
      <c r="AY78" s="8">
        <v>92.267360416249758</v>
      </c>
      <c r="AZ78" s="7">
        <v>106692</v>
      </c>
      <c r="BA78" s="8">
        <v>87.834033094591263</v>
      </c>
      <c r="BB78" s="7">
        <v>46362</v>
      </c>
      <c r="BC78" s="8">
        <v>29.304459951456312</v>
      </c>
      <c r="BD78" s="7">
        <v>225345</v>
      </c>
      <c r="BE78" s="8">
        <v>83.135650435148321</v>
      </c>
      <c r="BF78" s="7">
        <v>51093</v>
      </c>
      <c r="BG78" s="8">
        <v>74.687541113011449</v>
      </c>
      <c r="BH78" s="7">
        <v>14514</v>
      </c>
      <c r="BI78" s="8">
        <v>87.412671645386652</v>
      </c>
      <c r="BJ78" s="7">
        <v>4903</v>
      </c>
      <c r="BK78" s="8">
        <v>86.047736047736052</v>
      </c>
      <c r="BL78" s="7">
        <v>62380</v>
      </c>
      <c r="BM78" s="8">
        <v>68.307746216683825</v>
      </c>
      <c r="BN78" s="7">
        <v>18370</v>
      </c>
      <c r="BO78" s="8">
        <v>89.921190464535698</v>
      </c>
      <c r="BP78" s="7">
        <v>110184</v>
      </c>
      <c r="BQ78" s="8">
        <v>45.175706536668564</v>
      </c>
      <c r="BR78" s="7">
        <v>15902</v>
      </c>
      <c r="BS78" s="8">
        <v>91.559189313680335</v>
      </c>
      <c r="BT78" s="7">
        <v>111535</v>
      </c>
      <c r="BU78" s="8">
        <v>70.534184115500636</v>
      </c>
      <c r="BV78" s="7">
        <v>108159</v>
      </c>
      <c r="BW78" s="8">
        <v>67.980490625569601</v>
      </c>
      <c r="BX78" s="7">
        <v>66500</v>
      </c>
      <c r="BY78" s="8">
        <v>86.008432706484911</v>
      </c>
      <c r="BZ78" s="7">
        <v>6692</v>
      </c>
      <c r="CA78" s="8">
        <v>86.248227864415512</v>
      </c>
      <c r="CB78" s="7">
        <v>46536</v>
      </c>
      <c r="CC78" s="8">
        <v>90.434917797038366</v>
      </c>
      <c r="CD78" s="7">
        <v>63188</v>
      </c>
      <c r="CE78" s="8">
        <v>50.672012830793904</v>
      </c>
      <c r="CF78" s="7">
        <v>9011</v>
      </c>
      <c r="CG78" s="8">
        <v>88.534093142071129</v>
      </c>
      <c r="CH78" s="7">
        <v>48241</v>
      </c>
      <c r="CI78" s="8">
        <v>56.614911570374026</v>
      </c>
      <c r="CJ78" s="7">
        <v>88426</v>
      </c>
      <c r="CK78" s="8">
        <v>76.863433672626755</v>
      </c>
      <c r="CL78" s="7">
        <v>69367</v>
      </c>
      <c r="CM78" s="8">
        <v>46.36366674464459</v>
      </c>
      <c r="CN78" s="7">
        <v>97261</v>
      </c>
      <c r="CO78" s="8">
        <v>54.347898971837282</v>
      </c>
      <c r="CP78" s="7">
        <v>45513</v>
      </c>
      <c r="CQ78" s="8">
        <v>79.886610966790698</v>
      </c>
      <c r="CR78" s="7">
        <v>40885</v>
      </c>
      <c r="CS78" s="8">
        <v>82.662757784067935</v>
      </c>
      <c r="CT78" s="7">
        <v>26713</v>
      </c>
      <c r="CU78" s="8">
        <v>87.520477032959832</v>
      </c>
      <c r="CV78" s="7">
        <v>83546</v>
      </c>
      <c r="CW78" s="8">
        <v>43.879893065541999</v>
      </c>
      <c r="CX78" s="7">
        <v>82779</v>
      </c>
      <c r="CY78" s="8">
        <v>67.934608661397931</v>
      </c>
      <c r="CZ78" s="7">
        <v>32863</v>
      </c>
      <c r="DA78" s="8">
        <v>87.327274659863946</v>
      </c>
      <c r="DB78" s="7">
        <v>104555</v>
      </c>
      <c r="DC78" s="8">
        <v>61.015890801076111</v>
      </c>
      <c r="DD78" s="7">
        <v>150667</v>
      </c>
      <c r="DE78" s="8">
        <v>89.179510855411138</v>
      </c>
      <c r="DF78" s="7">
        <v>17612</v>
      </c>
      <c r="DG78" s="8">
        <v>86.959956549646961</v>
      </c>
      <c r="DH78" s="7">
        <v>15903</v>
      </c>
      <c r="DI78" s="8">
        <v>91.533325659030737</v>
      </c>
      <c r="DJ78" s="7">
        <v>13328</v>
      </c>
      <c r="DK78" s="8">
        <v>87.701520036849374</v>
      </c>
      <c r="DL78" s="7">
        <v>55147</v>
      </c>
      <c r="DM78" s="8">
        <v>87.681055727800299</v>
      </c>
      <c r="DN78" s="7">
        <v>10258</v>
      </c>
      <c r="DO78" s="8">
        <v>85.855373284231675</v>
      </c>
      <c r="DP78" s="7">
        <v>73895</v>
      </c>
      <c r="DQ78" s="8">
        <v>72.487296698122464</v>
      </c>
      <c r="DR78" s="7">
        <v>6558</v>
      </c>
      <c r="DS78" s="8">
        <v>85.49080954243253</v>
      </c>
      <c r="DT78" s="7">
        <v>2943</v>
      </c>
      <c r="DU78" s="8">
        <v>89.835164835164832</v>
      </c>
      <c r="DV78" s="7">
        <v>27388</v>
      </c>
      <c r="DW78" s="8">
        <v>89.570592275239562</v>
      </c>
      <c r="DX78" s="7">
        <v>15109</v>
      </c>
      <c r="DY78" s="8">
        <v>91.08391608391608</v>
      </c>
      <c r="DZ78" s="7">
        <v>76544</v>
      </c>
      <c r="EA78" s="8">
        <v>73.105832688652654</v>
      </c>
      <c r="EB78" s="7">
        <v>10011</v>
      </c>
      <c r="EC78" s="8">
        <v>87.394151025752947</v>
      </c>
      <c r="ED78" s="7">
        <v>34184</v>
      </c>
      <c r="EE78" s="8">
        <v>90.688173184061128</v>
      </c>
      <c r="EF78" s="7">
        <v>16030</v>
      </c>
      <c r="EG78" s="8">
        <v>74.896042610848951</v>
      </c>
      <c r="EH78" s="7">
        <v>5516</v>
      </c>
      <c r="EI78" s="8">
        <v>88.638920134983124</v>
      </c>
      <c r="EJ78" s="7">
        <v>26531</v>
      </c>
      <c r="EK78" s="8">
        <v>89.006307031669351</v>
      </c>
      <c r="EL78" s="7">
        <v>31517</v>
      </c>
      <c r="EM78" s="8">
        <v>89.01598599107497</v>
      </c>
      <c r="EN78" s="7">
        <v>39808</v>
      </c>
      <c r="EO78" s="8">
        <v>87.223646442735387</v>
      </c>
      <c r="EP78" s="7">
        <v>3592</v>
      </c>
      <c r="EQ78" s="8">
        <v>89.665501747378926</v>
      </c>
      <c r="ER78" s="7">
        <v>94609</v>
      </c>
      <c r="ES78" s="8">
        <v>55.867277644585641</v>
      </c>
      <c r="ET78" s="7">
        <v>115115</v>
      </c>
      <c r="EU78" s="8">
        <v>50.181781722436313</v>
      </c>
      <c r="EV78" s="7">
        <v>38096</v>
      </c>
      <c r="EW78" s="8">
        <v>88.077127598085681</v>
      </c>
      <c r="EX78" s="7">
        <v>128559</v>
      </c>
      <c r="EY78" s="8">
        <v>44.025396303563909</v>
      </c>
      <c r="EZ78" s="7">
        <v>67385</v>
      </c>
      <c r="FA78" s="8">
        <v>74.777504050425009</v>
      </c>
      <c r="FB78" s="7">
        <v>137846</v>
      </c>
      <c r="FC78" s="8">
        <v>88.324320168131848</v>
      </c>
      <c r="FD78" s="7">
        <v>5879</v>
      </c>
      <c r="FE78" s="8">
        <v>89.673581452104941</v>
      </c>
      <c r="FF78" s="59">
        <v>4364700</v>
      </c>
      <c r="FG78" s="60">
        <v>67.217399553516429</v>
      </c>
      <c r="FH78" s="10">
        <v>6262.4574354729948</v>
      </c>
      <c r="FI78" s="60">
        <v>0.12953494179364441</v>
      </c>
      <c r="FJ78"/>
      <c r="FK78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  <c r="FZ78" s="93"/>
      <c r="GA78" s="93"/>
      <c r="GB78" s="93"/>
      <c r="GC78" s="93"/>
      <c r="GD78" s="93"/>
      <c r="GE78" s="93"/>
    </row>
    <row r="79" spans="1:187" s="1" customFormat="1" x14ac:dyDescent="0.35">
      <c r="A79" s="5">
        <v>73</v>
      </c>
      <c r="B79" s="90"/>
      <c r="C79" s="6" t="s">
        <v>152</v>
      </c>
      <c r="D79" s="7">
        <v>47</v>
      </c>
      <c r="E79" s="8">
        <f t="shared" si="400"/>
        <v>0.35511900264450319</v>
      </c>
      <c r="F79" s="7">
        <v>28</v>
      </c>
      <c r="G79" s="8">
        <v>0.23569023569023567</v>
      </c>
      <c r="H79" s="7">
        <v>221</v>
      </c>
      <c r="I79" s="8">
        <v>0.19426351274140097</v>
      </c>
      <c r="J79" s="7">
        <v>248</v>
      </c>
      <c r="K79" s="8">
        <v>0.19645742894261542</v>
      </c>
      <c r="L79" s="7">
        <v>47</v>
      </c>
      <c r="M79" s="8">
        <v>0.11522714457329181</v>
      </c>
      <c r="N79" s="7">
        <v>77</v>
      </c>
      <c r="O79" s="8">
        <v>0.13362024086349911</v>
      </c>
      <c r="P79" s="7">
        <v>50</v>
      </c>
      <c r="Q79" s="8">
        <v>4.9355418237814142E-2</v>
      </c>
      <c r="R79" s="7">
        <v>10</v>
      </c>
      <c r="S79" s="8">
        <v>6.8832599118942739E-2</v>
      </c>
      <c r="T79" s="7">
        <v>128</v>
      </c>
      <c r="U79" s="8">
        <v>7.6235854675402032E-2</v>
      </c>
      <c r="V79" s="7">
        <v>2011</v>
      </c>
      <c r="W79" s="8">
        <v>1.0333062717734229</v>
      </c>
      <c r="X79" s="7">
        <v>8</v>
      </c>
      <c r="Y79" s="8">
        <v>0.12949174490126256</v>
      </c>
      <c r="Z79" s="7">
        <v>142</v>
      </c>
      <c r="AA79" s="8">
        <v>0.36659352007228607</v>
      </c>
      <c r="AB79" s="7">
        <v>379</v>
      </c>
      <c r="AC79" s="8">
        <v>0.32065925512293347</v>
      </c>
      <c r="AD79" s="7">
        <v>2615</v>
      </c>
      <c r="AE79" s="8">
        <v>0.71596954323059692</v>
      </c>
      <c r="AF79" s="7">
        <v>32</v>
      </c>
      <c r="AG79" s="8">
        <v>0.23733590447229846</v>
      </c>
      <c r="AH79" s="7">
        <v>41</v>
      </c>
      <c r="AI79" s="8">
        <v>0.18284796860366587</v>
      </c>
      <c r="AJ79" s="7">
        <v>33</v>
      </c>
      <c r="AK79" s="8">
        <v>0.20477815699658702</v>
      </c>
      <c r="AL79" s="7">
        <v>309</v>
      </c>
      <c r="AM79" s="8">
        <v>0.20798276906508717</v>
      </c>
      <c r="AN79" s="7">
        <v>92</v>
      </c>
      <c r="AO79" s="8">
        <v>0.18885353587190803</v>
      </c>
      <c r="AP79" s="7">
        <v>416</v>
      </c>
      <c r="AQ79" s="8">
        <v>0.29867677572676815</v>
      </c>
      <c r="AR79" s="7">
        <v>33</v>
      </c>
      <c r="AS79" s="8">
        <v>0.3089019938219601</v>
      </c>
      <c r="AT79" s="7">
        <v>304</v>
      </c>
      <c r="AU79" s="8">
        <v>0.20415289977704357</v>
      </c>
      <c r="AV79" s="7">
        <v>37</v>
      </c>
      <c r="AW79" s="8">
        <v>0.18360460500198492</v>
      </c>
      <c r="AX79" s="7">
        <v>13</v>
      </c>
      <c r="AY79" s="8">
        <v>5.2031218731238747E-2</v>
      </c>
      <c r="AZ79" s="7">
        <v>221</v>
      </c>
      <c r="BA79" s="8">
        <v>0.18193792706017947</v>
      </c>
      <c r="BB79" s="7">
        <v>940</v>
      </c>
      <c r="BC79" s="8">
        <v>0.59415453074433655</v>
      </c>
      <c r="BD79" s="7">
        <v>682</v>
      </c>
      <c r="BE79" s="8">
        <v>0.25160759545040345</v>
      </c>
      <c r="BF79" s="7">
        <v>259</v>
      </c>
      <c r="BG79" s="8">
        <v>0.37860515429256386</v>
      </c>
      <c r="BH79" s="7">
        <v>9</v>
      </c>
      <c r="BI79" s="8">
        <v>5.4203806311732119E-2</v>
      </c>
      <c r="BJ79" s="7">
        <v>11</v>
      </c>
      <c r="BK79" s="8">
        <v>0.19305019305019305</v>
      </c>
      <c r="BL79" s="7">
        <v>390</v>
      </c>
      <c r="BM79" s="8">
        <v>0.42706029215304087</v>
      </c>
      <c r="BN79" s="7">
        <v>36</v>
      </c>
      <c r="BO79" s="8">
        <v>0.17622007929903569</v>
      </c>
      <c r="BP79" s="7">
        <v>1254</v>
      </c>
      <c r="BQ79" s="8">
        <v>0.51414303344389733</v>
      </c>
      <c r="BR79" s="7">
        <v>8</v>
      </c>
      <c r="BS79" s="8">
        <v>4.6061722708429294E-2</v>
      </c>
      <c r="BT79" s="7">
        <v>447</v>
      </c>
      <c r="BU79" s="8">
        <v>0.28268059622207187</v>
      </c>
      <c r="BV79" s="7">
        <v>518</v>
      </c>
      <c r="BW79" s="8">
        <v>0.32557525628052264</v>
      </c>
      <c r="BX79" s="7">
        <v>192</v>
      </c>
      <c r="BY79" s="8">
        <v>0.24832509894203164</v>
      </c>
      <c r="BZ79" s="7">
        <v>49</v>
      </c>
      <c r="CA79" s="8">
        <v>0.63152468101559478</v>
      </c>
      <c r="CB79" s="7">
        <v>29</v>
      </c>
      <c r="CC79" s="8">
        <v>5.6356640366901169E-2</v>
      </c>
      <c r="CD79" s="7">
        <v>148</v>
      </c>
      <c r="CE79" s="8">
        <v>0.11868484362469929</v>
      </c>
      <c r="CF79" s="7">
        <v>6</v>
      </c>
      <c r="CG79" s="8">
        <v>5.8950677932796222E-2</v>
      </c>
      <c r="CH79" s="7">
        <v>330</v>
      </c>
      <c r="CI79" s="8">
        <v>0.38728303348237864</v>
      </c>
      <c r="CJ79" s="7">
        <v>204</v>
      </c>
      <c r="CK79" s="8">
        <v>0.17732500021731004</v>
      </c>
      <c r="CL79" s="7">
        <v>825</v>
      </c>
      <c r="CM79" s="8">
        <v>0.55141529926812149</v>
      </c>
      <c r="CN79" s="7">
        <v>2181</v>
      </c>
      <c r="CO79" s="8">
        <v>1.2187080911935628</v>
      </c>
      <c r="CP79" s="7">
        <v>119</v>
      </c>
      <c r="CQ79" s="8">
        <v>0.20887453485922908</v>
      </c>
      <c r="CR79" s="7">
        <v>52</v>
      </c>
      <c r="CS79" s="8">
        <v>0.10513546300040437</v>
      </c>
      <c r="CT79" s="7">
        <v>75</v>
      </c>
      <c r="CU79" s="8">
        <v>0.245724395517987</v>
      </c>
      <c r="CV79" s="7">
        <v>564</v>
      </c>
      <c r="CW79" s="8">
        <v>0.29622315477659839</v>
      </c>
      <c r="CX79" s="7">
        <v>268</v>
      </c>
      <c r="CY79" s="8">
        <v>0.21994074730613619</v>
      </c>
      <c r="CZ79" s="7">
        <v>35</v>
      </c>
      <c r="DA79" s="8">
        <v>9.300595238095237E-2</v>
      </c>
      <c r="DB79" s="7">
        <v>435</v>
      </c>
      <c r="DC79" s="8">
        <v>0.25385598487368477</v>
      </c>
      <c r="DD79" s="7">
        <v>146</v>
      </c>
      <c r="DE79" s="8">
        <v>8.6417122428202764E-2</v>
      </c>
      <c r="DF79" s="7">
        <v>12</v>
      </c>
      <c r="DG79" s="8">
        <v>5.9250481410161454E-2</v>
      </c>
      <c r="DH79" s="7">
        <v>39</v>
      </c>
      <c r="DI79" s="8">
        <v>0.2244733509842293</v>
      </c>
      <c r="DJ79" s="7">
        <v>14</v>
      </c>
      <c r="DK79" s="8">
        <v>9.2123445416858588E-2</v>
      </c>
      <c r="DL79" s="7">
        <v>24</v>
      </c>
      <c r="DM79" s="8">
        <v>3.8158836155497255E-2</v>
      </c>
      <c r="DN79" s="7">
        <v>42</v>
      </c>
      <c r="DO79" s="8">
        <v>0.35152326749246737</v>
      </c>
      <c r="DP79" s="7">
        <v>169</v>
      </c>
      <c r="DQ79" s="8">
        <v>0.16578054187675345</v>
      </c>
      <c r="DR79" s="7">
        <v>8</v>
      </c>
      <c r="DS79" s="8">
        <v>0.10428888019814886</v>
      </c>
      <c r="DT79" s="7">
        <v>0</v>
      </c>
      <c r="DU79" s="8">
        <v>0</v>
      </c>
      <c r="DV79" s="7">
        <v>40</v>
      </c>
      <c r="DW79" s="8">
        <v>0.1308172809628152</v>
      </c>
      <c r="DX79" s="7">
        <v>15</v>
      </c>
      <c r="DY79" s="8">
        <v>9.0426814564745592E-2</v>
      </c>
      <c r="DZ79" s="7">
        <v>191</v>
      </c>
      <c r="EA79" s="8">
        <v>0.18242075203193797</v>
      </c>
      <c r="EB79" s="7">
        <v>26</v>
      </c>
      <c r="EC79" s="8">
        <v>0.22697512003491926</v>
      </c>
      <c r="ED79" s="7">
        <v>23</v>
      </c>
      <c r="EE79" s="8">
        <v>6.1017668594471275E-2</v>
      </c>
      <c r="EF79" s="7">
        <v>55</v>
      </c>
      <c r="EG79" s="8">
        <v>0.25697332149698643</v>
      </c>
      <c r="EH79" s="7">
        <v>16</v>
      </c>
      <c r="EI79" s="8">
        <v>0.25711071830306925</v>
      </c>
      <c r="EJ79" s="7">
        <v>64</v>
      </c>
      <c r="EK79" s="8">
        <v>0.21470746108427269</v>
      </c>
      <c r="EL79" s="7">
        <v>90</v>
      </c>
      <c r="EM79" s="8">
        <v>0.2541942043721403</v>
      </c>
      <c r="EN79" s="7">
        <v>87</v>
      </c>
      <c r="EO79" s="8">
        <v>0.19062643791494116</v>
      </c>
      <c r="EP79" s="7">
        <v>6</v>
      </c>
      <c r="EQ79" s="8">
        <v>0.14977533699450823</v>
      </c>
      <c r="ER79" s="7">
        <v>442</v>
      </c>
      <c r="ES79" s="8">
        <v>0.26100409811864467</v>
      </c>
      <c r="ET79" s="7">
        <v>1205</v>
      </c>
      <c r="EU79" s="8">
        <v>0.52529250727998744</v>
      </c>
      <c r="EV79" s="7">
        <v>92</v>
      </c>
      <c r="EW79" s="8">
        <v>0.21270200910919473</v>
      </c>
      <c r="EX79" s="7">
        <v>2897</v>
      </c>
      <c r="EY79" s="8">
        <v>0.99208591457171125</v>
      </c>
      <c r="EZ79" s="7">
        <v>120</v>
      </c>
      <c r="FA79" s="8">
        <v>0.13316465809974032</v>
      </c>
      <c r="FB79" s="7">
        <v>163</v>
      </c>
      <c r="FC79" s="8">
        <v>0.10444165363815772</v>
      </c>
      <c r="FD79" s="7">
        <v>0</v>
      </c>
      <c r="FE79" s="8">
        <v>0</v>
      </c>
      <c r="FF79" s="59">
        <v>23590</v>
      </c>
      <c r="FG79" s="60">
        <v>0.36329151040562985</v>
      </c>
      <c r="FH79" s="10">
        <v>14834.103471431039</v>
      </c>
      <c r="FI79" s="60">
        <v>0.30683397843926224</v>
      </c>
      <c r="FJ79"/>
      <c r="FK79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</row>
    <row r="80" spans="1:187" s="1" customFormat="1" x14ac:dyDescent="0.35">
      <c r="A80" s="5">
        <v>74</v>
      </c>
      <c r="B80" s="90"/>
      <c r="C80" s="6" t="s">
        <v>151</v>
      </c>
      <c r="D80" s="7">
        <v>41</v>
      </c>
      <c r="E80" s="8">
        <f t="shared" si="400"/>
        <v>0.30978466188137516</v>
      </c>
      <c r="F80" s="7">
        <v>6</v>
      </c>
      <c r="G80" s="8">
        <v>5.0505050505050504E-2</v>
      </c>
      <c r="H80" s="7">
        <v>136</v>
      </c>
      <c r="I80" s="8">
        <v>0.11954677707163136</v>
      </c>
      <c r="J80" s="7">
        <v>355</v>
      </c>
      <c r="K80" s="8">
        <v>0.28121930352672769</v>
      </c>
      <c r="L80" s="7">
        <v>66</v>
      </c>
      <c r="M80" s="8">
        <v>0.16180833067738851</v>
      </c>
      <c r="N80" s="7">
        <v>52</v>
      </c>
      <c r="O80" s="8">
        <v>9.0237045777947458E-2</v>
      </c>
      <c r="P80" s="7">
        <v>549</v>
      </c>
      <c r="Q80" s="8">
        <v>0.54192249225119937</v>
      </c>
      <c r="R80" s="7">
        <v>18</v>
      </c>
      <c r="S80" s="8">
        <v>0.12389867841409692</v>
      </c>
      <c r="T80" s="7">
        <v>847</v>
      </c>
      <c r="U80" s="8">
        <v>0.50446694460988684</v>
      </c>
      <c r="V80" s="7">
        <v>249</v>
      </c>
      <c r="W80" s="8">
        <v>0.12794294464026967</v>
      </c>
      <c r="X80" s="7">
        <v>8</v>
      </c>
      <c r="Y80" s="8">
        <v>0.12949174490126256</v>
      </c>
      <c r="Z80" s="7">
        <v>27</v>
      </c>
      <c r="AA80" s="8">
        <v>6.970440170388538E-2</v>
      </c>
      <c r="AB80" s="7">
        <v>313</v>
      </c>
      <c r="AC80" s="8">
        <v>0.26481885713318781</v>
      </c>
      <c r="AD80" s="7">
        <v>1798</v>
      </c>
      <c r="AE80" s="8">
        <v>0.49228039721935501</v>
      </c>
      <c r="AF80" s="7">
        <v>0</v>
      </c>
      <c r="AG80" s="8">
        <v>0</v>
      </c>
      <c r="AH80" s="7">
        <v>29</v>
      </c>
      <c r="AI80" s="8">
        <v>0.12933148998795879</v>
      </c>
      <c r="AJ80" s="7">
        <v>7</v>
      </c>
      <c r="AK80" s="8">
        <v>4.3437790878063917E-2</v>
      </c>
      <c r="AL80" s="7">
        <v>533</v>
      </c>
      <c r="AM80" s="8">
        <v>0.35875344955239952</v>
      </c>
      <c r="AN80" s="7">
        <v>62</v>
      </c>
      <c r="AO80" s="8">
        <v>0.12727086113106845</v>
      </c>
      <c r="AP80" s="7">
        <v>363</v>
      </c>
      <c r="AQ80" s="8">
        <v>0.26062420574234824</v>
      </c>
      <c r="AR80" s="7">
        <v>4</v>
      </c>
      <c r="AS80" s="8">
        <v>3.7442665917813346E-2</v>
      </c>
      <c r="AT80" s="7">
        <v>1223</v>
      </c>
      <c r="AU80" s="8">
        <v>0.82131248824777714</v>
      </c>
      <c r="AV80" s="7">
        <v>14</v>
      </c>
      <c r="AW80" s="8">
        <v>6.9472012703453753E-2</v>
      </c>
      <c r="AX80" s="7">
        <v>30</v>
      </c>
      <c r="AY80" s="8">
        <v>0.12007204322593557</v>
      </c>
      <c r="AZ80" s="7">
        <v>98</v>
      </c>
      <c r="BA80" s="8">
        <v>8.0678356795916686E-2</v>
      </c>
      <c r="BB80" s="7">
        <v>716</v>
      </c>
      <c r="BC80" s="8">
        <v>0.45256877022653724</v>
      </c>
      <c r="BD80" s="7">
        <v>450</v>
      </c>
      <c r="BE80" s="8">
        <v>0.16601674186610196</v>
      </c>
      <c r="BF80" s="7">
        <v>53</v>
      </c>
      <c r="BG80" s="8">
        <v>7.7475186013536229E-2</v>
      </c>
      <c r="BH80" s="7">
        <v>40</v>
      </c>
      <c r="BI80" s="8">
        <v>0.24090580582992049</v>
      </c>
      <c r="BJ80" s="7">
        <v>4</v>
      </c>
      <c r="BK80" s="8">
        <v>7.02000702000702E-2</v>
      </c>
      <c r="BL80" s="7">
        <v>314</v>
      </c>
      <c r="BM80" s="8">
        <v>0.3438382865027047</v>
      </c>
      <c r="BN80" s="7">
        <v>17</v>
      </c>
      <c r="BO80" s="8">
        <v>8.3215037446766851E-2</v>
      </c>
      <c r="BP80" s="7">
        <v>238</v>
      </c>
      <c r="BQ80" s="8">
        <v>9.7580575725396787E-2</v>
      </c>
      <c r="BR80" s="7">
        <v>21</v>
      </c>
      <c r="BS80" s="8">
        <v>0.1209120221096269</v>
      </c>
      <c r="BT80" s="7">
        <v>768</v>
      </c>
      <c r="BU80" s="8">
        <v>0.4856794136432912</v>
      </c>
      <c r="BV80" s="7">
        <v>297</v>
      </c>
      <c r="BW80" s="8">
        <v>0.18667152724964331</v>
      </c>
      <c r="BX80" s="7">
        <v>56</v>
      </c>
      <c r="BY80" s="8">
        <v>7.242815385809255E-2</v>
      </c>
      <c r="BZ80" s="7">
        <v>5</v>
      </c>
      <c r="CA80" s="8">
        <v>6.4441293981183145E-2</v>
      </c>
      <c r="CB80" s="7">
        <v>124</v>
      </c>
      <c r="CC80" s="8">
        <v>0.24097322087916359</v>
      </c>
      <c r="CD80" s="7">
        <v>176</v>
      </c>
      <c r="CE80" s="8">
        <v>0.14113873295910184</v>
      </c>
      <c r="CF80" s="7">
        <v>23</v>
      </c>
      <c r="CG80" s="8">
        <v>0.22597759874238552</v>
      </c>
      <c r="CH80" s="7">
        <v>261</v>
      </c>
      <c r="CI80" s="8">
        <v>0.30630567193606306</v>
      </c>
      <c r="CJ80" s="7">
        <v>190</v>
      </c>
      <c r="CK80" s="8">
        <v>0.16515563745729855</v>
      </c>
      <c r="CL80" s="7">
        <v>890</v>
      </c>
      <c r="CM80" s="8">
        <v>0.59486014102864015</v>
      </c>
      <c r="CN80" s="7">
        <v>231</v>
      </c>
      <c r="CO80" s="8">
        <v>0.12907912382655343</v>
      </c>
      <c r="CP80" s="7">
        <v>41</v>
      </c>
      <c r="CQ80" s="8">
        <v>7.1965175875868842E-2</v>
      </c>
      <c r="CR80" s="7">
        <v>40</v>
      </c>
      <c r="CS80" s="8">
        <v>8.087343307723413E-2</v>
      </c>
      <c r="CT80" s="7">
        <v>9</v>
      </c>
      <c r="CU80" s="8">
        <v>2.9486927462158443E-2</v>
      </c>
      <c r="CV80" s="7">
        <v>697</v>
      </c>
      <c r="CW80" s="8">
        <v>0.36607719659448418</v>
      </c>
      <c r="CX80" s="7">
        <v>276</v>
      </c>
      <c r="CY80" s="8">
        <v>0.2265061427481104</v>
      </c>
      <c r="CZ80" s="7">
        <v>21</v>
      </c>
      <c r="DA80" s="8">
        <v>5.5803571428571425E-2</v>
      </c>
      <c r="DB80" s="7">
        <v>644</v>
      </c>
      <c r="DC80" s="8">
        <v>0.37582357300839769</v>
      </c>
      <c r="DD80" s="7">
        <v>355</v>
      </c>
      <c r="DE80" s="8">
        <v>0.21012382508227384</v>
      </c>
      <c r="DF80" s="7">
        <v>47</v>
      </c>
      <c r="DG80" s="8">
        <v>0.23206438552313241</v>
      </c>
      <c r="DH80" s="7">
        <v>16</v>
      </c>
      <c r="DI80" s="8">
        <v>9.2091631173017149E-2</v>
      </c>
      <c r="DJ80" s="7">
        <v>21</v>
      </c>
      <c r="DK80" s="8">
        <v>0.13818516812528789</v>
      </c>
      <c r="DL80" s="7">
        <v>168</v>
      </c>
      <c r="DM80" s="8">
        <v>0.26711185308848079</v>
      </c>
      <c r="DN80" s="7">
        <v>9</v>
      </c>
      <c r="DO80" s="8">
        <v>7.5326414462671576E-2</v>
      </c>
      <c r="DP80" s="7">
        <v>1026</v>
      </c>
      <c r="DQ80" s="8">
        <v>1.006454650683722</v>
      </c>
      <c r="DR80" s="7">
        <v>16</v>
      </c>
      <c r="DS80" s="8">
        <v>0.20857776039629772</v>
      </c>
      <c r="DT80" s="7">
        <v>0</v>
      </c>
      <c r="DU80" s="8">
        <v>0</v>
      </c>
      <c r="DV80" s="7">
        <v>43</v>
      </c>
      <c r="DW80" s="8">
        <v>0.14062857703502635</v>
      </c>
      <c r="DX80" s="7">
        <v>10</v>
      </c>
      <c r="DY80" s="8">
        <v>6.0284543043163732E-2</v>
      </c>
      <c r="DZ80" s="7">
        <v>718</v>
      </c>
      <c r="EA80" s="8">
        <v>0.6857492144446673</v>
      </c>
      <c r="EB80" s="7">
        <v>3</v>
      </c>
      <c r="EC80" s="8">
        <v>2.6189436927106065E-2</v>
      </c>
      <c r="ED80" s="7">
        <v>147</v>
      </c>
      <c r="EE80" s="8">
        <v>0.38998249058205547</v>
      </c>
      <c r="EF80" s="7">
        <v>23</v>
      </c>
      <c r="EG80" s="8">
        <v>0.10746157080783068</v>
      </c>
      <c r="EH80" s="7">
        <v>15</v>
      </c>
      <c r="EI80" s="8">
        <v>0.24104129840912744</v>
      </c>
      <c r="EJ80" s="7">
        <v>33</v>
      </c>
      <c r="EK80" s="8">
        <v>0.11070853462157809</v>
      </c>
      <c r="EL80" s="7">
        <v>36</v>
      </c>
      <c r="EM80" s="8">
        <v>0.10167768174885612</v>
      </c>
      <c r="EN80" s="7">
        <v>37</v>
      </c>
      <c r="EO80" s="8">
        <v>8.1071013825894517E-2</v>
      </c>
      <c r="EP80" s="7">
        <v>4</v>
      </c>
      <c r="EQ80" s="8">
        <v>9.9850224663005499E-2</v>
      </c>
      <c r="ER80" s="7">
        <v>399</v>
      </c>
      <c r="ES80" s="8">
        <v>0.23561229671796202</v>
      </c>
      <c r="ET80" s="7">
        <v>365</v>
      </c>
      <c r="EU80" s="8">
        <v>0.15911349805576383</v>
      </c>
      <c r="EV80" s="7">
        <v>58</v>
      </c>
      <c r="EW80" s="8">
        <v>0.13409474487318798</v>
      </c>
      <c r="EX80" s="7">
        <v>668</v>
      </c>
      <c r="EY80" s="8">
        <v>0.22875850567273151</v>
      </c>
      <c r="EZ80" s="7">
        <v>607</v>
      </c>
      <c r="FA80" s="8">
        <v>0.67359122888785317</v>
      </c>
      <c r="FB80" s="7">
        <v>274</v>
      </c>
      <c r="FC80" s="8">
        <v>0.17556449752671913</v>
      </c>
      <c r="FD80" s="7">
        <v>7</v>
      </c>
      <c r="FE80" s="8">
        <v>0.10677242220866383</v>
      </c>
      <c r="FF80" s="59">
        <v>18519</v>
      </c>
      <c r="FG80" s="60">
        <v>0.28519692586697154</v>
      </c>
      <c r="FH80" s="10">
        <v>9768.1835317734367</v>
      </c>
      <c r="FI80" s="60">
        <v>0.2020486523470223</v>
      </c>
      <c r="FJ80"/>
      <c r="FK80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</row>
    <row r="81" spans="1:187" s="1" customFormat="1" x14ac:dyDescent="0.35">
      <c r="A81" s="5">
        <v>75</v>
      </c>
      <c r="B81" s="90"/>
      <c r="C81" s="6" t="s">
        <v>150</v>
      </c>
      <c r="D81" s="7">
        <v>60</v>
      </c>
      <c r="E81" s="8">
        <f t="shared" si="400"/>
        <v>0.45334340763128073</v>
      </c>
      <c r="F81" s="7">
        <v>18</v>
      </c>
      <c r="G81" s="8">
        <v>0.15151515151515152</v>
      </c>
      <c r="H81" s="7">
        <v>172</v>
      </c>
      <c r="I81" s="8">
        <v>0.1511915121788279</v>
      </c>
      <c r="J81" s="7">
        <v>383</v>
      </c>
      <c r="K81" s="8">
        <v>0.30339998098799076</v>
      </c>
      <c r="L81" s="7">
        <v>126</v>
      </c>
      <c r="M81" s="8">
        <v>0.30890681311137808</v>
      </c>
      <c r="N81" s="7">
        <v>133</v>
      </c>
      <c r="O81" s="8">
        <v>0.23079859785513482</v>
      </c>
      <c r="P81" s="7">
        <v>660</v>
      </c>
      <c r="Q81" s="8">
        <v>0.65149152073914673</v>
      </c>
      <c r="R81" s="7">
        <v>34</v>
      </c>
      <c r="S81" s="8">
        <v>0.23403083700440527</v>
      </c>
      <c r="T81" s="7">
        <v>533</v>
      </c>
      <c r="U81" s="8">
        <v>0.31745086360929126</v>
      </c>
      <c r="V81" s="7">
        <v>274</v>
      </c>
      <c r="W81" s="8">
        <v>0.14078862181298749</v>
      </c>
      <c r="X81" s="7">
        <v>6</v>
      </c>
      <c r="Y81" s="8">
        <v>9.711880867594691E-2</v>
      </c>
      <c r="Z81" s="7">
        <v>43</v>
      </c>
      <c r="AA81" s="8">
        <v>0.11101071382470634</v>
      </c>
      <c r="AB81" s="7">
        <v>226</v>
      </c>
      <c r="AC81" s="8">
        <v>0.19121105978306852</v>
      </c>
      <c r="AD81" s="7">
        <v>502</v>
      </c>
      <c r="AE81" s="8">
        <v>0.13744424883432491</v>
      </c>
      <c r="AF81" s="7">
        <v>12</v>
      </c>
      <c r="AG81" s="8">
        <v>8.9000964177111924E-2</v>
      </c>
      <c r="AH81" s="7">
        <v>34</v>
      </c>
      <c r="AI81" s="8">
        <v>0.15163002274450341</v>
      </c>
      <c r="AJ81" s="7">
        <v>19</v>
      </c>
      <c r="AK81" s="8">
        <v>0.11790257524045919</v>
      </c>
      <c r="AL81" s="7">
        <v>527</v>
      </c>
      <c r="AM81" s="8">
        <v>0.3547149491822037</v>
      </c>
      <c r="AN81" s="7">
        <v>130</v>
      </c>
      <c r="AO81" s="8">
        <v>0.26685825721030482</v>
      </c>
      <c r="AP81" s="7">
        <v>438</v>
      </c>
      <c r="AQ81" s="8">
        <v>0.31447218213539535</v>
      </c>
      <c r="AR81" s="7">
        <v>5</v>
      </c>
      <c r="AS81" s="8">
        <v>4.6803332397266688E-2</v>
      </c>
      <c r="AT81" s="7">
        <v>518</v>
      </c>
      <c r="AU81" s="8">
        <v>0.34786579633062026</v>
      </c>
      <c r="AV81" s="7">
        <v>18</v>
      </c>
      <c r="AW81" s="8">
        <v>8.932115919015482E-2</v>
      </c>
      <c r="AX81" s="7">
        <v>43</v>
      </c>
      <c r="AY81" s="8">
        <v>0.17210326195717429</v>
      </c>
      <c r="AZ81" s="7">
        <v>124</v>
      </c>
      <c r="BA81" s="8">
        <v>0.10208281880299663</v>
      </c>
      <c r="BB81" s="7">
        <v>194</v>
      </c>
      <c r="BC81" s="8">
        <v>0.12262338187702265</v>
      </c>
      <c r="BD81" s="7">
        <v>611</v>
      </c>
      <c r="BE81" s="8">
        <v>0.22541384284486288</v>
      </c>
      <c r="BF81" s="7">
        <v>75</v>
      </c>
      <c r="BG81" s="8">
        <v>0.10963469718896636</v>
      </c>
      <c r="BH81" s="7">
        <v>56</v>
      </c>
      <c r="BI81" s="8">
        <v>0.33726812816188867</v>
      </c>
      <c r="BJ81" s="7">
        <v>7</v>
      </c>
      <c r="BK81" s="8">
        <v>0.12285012285012285</v>
      </c>
      <c r="BL81" s="7">
        <v>350</v>
      </c>
      <c r="BM81" s="8">
        <v>0.3832592365476008</v>
      </c>
      <c r="BN81" s="7">
        <v>14</v>
      </c>
      <c r="BO81" s="8">
        <v>6.8530030838513875E-2</v>
      </c>
      <c r="BP81" s="7">
        <v>220</v>
      </c>
      <c r="BQ81" s="8">
        <v>9.0200532183139878E-2</v>
      </c>
      <c r="BR81" s="7">
        <v>44</v>
      </c>
      <c r="BS81" s="8">
        <v>0.25333947489636111</v>
      </c>
      <c r="BT81" s="7">
        <v>561</v>
      </c>
      <c r="BU81" s="8">
        <v>0.35477363418474789</v>
      </c>
      <c r="BV81" s="7">
        <v>845</v>
      </c>
      <c r="BW81" s="8">
        <v>0.53110249335336235</v>
      </c>
      <c r="BX81" s="7">
        <v>160</v>
      </c>
      <c r="BY81" s="8">
        <v>0.206937582451693</v>
      </c>
      <c r="BZ81" s="7">
        <v>8</v>
      </c>
      <c r="CA81" s="8">
        <v>0.10310607036989304</v>
      </c>
      <c r="CB81" s="7">
        <v>163</v>
      </c>
      <c r="CC81" s="8">
        <v>0.31676318551051347</v>
      </c>
      <c r="CD81" s="7">
        <v>318</v>
      </c>
      <c r="CE81" s="8">
        <v>0.25501202886928631</v>
      </c>
      <c r="CF81" s="7">
        <v>62</v>
      </c>
      <c r="CG81" s="8">
        <v>0.60915700530556105</v>
      </c>
      <c r="CH81" s="7">
        <v>233</v>
      </c>
      <c r="CI81" s="8">
        <v>0.27344529333755824</v>
      </c>
      <c r="CJ81" s="7">
        <v>383</v>
      </c>
      <c r="CK81" s="8">
        <v>0.33291899550602821</v>
      </c>
      <c r="CL81" s="7">
        <v>503</v>
      </c>
      <c r="CM81" s="8">
        <v>0.33619623700832135</v>
      </c>
      <c r="CN81" s="7">
        <v>173</v>
      </c>
      <c r="CO81" s="8">
        <v>9.666964684845776E-2</v>
      </c>
      <c r="CP81" s="7">
        <v>64</v>
      </c>
      <c r="CQ81" s="8">
        <v>0.11233588429403918</v>
      </c>
      <c r="CR81" s="7">
        <v>110</v>
      </c>
      <c r="CS81" s="8">
        <v>0.22240194096239382</v>
      </c>
      <c r="CT81" s="7">
        <v>33</v>
      </c>
      <c r="CU81" s="8">
        <v>0.10811873402791429</v>
      </c>
      <c r="CV81" s="7">
        <v>499</v>
      </c>
      <c r="CW81" s="8">
        <v>0.26208396140695495</v>
      </c>
      <c r="CX81" s="7">
        <v>287</v>
      </c>
      <c r="CY81" s="8">
        <v>0.23553356148082494</v>
      </c>
      <c r="CZ81" s="7">
        <v>70</v>
      </c>
      <c r="DA81" s="8">
        <v>0.18601190476190474</v>
      </c>
      <c r="DB81" s="7">
        <v>605</v>
      </c>
      <c r="DC81" s="8">
        <v>0.35306407091627423</v>
      </c>
      <c r="DD81" s="7">
        <v>588</v>
      </c>
      <c r="DE81" s="8">
        <v>0.34803608210810427</v>
      </c>
      <c r="DF81" s="7">
        <v>68</v>
      </c>
      <c r="DG81" s="8">
        <v>0.33575272799091493</v>
      </c>
      <c r="DH81" s="7">
        <v>25</v>
      </c>
      <c r="DI81" s="8">
        <v>0.1438931737078393</v>
      </c>
      <c r="DJ81" s="7">
        <v>39</v>
      </c>
      <c r="DK81" s="8">
        <v>0.25662959794696322</v>
      </c>
      <c r="DL81" s="7">
        <v>253</v>
      </c>
      <c r="DM81" s="8">
        <v>0.40225773113920027</v>
      </c>
      <c r="DN81" s="7">
        <v>22</v>
      </c>
      <c r="DO81" s="8">
        <v>0.18413123535319717</v>
      </c>
      <c r="DP81" s="7">
        <v>638</v>
      </c>
      <c r="DQ81" s="8">
        <v>0.62584606933354259</v>
      </c>
      <c r="DR81" s="7">
        <v>9</v>
      </c>
      <c r="DS81" s="8">
        <v>0.11732499022291748</v>
      </c>
      <c r="DT81" s="7">
        <v>11</v>
      </c>
      <c r="DU81" s="8">
        <v>0.3357753357753358</v>
      </c>
      <c r="DV81" s="7">
        <v>115</v>
      </c>
      <c r="DW81" s="8">
        <v>0.37609968276809369</v>
      </c>
      <c r="DX81" s="7">
        <v>31</v>
      </c>
      <c r="DY81" s="8">
        <v>0.18688208343380755</v>
      </c>
      <c r="DZ81" s="7">
        <v>377</v>
      </c>
      <c r="EA81" s="8">
        <v>0.36006609170701892</v>
      </c>
      <c r="EB81" s="7">
        <v>16</v>
      </c>
      <c r="EC81" s="8">
        <v>0.1396769969445657</v>
      </c>
      <c r="ED81" s="7">
        <v>172</v>
      </c>
      <c r="EE81" s="8">
        <v>0.45630604340213299</v>
      </c>
      <c r="EF81" s="7">
        <v>12</v>
      </c>
      <c r="EG81" s="8">
        <v>5.6066906508433392E-2</v>
      </c>
      <c r="EH81" s="7">
        <v>23</v>
      </c>
      <c r="EI81" s="8">
        <v>0.36959665756066207</v>
      </c>
      <c r="EJ81" s="7">
        <v>55</v>
      </c>
      <c r="EK81" s="8">
        <v>0.18451422436929682</v>
      </c>
      <c r="EL81" s="7">
        <v>29</v>
      </c>
      <c r="EM81" s="8">
        <v>8.1907021408800768E-2</v>
      </c>
      <c r="EN81" s="7">
        <v>67</v>
      </c>
      <c r="EO81" s="8">
        <v>0.1468042682793225</v>
      </c>
      <c r="EP81" s="7">
        <v>7</v>
      </c>
      <c r="EQ81" s="8">
        <v>0.17473789316025959</v>
      </c>
      <c r="ER81" s="7">
        <v>485</v>
      </c>
      <c r="ES81" s="8">
        <v>0.28639589951932731</v>
      </c>
      <c r="ET81" s="7">
        <v>221</v>
      </c>
      <c r="EU81" s="8">
        <v>9.6339953617325502E-2</v>
      </c>
      <c r="EV81" s="7">
        <v>109</v>
      </c>
      <c r="EW81" s="8">
        <v>0.2520056412271981</v>
      </c>
      <c r="EX81" s="7">
        <v>282</v>
      </c>
      <c r="EY81" s="8">
        <v>9.6571704490584248E-2</v>
      </c>
      <c r="EZ81" s="7">
        <v>462</v>
      </c>
      <c r="FA81" s="8">
        <v>0.51268393368400023</v>
      </c>
      <c r="FB81" s="7">
        <v>687</v>
      </c>
      <c r="FC81" s="8">
        <v>0.4401927364994746</v>
      </c>
      <c r="FD81" s="7">
        <v>9</v>
      </c>
      <c r="FE81" s="8">
        <v>0.13727882855399634</v>
      </c>
      <c r="FF81" s="59">
        <v>16486</v>
      </c>
      <c r="FG81" s="60">
        <v>0.2538882509769908</v>
      </c>
      <c r="FH81" s="10">
        <v>11140.066416115837</v>
      </c>
      <c r="FI81" s="60">
        <v>0.23042517568503171</v>
      </c>
      <c r="FJ81"/>
      <c r="FK81"/>
      <c r="FL81" s="93"/>
      <c r="FM81" s="93"/>
      <c r="FN81" s="93"/>
      <c r="FO81" s="93"/>
      <c r="FP81" s="93"/>
      <c r="FQ81" s="93"/>
      <c r="FR81" s="93"/>
      <c r="FS81" s="93"/>
      <c r="FT81" s="93"/>
      <c r="FU81" s="93"/>
      <c r="FV81" s="93"/>
      <c r="FW81" s="93"/>
      <c r="FX81" s="93"/>
      <c r="FY81" s="93"/>
      <c r="FZ81" s="93"/>
      <c r="GA81" s="93"/>
      <c r="GB81" s="93"/>
      <c r="GC81" s="93"/>
      <c r="GD81" s="93"/>
      <c r="GE81" s="93"/>
    </row>
    <row r="82" spans="1:187" s="1" customFormat="1" x14ac:dyDescent="0.35">
      <c r="A82" s="5">
        <v>76</v>
      </c>
      <c r="B82" s="90"/>
      <c r="C82" s="6" t="s">
        <v>136</v>
      </c>
      <c r="D82" s="7">
        <v>32</v>
      </c>
      <c r="E82" s="8">
        <f t="shared" si="400"/>
        <v>0.24178315073668305</v>
      </c>
      <c r="F82" s="7">
        <v>11</v>
      </c>
      <c r="G82" s="8">
        <v>9.2592592592592601E-2</v>
      </c>
      <c r="H82" s="7">
        <v>151</v>
      </c>
      <c r="I82" s="8">
        <v>0.1327320833662966</v>
      </c>
      <c r="J82" s="7">
        <v>2464</v>
      </c>
      <c r="K82" s="8">
        <v>1.9518996165911469</v>
      </c>
      <c r="L82" s="7">
        <v>161</v>
      </c>
      <c r="M82" s="8">
        <v>0.39471426119787201</v>
      </c>
      <c r="N82" s="7">
        <v>65</v>
      </c>
      <c r="O82" s="8">
        <v>0.11279630722243431</v>
      </c>
      <c r="P82" s="7">
        <v>2013</v>
      </c>
      <c r="Q82" s="8">
        <v>1.9870491382543976</v>
      </c>
      <c r="R82" s="7">
        <v>17</v>
      </c>
      <c r="S82" s="8">
        <v>0.11701541850220264</v>
      </c>
      <c r="T82" s="7">
        <v>4546</v>
      </c>
      <c r="U82" s="8">
        <v>2.7075640262060752</v>
      </c>
      <c r="V82" s="7">
        <v>4613</v>
      </c>
      <c r="W82" s="8">
        <v>2.3702843519098953</v>
      </c>
      <c r="X82" s="7">
        <v>0</v>
      </c>
      <c r="Y82" s="8">
        <v>0</v>
      </c>
      <c r="Z82" s="7">
        <v>49</v>
      </c>
      <c r="AA82" s="8">
        <v>0.1265005808700142</v>
      </c>
      <c r="AB82" s="7">
        <v>317</v>
      </c>
      <c r="AC82" s="8">
        <v>0.2682031236780209</v>
      </c>
      <c r="AD82" s="7">
        <v>2681</v>
      </c>
      <c r="AE82" s="8">
        <v>0.73403990263909391</v>
      </c>
      <c r="AF82" s="7">
        <v>28</v>
      </c>
      <c r="AG82" s="8">
        <v>0.20766891641326116</v>
      </c>
      <c r="AH82" s="7">
        <v>45</v>
      </c>
      <c r="AI82" s="8">
        <v>0.20068679480890156</v>
      </c>
      <c r="AJ82" s="7">
        <v>10</v>
      </c>
      <c r="AK82" s="8">
        <v>6.2053986968662732E-2</v>
      </c>
      <c r="AL82" s="7">
        <v>8510</v>
      </c>
      <c r="AM82" s="8">
        <v>5.7279396917278049</v>
      </c>
      <c r="AN82" s="7">
        <v>70</v>
      </c>
      <c r="AO82" s="8">
        <v>0.14369290772862567</v>
      </c>
      <c r="AP82" s="7">
        <v>1238</v>
      </c>
      <c r="AQ82" s="8">
        <v>0.88885059699456492</v>
      </c>
      <c r="AR82" s="7">
        <v>13</v>
      </c>
      <c r="AS82" s="8">
        <v>0.12168866423289339</v>
      </c>
      <c r="AT82" s="7">
        <v>5373</v>
      </c>
      <c r="AU82" s="8">
        <v>3.6082681924409701</v>
      </c>
      <c r="AV82" s="7">
        <v>29</v>
      </c>
      <c r="AW82" s="8">
        <v>0.14390631202858278</v>
      </c>
      <c r="AX82" s="7">
        <v>26</v>
      </c>
      <c r="AY82" s="8">
        <v>0.10406243746247749</v>
      </c>
      <c r="AZ82" s="7">
        <v>170</v>
      </c>
      <c r="BA82" s="8">
        <v>0.13995225158475344</v>
      </c>
      <c r="BB82" s="7">
        <v>3509</v>
      </c>
      <c r="BC82" s="8">
        <v>2.2179662216828477</v>
      </c>
      <c r="BD82" s="7">
        <v>1077</v>
      </c>
      <c r="BE82" s="8">
        <v>0.39733340219953739</v>
      </c>
      <c r="BF82" s="7">
        <v>223</v>
      </c>
      <c r="BG82" s="8">
        <v>0.32598049964185999</v>
      </c>
      <c r="BH82" s="7">
        <v>32</v>
      </c>
      <c r="BI82" s="8">
        <v>0.19272464466393641</v>
      </c>
      <c r="BJ82" s="7">
        <v>9</v>
      </c>
      <c r="BK82" s="8">
        <v>0.15795015795015793</v>
      </c>
      <c r="BL82" s="7">
        <v>2269</v>
      </c>
      <c r="BM82" s="8">
        <v>2.4846148792185891</v>
      </c>
      <c r="BN82" s="7">
        <v>23</v>
      </c>
      <c r="BO82" s="8">
        <v>0.1125850506632728</v>
      </c>
      <c r="BP82" s="7">
        <v>2769</v>
      </c>
      <c r="BQ82" s="8">
        <v>1.1352966982505197</v>
      </c>
      <c r="BR82" s="7">
        <v>5</v>
      </c>
      <c r="BS82" s="8">
        <v>2.8788576692768308E-2</v>
      </c>
      <c r="BT82" s="7">
        <v>6611</v>
      </c>
      <c r="BU82" s="8">
        <v>4.1807638067653627</v>
      </c>
      <c r="BV82" s="7">
        <v>1707</v>
      </c>
      <c r="BW82" s="8">
        <v>1.072889888939869</v>
      </c>
      <c r="BX82" s="7">
        <v>289</v>
      </c>
      <c r="BY82" s="8">
        <v>0.37378100830337047</v>
      </c>
      <c r="BZ82" s="7">
        <v>10</v>
      </c>
      <c r="CA82" s="8">
        <v>0.12888258796236629</v>
      </c>
      <c r="CB82" s="7">
        <v>138</v>
      </c>
      <c r="CC82" s="8">
        <v>0.26817987484939176</v>
      </c>
      <c r="CD82" s="7">
        <v>6871</v>
      </c>
      <c r="CE82" s="8">
        <v>5.5100240577385726</v>
      </c>
      <c r="CF82" s="7">
        <v>8</v>
      </c>
      <c r="CG82" s="8">
        <v>7.8600903910394967E-2</v>
      </c>
      <c r="CH82" s="7">
        <v>1626</v>
      </c>
      <c r="CI82" s="8">
        <v>1.9082491286131746</v>
      </c>
      <c r="CJ82" s="7">
        <v>603</v>
      </c>
      <c r="CK82" s="8">
        <v>0.52415183887763706</v>
      </c>
      <c r="CL82" s="7">
        <v>703</v>
      </c>
      <c r="CM82" s="8">
        <v>0.46987267319453269</v>
      </c>
      <c r="CN82" s="7">
        <v>1638</v>
      </c>
      <c r="CO82" s="8">
        <v>0.9152883325882879</v>
      </c>
      <c r="CP82" s="7">
        <v>292</v>
      </c>
      <c r="CQ82" s="8">
        <v>0.51253247209155384</v>
      </c>
      <c r="CR82" s="7">
        <v>206</v>
      </c>
      <c r="CS82" s="8">
        <v>0.41649818034775576</v>
      </c>
      <c r="CT82" s="7">
        <v>23</v>
      </c>
      <c r="CU82" s="8">
        <v>7.5355481292182683E-2</v>
      </c>
      <c r="CV82" s="7">
        <v>10247</v>
      </c>
      <c r="CW82" s="8">
        <v>5.3819125301344037</v>
      </c>
      <c r="CX82" s="7">
        <v>3487</v>
      </c>
      <c r="CY82" s="8">
        <v>2.8616917382705105</v>
      </c>
      <c r="CZ82" s="7">
        <v>99</v>
      </c>
      <c r="DA82" s="8">
        <v>0.2630739795918367</v>
      </c>
      <c r="DB82" s="7">
        <v>6789</v>
      </c>
      <c r="DC82" s="8">
        <v>3.961904094959646</v>
      </c>
      <c r="DD82" s="7">
        <v>1353</v>
      </c>
      <c r="DE82" s="8">
        <v>0.80083812770793383</v>
      </c>
      <c r="DF82" s="7">
        <v>55</v>
      </c>
      <c r="DG82" s="8">
        <v>0.27156470646323999</v>
      </c>
      <c r="DH82" s="7">
        <v>16</v>
      </c>
      <c r="DI82" s="8">
        <v>9.2091631173017149E-2</v>
      </c>
      <c r="DJ82" s="7">
        <v>35</v>
      </c>
      <c r="DK82" s="8">
        <v>0.23030861354214646</v>
      </c>
      <c r="DL82" s="7">
        <v>538</v>
      </c>
      <c r="DM82" s="8">
        <v>0.85539391048573021</v>
      </c>
      <c r="DN82" s="7">
        <v>19</v>
      </c>
      <c r="DO82" s="8">
        <v>0.15902243053230666</v>
      </c>
      <c r="DP82" s="7">
        <v>2590</v>
      </c>
      <c r="DQ82" s="8">
        <v>2.5406603755076413</v>
      </c>
      <c r="DR82" s="7">
        <v>8</v>
      </c>
      <c r="DS82" s="8">
        <v>0.10428888019814886</v>
      </c>
      <c r="DT82" s="7">
        <v>12</v>
      </c>
      <c r="DU82" s="8">
        <v>0.36630036630036628</v>
      </c>
      <c r="DV82" s="7">
        <v>50</v>
      </c>
      <c r="DW82" s="8">
        <v>0.16352160120351897</v>
      </c>
      <c r="DX82" s="7">
        <v>5</v>
      </c>
      <c r="DY82" s="8">
        <v>3.0142271521581866E-2</v>
      </c>
      <c r="DZ82" s="7">
        <v>3418</v>
      </c>
      <c r="EA82" s="8">
        <v>3.264471887147455</v>
      </c>
      <c r="EB82" s="7">
        <v>14</v>
      </c>
      <c r="EC82" s="8">
        <v>0.12221737232649499</v>
      </c>
      <c r="ED82" s="7">
        <v>79</v>
      </c>
      <c r="EE82" s="8">
        <v>0.20958242691144477</v>
      </c>
      <c r="EF82" s="7">
        <v>52</v>
      </c>
      <c r="EG82" s="8">
        <v>0.24295659486987803</v>
      </c>
      <c r="EH82" s="7">
        <v>0</v>
      </c>
      <c r="EI82" s="8">
        <v>0</v>
      </c>
      <c r="EJ82" s="7">
        <v>33</v>
      </c>
      <c r="EK82" s="8">
        <v>0.11070853462157809</v>
      </c>
      <c r="EL82" s="7">
        <v>23</v>
      </c>
      <c r="EM82" s="8">
        <v>6.496074111732475E-2</v>
      </c>
      <c r="EN82" s="7">
        <v>59</v>
      </c>
      <c r="EO82" s="8">
        <v>0.12927540042507504</v>
      </c>
      <c r="EP82" s="7">
        <v>4</v>
      </c>
      <c r="EQ82" s="8">
        <v>9.9850224663005499E-2</v>
      </c>
      <c r="ER82" s="7">
        <v>3817</v>
      </c>
      <c r="ES82" s="8">
        <v>2.2539652545675715</v>
      </c>
      <c r="ET82" s="7">
        <v>7216</v>
      </c>
      <c r="EU82" s="8">
        <v>3.1456520601928544</v>
      </c>
      <c r="EV82" s="7">
        <v>32</v>
      </c>
      <c r="EW82" s="8">
        <v>7.3983307516241645E-2</v>
      </c>
      <c r="EX82" s="7">
        <v>1447</v>
      </c>
      <c r="EY82" s="8">
        <v>0.49552927800665048</v>
      </c>
      <c r="EZ82" s="7">
        <v>1982</v>
      </c>
      <c r="FA82" s="8">
        <v>2.1994362696140444</v>
      </c>
      <c r="FB82" s="7">
        <v>408</v>
      </c>
      <c r="FC82" s="8">
        <v>0.26142450726606353</v>
      </c>
      <c r="FD82" s="7">
        <v>11</v>
      </c>
      <c r="FE82" s="8">
        <v>0.16778523489932887</v>
      </c>
      <c r="FF82" s="59">
        <v>107126</v>
      </c>
      <c r="FG82" s="60">
        <v>1.6497654236419457</v>
      </c>
      <c r="FH82" s="10">
        <v>76256.399485312912</v>
      </c>
      <c r="FI82" s="60">
        <v>1.5773150349527036</v>
      </c>
      <c r="FJ82"/>
      <c r="FK82"/>
      <c r="FL82" s="93"/>
      <c r="FM82" s="93"/>
      <c r="FN82" s="93"/>
      <c r="FO82" s="93"/>
      <c r="FP82" s="93"/>
      <c r="FQ82" s="93"/>
      <c r="FR82" s="93"/>
      <c r="FS82" s="93"/>
      <c r="FT82" s="93"/>
      <c r="FU82" s="93"/>
      <c r="FV82" s="93"/>
      <c r="FW82" s="93"/>
      <c r="FX82" s="93"/>
      <c r="FY82" s="93"/>
      <c r="FZ82" s="93"/>
      <c r="GA82" s="93"/>
      <c r="GB82" s="93"/>
      <c r="GC82" s="93"/>
      <c r="GD82" s="93"/>
      <c r="GE82" s="93"/>
    </row>
    <row r="83" spans="1:187" s="1" customFormat="1" x14ac:dyDescent="0.35">
      <c r="A83" s="5">
        <v>77</v>
      </c>
      <c r="B83" s="90"/>
      <c r="C83" s="6" t="s">
        <v>161</v>
      </c>
      <c r="D83" s="7">
        <v>8</v>
      </c>
      <c r="E83" s="8">
        <f t="shared" si="400"/>
        <v>6.0445787684170763E-2</v>
      </c>
      <c r="F83" s="7">
        <v>19</v>
      </c>
      <c r="G83" s="8">
        <v>0.15993265993265993</v>
      </c>
      <c r="H83" s="7">
        <v>125</v>
      </c>
      <c r="I83" s="8">
        <v>0.10987755245554355</v>
      </c>
      <c r="J83" s="7">
        <v>139</v>
      </c>
      <c r="K83" s="8">
        <v>0.1101112202541272</v>
      </c>
      <c r="L83" s="7">
        <v>6</v>
      </c>
      <c r="M83" s="8">
        <v>1.4709848243398957E-2</v>
      </c>
      <c r="N83" s="7">
        <v>17</v>
      </c>
      <c r="O83" s="8">
        <v>2.9500572658175128E-2</v>
      </c>
      <c r="P83" s="7">
        <v>61</v>
      </c>
      <c r="Q83" s="8">
        <v>6.0213610250133262E-2</v>
      </c>
      <c r="R83" s="7">
        <v>0</v>
      </c>
      <c r="S83" s="8">
        <v>0</v>
      </c>
      <c r="T83" s="7">
        <v>604</v>
      </c>
      <c r="U83" s="8">
        <v>0.35973793924955327</v>
      </c>
      <c r="V83" s="7">
        <v>182</v>
      </c>
      <c r="W83" s="8">
        <v>9.3516529817385854E-2</v>
      </c>
      <c r="X83" s="7">
        <v>0</v>
      </c>
      <c r="Y83" s="8">
        <v>0</v>
      </c>
      <c r="Z83" s="7">
        <v>4</v>
      </c>
      <c r="AA83" s="8">
        <v>1.0326578030205241E-2</v>
      </c>
      <c r="AB83" s="7">
        <v>547</v>
      </c>
      <c r="AC83" s="8">
        <v>0.46279845000592246</v>
      </c>
      <c r="AD83" s="7">
        <v>3014</v>
      </c>
      <c r="AE83" s="8">
        <v>0.82521307965469182</v>
      </c>
      <c r="AF83" s="7">
        <v>0</v>
      </c>
      <c r="AG83" s="8">
        <v>0</v>
      </c>
      <c r="AH83" s="7">
        <v>0</v>
      </c>
      <c r="AI83" s="8">
        <v>0</v>
      </c>
      <c r="AJ83" s="7">
        <v>0</v>
      </c>
      <c r="AK83" s="8">
        <v>0</v>
      </c>
      <c r="AL83" s="7">
        <v>246</v>
      </c>
      <c r="AM83" s="8">
        <v>0.16557851517803057</v>
      </c>
      <c r="AN83" s="7">
        <v>12</v>
      </c>
      <c r="AO83" s="8">
        <v>2.4633069896335829E-2</v>
      </c>
      <c r="AP83" s="7">
        <v>77</v>
      </c>
      <c r="AQ83" s="8">
        <v>5.528392243019508E-2</v>
      </c>
      <c r="AR83" s="7">
        <v>0</v>
      </c>
      <c r="AS83" s="8">
        <v>0</v>
      </c>
      <c r="AT83" s="7">
        <v>1045</v>
      </c>
      <c r="AU83" s="8">
        <v>0.70177559298358716</v>
      </c>
      <c r="AV83" s="7">
        <v>6</v>
      </c>
      <c r="AW83" s="8">
        <v>2.9773719730051607E-2</v>
      </c>
      <c r="AX83" s="7">
        <v>0</v>
      </c>
      <c r="AY83" s="8">
        <v>0</v>
      </c>
      <c r="AZ83" s="7">
        <v>73</v>
      </c>
      <c r="BA83" s="8">
        <v>6.0097143327570594E-2</v>
      </c>
      <c r="BB83" s="7">
        <v>786</v>
      </c>
      <c r="BC83" s="8">
        <v>0.49681432038834955</v>
      </c>
      <c r="BD83" s="7">
        <v>406</v>
      </c>
      <c r="BE83" s="8">
        <v>0.14978399377252755</v>
      </c>
      <c r="BF83" s="7">
        <v>201</v>
      </c>
      <c r="BG83" s="8">
        <v>0.29382098846642984</v>
      </c>
      <c r="BH83" s="7">
        <v>3</v>
      </c>
      <c r="BI83" s="8">
        <v>1.8067935437244036E-2</v>
      </c>
      <c r="BJ83" s="7">
        <v>0</v>
      </c>
      <c r="BK83" s="8">
        <v>0</v>
      </c>
      <c r="BL83" s="7">
        <v>150</v>
      </c>
      <c r="BM83" s="8">
        <v>0.16425395852040034</v>
      </c>
      <c r="BN83" s="7">
        <v>20</v>
      </c>
      <c r="BO83" s="8">
        <v>9.7900044055019814E-2</v>
      </c>
      <c r="BP83" s="7">
        <v>667</v>
      </c>
      <c r="BQ83" s="8">
        <v>0.27347161348251958</v>
      </c>
      <c r="BR83" s="7">
        <v>0</v>
      </c>
      <c r="BS83" s="8">
        <v>0</v>
      </c>
      <c r="BT83" s="7">
        <v>656</v>
      </c>
      <c r="BU83" s="8">
        <v>0.41485116582031123</v>
      </c>
      <c r="BV83" s="7">
        <v>983</v>
      </c>
      <c r="BW83" s="8">
        <v>0.6178387585400652</v>
      </c>
      <c r="BX83" s="7">
        <v>13</v>
      </c>
      <c r="BY83" s="8">
        <v>1.6813678574200058E-2</v>
      </c>
      <c r="BZ83" s="7">
        <v>0</v>
      </c>
      <c r="CA83" s="8">
        <v>0</v>
      </c>
      <c r="CB83" s="7">
        <v>4</v>
      </c>
      <c r="CC83" s="8">
        <v>7.7733297057794703E-3</v>
      </c>
      <c r="CD83" s="7">
        <v>247</v>
      </c>
      <c r="CE83" s="8">
        <v>0.19807538091419405</v>
      </c>
      <c r="CF83" s="7">
        <v>0</v>
      </c>
      <c r="CG83" s="8">
        <v>0</v>
      </c>
      <c r="CH83" s="7">
        <v>290</v>
      </c>
      <c r="CI83" s="8">
        <v>0.34033963548451451</v>
      </c>
      <c r="CJ83" s="7">
        <v>308</v>
      </c>
      <c r="CK83" s="8">
        <v>0.26772598072025244</v>
      </c>
      <c r="CL83" s="7">
        <v>382</v>
      </c>
      <c r="CM83" s="8">
        <v>0.25532199311566356</v>
      </c>
      <c r="CN83" s="7">
        <v>616</v>
      </c>
      <c r="CO83" s="8">
        <v>0.34421099687080914</v>
      </c>
      <c r="CP83" s="7">
        <v>44</v>
      </c>
      <c r="CQ83" s="8">
        <v>7.7230920452151935E-2</v>
      </c>
      <c r="CR83" s="7">
        <v>30</v>
      </c>
      <c r="CS83" s="8">
        <v>6.0655074807925598E-2</v>
      </c>
      <c r="CT83" s="7">
        <v>14</v>
      </c>
      <c r="CU83" s="8">
        <v>4.5868553830024243E-2</v>
      </c>
      <c r="CV83" s="7">
        <v>1674</v>
      </c>
      <c r="CW83" s="8">
        <v>0.87921553385820161</v>
      </c>
      <c r="CX83" s="7">
        <v>173</v>
      </c>
      <c r="CY83" s="8">
        <v>0.14197667643269238</v>
      </c>
      <c r="CZ83" s="7">
        <v>31</v>
      </c>
      <c r="DA83" s="8">
        <v>8.2376700680272114E-2</v>
      </c>
      <c r="DB83" s="7">
        <v>217</v>
      </c>
      <c r="DC83" s="8">
        <v>0.12663620394848182</v>
      </c>
      <c r="DD83" s="7">
        <v>13</v>
      </c>
      <c r="DE83" s="8">
        <v>7.6946752847029849E-3</v>
      </c>
      <c r="DF83" s="7">
        <v>0</v>
      </c>
      <c r="DG83" s="8">
        <v>0</v>
      </c>
      <c r="DH83" s="7">
        <v>0</v>
      </c>
      <c r="DI83" s="8">
        <v>0</v>
      </c>
      <c r="DJ83" s="7">
        <v>0</v>
      </c>
      <c r="DK83" s="8">
        <v>0</v>
      </c>
      <c r="DL83" s="7">
        <v>8</v>
      </c>
      <c r="DM83" s="8">
        <v>1.2719612051832418E-2</v>
      </c>
      <c r="DN83" s="7">
        <v>0</v>
      </c>
      <c r="DO83" s="8">
        <v>0</v>
      </c>
      <c r="DP83" s="7">
        <v>256</v>
      </c>
      <c r="DQ83" s="8">
        <v>0.25112318769496378</v>
      </c>
      <c r="DR83" s="7">
        <v>0</v>
      </c>
      <c r="DS83" s="8">
        <v>0</v>
      </c>
      <c r="DT83" s="7">
        <v>4</v>
      </c>
      <c r="DU83" s="8">
        <v>0.1221001221001221</v>
      </c>
      <c r="DV83" s="7">
        <v>0</v>
      </c>
      <c r="DW83" s="8">
        <v>0</v>
      </c>
      <c r="DX83" s="7">
        <v>9</v>
      </c>
      <c r="DY83" s="8">
        <v>5.4256088738847352E-2</v>
      </c>
      <c r="DZ83" s="7">
        <v>350</v>
      </c>
      <c r="EA83" s="8">
        <v>0.33427886497999104</v>
      </c>
      <c r="EB83" s="7">
        <v>0</v>
      </c>
      <c r="EC83" s="8">
        <v>0</v>
      </c>
      <c r="ED83" s="7">
        <v>0</v>
      </c>
      <c r="EE83" s="8">
        <v>0</v>
      </c>
      <c r="EF83" s="7">
        <v>5</v>
      </c>
      <c r="EG83" s="8">
        <v>2.3361211045180581E-2</v>
      </c>
      <c r="EH83" s="7">
        <v>0</v>
      </c>
      <c r="EI83" s="8">
        <v>0</v>
      </c>
      <c r="EJ83" s="7">
        <v>4</v>
      </c>
      <c r="EK83" s="8">
        <v>1.3419216317767043E-2</v>
      </c>
      <c r="EL83" s="7">
        <v>14</v>
      </c>
      <c r="EM83" s="8">
        <v>3.9541320680110716E-2</v>
      </c>
      <c r="EN83" s="7">
        <v>20</v>
      </c>
      <c r="EO83" s="8">
        <v>4.3822169635618663E-2</v>
      </c>
      <c r="EP83" s="7">
        <v>6</v>
      </c>
      <c r="EQ83" s="8">
        <v>0.14977533699450823</v>
      </c>
      <c r="ER83" s="7">
        <v>897</v>
      </c>
      <c r="ES83" s="8">
        <v>0.52968478735842595</v>
      </c>
      <c r="ET83" s="7">
        <v>1423</v>
      </c>
      <c r="EU83" s="8">
        <v>0.62032467872151209</v>
      </c>
      <c r="EV83" s="7">
        <v>70</v>
      </c>
      <c r="EW83" s="8">
        <v>0.16183848519177862</v>
      </c>
      <c r="EX83" s="7">
        <v>6878</v>
      </c>
      <c r="EY83" s="8">
        <v>2.3553907215824061</v>
      </c>
      <c r="EZ83" s="7">
        <v>38</v>
      </c>
      <c r="FA83" s="8">
        <v>4.2168808398251101E-2</v>
      </c>
      <c r="FB83" s="7">
        <v>54</v>
      </c>
      <c r="FC83" s="8">
        <v>3.4600302432273113E-2</v>
      </c>
      <c r="FD83" s="7">
        <v>0</v>
      </c>
      <c r="FE83" s="8">
        <v>0</v>
      </c>
      <c r="FF83" s="59">
        <v>24172</v>
      </c>
      <c r="FG83" s="60">
        <v>0.3722544463554423</v>
      </c>
      <c r="FH83" s="10">
        <v>14372.58221306518</v>
      </c>
      <c r="FI83" s="60">
        <v>0.29728770527813603</v>
      </c>
      <c r="FJ83"/>
      <c r="FK8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</row>
    <row r="84" spans="1:187" s="1" customFormat="1" x14ac:dyDescent="0.35">
      <c r="A84" s="5">
        <v>78</v>
      </c>
      <c r="B84" s="90"/>
      <c r="C84" s="6" t="s">
        <v>170</v>
      </c>
      <c r="D84" s="7">
        <v>0</v>
      </c>
      <c r="E84" s="8">
        <f t="shared" si="400"/>
        <v>0</v>
      </c>
      <c r="F84" s="7">
        <v>0</v>
      </c>
      <c r="G84" s="8">
        <v>0</v>
      </c>
      <c r="H84" s="7">
        <v>14</v>
      </c>
      <c r="I84" s="8">
        <v>1.2306285875020875E-2</v>
      </c>
      <c r="J84" s="7">
        <v>0</v>
      </c>
      <c r="K84" s="8">
        <v>0</v>
      </c>
      <c r="L84" s="7">
        <v>0</v>
      </c>
      <c r="M84" s="8">
        <v>0</v>
      </c>
      <c r="N84" s="7">
        <v>0</v>
      </c>
      <c r="O84" s="8">
        <v>0</v>
      </c>
      <c r="P84" s="7">
        <v>0</v>
      </c>
      <c r="Q84" s="8">
        <v>0</v>
      </c>
      <c r="R84" s="7">
        <v>0</v>
      </c>
      <c r="S84" s="8">
        <v>0</v>
      </c>
      <c r="T84" s="7">
        <v>9</v>
      </c>
      <c r="U84" s="8">
        <v>5.3603335318642047E-3</v>
      </c>
      <c r="V84" s="7">
        <v>465</v>
      </c>
      <c r="W84" s="8">
        <v>0.23892959541255177</v>
      </c>
      <c r="X84" s="7">
        <v>0</v>
      </c>
      <c r="Y84" s="8">
        <v>0</v>
      </c>
      <c r="Z84" s="7">
        <v>0</v>
      </c>
      <c r="AA84" s="8">
        <v>0</v>
      </c>
      <c r="AB84" s="7">
        <v>238</v>
      </c>
      <c r="AC84" s="8">
        <v>0.20136385941756774</v>
      </c>
      <c r="AD84" s="7">
        <v>11772</v>
      </c>
      <c r="AE84" s="8">
        <v>3.223095014497356</v>
      </c>
      <c r="AF84" s="7">
        <v>0</v>
      </c>
      <c r="AG84" s="8">
        <v>0</v>
      </c>
      <c r="AH84" s="7">
        <v>19</v>
      </c>
      <c r="AI84" s="8">
        <v>8.4734424474869563E-2</v>
      </c>
      <c r="AJ84" s="7">
        <v>0</v>
      </c>
      <c r="AK84" s="8">
        <v>0</v>
      </c>
      <c r="AL84" s="7">
        <v>14</v>
      </c>
      <c r="AM84" s="8">
        <v>9.4231675304570234E-3</v>
      </c>
      <c r="AN84" s="7">
        <v>0</v>
      </c>
      <c r="AO84" s="8">
        <v>0</v>
      </c>
      <c r="AP84" s="7">
        <v>28</v>
      </c>
      <c r="AQ84" s="8">
        <v>2.0103244520070937E-2</v>
      </c>
      <c r="AR84" s="7">
        <v>0</v>
      </c>
      <c r="AS84" s="8">
        <v>0</v>
      </c>
      <c r="AT84" s="7">
        <v>3</v>
      </c>
      <c r="AU84" s="8">
        <v>2.0146667741155612E-3</v>
      </c>
      <c r="AV84" s="7">
        <v>0</v>
      </c>
      <c r="AW84" s="8">
        <v>0</v>
      </c>
      <c r="AX84" s="7">
        <v>0</v>
      </c>
      <c r="AY84" s="8">
        <v>0</v>
      </c>
      <c r="AZ84" s="7">
        <v>51</v>
      </c>
      <c r="BA84" s="8">
        <v>4.1985675475426032E-2</v>
      </c>
      <c r="BB84" s="7">
        <v>4029</v>
      </c>
      <c r="BC84" s="8">
        <v>2.5466474514563107</v>
      </c>
      <c r="BD84" s="7">
        <v>651</v>
      </c>
      <c r="BE84" s="8">
        <v>0.24017088656629418</v>
      </c>
      <c r="BF84" s="7">
        <v>822</v>
      </c>
      <c r="BG84" s="8">
        <v>1.2015962811910714</v>
      </c>
      <c r="BH84" s="7">
        <v>0</v>
      </c>
      <c r="BI84" s="8">
        <v>0</v>
      </c>
      <c r="BJ84" s="7">
        <v>0</v>
      </c>
      <c r="BK84" s="8">
        <v>0</v>
      </c>
      <c r="BL84" s="7">
        <v>0</v>
      </c>
      <c r="BM84" s="8">
        <v>0</v>
      </c>
      <c r="BN84" s="7">
        <v>0</v>
      </c>
      <c r="BO84" s="8">
        <v>0</v>
      </c>
      <c r="BP84" s="7">
        <v>367</v>
      </c>
      <c r="BQ84" s="8">
        <v>0.15047088777823789</v>
      </c>
      <c r="BR84" s="7">
        <v>0</v>
      </c>
      <c r="BS84" s="8">
        <v>0</v>
      </c>
      <c r="BT84" s="7">
        <v>13</v>
      </c>
      <c r="BU84" s="8">
        <v>8.2211359080244621E-3</v>
      </c>
      <c r="BV84" s="7">
        <v>16</v>
      </c>
      <c r="BW84" s="8">
        <v>1.0056378572371356E-2</v>
      </c>
      <c r="BX84" s="7">
        <v>11</v>
      </c>
      <c r="BY84" s="8">
        <v>1.4226958793553894E-2</v>
      </c>
      <c r="BZ84" s="7">
        <v>0</v>
      </c>
      <c r="CA84" s="8">
        <v>0</v>
      </c>
      <c r="CB84" s="7">
        <v>0</v>
      </c>
      <c r="CC84" s="8">
        <v>0</v>
      </c>
      <c r="CD84" s="7">
        <v>4</v>
      </c>
      <c r="CE84" s="8">
        <v>3.2076984763432241E-3</v>
      </c>
      <c r="CF84" s="7">
        <v>0</v>
      </c>
      <c r="CG84" s="8">
        <v>0</v>
      </c>
      <c r="CH84" s="7">
        <v>51</v>
      </c>
      <c r="CI84" s="8">
        <v>5.9852832447276696E-2</v>
      </c>
      <c r="CJ84" s="7">
        <v>0</v>
      </c>
      <c r="CK84" s="8">
        <v>0</v>
      </c>
      <c r="CL84" s="7">
        <v>24</v>
      </c>
      <c r="CM84" s="8">
        <v>1.6041172342345353E-2</v>
      </c>
      <c r="CN84" s="7">
        <v>183</v>
      </c>
      <c r="CO84" s="8">
        <v>0.10225748770675011</v>
      </c>
      <c r="CP84" s="7">
        <v>296</v>
      </c>
      <c r="CQ84" s="8">
        <v>0.51955346485993126</v>
      </c>
      <c r="CR84" s="7">
        <v>4</v>
      </c>
      <c r="CS84" s="8">
        <v>8.087343307723413E-3</v>
      </c>
      <c r="CT84" s="7">
        <v>0</v>
      </c>
      <c r="CU84" s="8">
        <v>0</v>
      </c>
      <c r="CV84" s="7">
        <v>50</v>
      </c>
      <c r="CW84" s="8">
        <v>2.6260917976648791E-2</v>
      </c>
      <c r="CX84" s="7">
        <v>0</v>
      </c>
      <c r="CY84" s="8">
        <v>0</v>
      </c>
      <c r="CZ84" s="7">
        <v>3</v>
      </c>
      <c r="DA84" s="8">
        <v>7.9719387755102043E-3</v>
      </c>
      <c r="DB84" s="7">
        <v>11</v>
      </c>
      <c r="DC84" s="8">
        <v>6.4193467439322589E-3</v>
      </c>
      <c r="DD84" s="7">
        <v>0</v>
      </c>
      <c r="DE84" s="8">
        <v>0</v>
      </c>
      <c r="DF84" s="7">
        <v>0</v>
      </c>
      <c r="DG84" s="8">
        <v>0</v>
      </c>
      <c r="DH84" s="7">
        <v>0</v>
      </c>
      <c r="DI84" s="8">
        <v>0</v>
      </c>
      <c r="DJ84" s="7">
        <v>0</v>
      </c>
      <c r="DK84" s="8">
        <v>0</v>
      </c>
      <c r="DL84" s="7">
        <v>0</v>
      </c>
      <c r="DM84" s="8">
        <v>0</v>
      </c>
      <c r="DN84" s="7">
        <v>0</v>
      </c>
      <c r="DO84" s="8">
        <v>0</v>
      </c>
      <c r="DP84" s="7">
        <v>9</v>
      </c>
      <c r="DQ84" s="8">
        <v>8.8285495674010703E-3</v>
      </c>
      <c r="DR84" s="7">
        <v>0</v>
      </c>
      <c r="DS84" s="8">
        <v>0</v>
      </c>
      <c r="DT84" s="7">
        <v>0</v>
      </c>
      <c r="DU84" s="8">
        <v>0</v>
      </c>
      <c r="DV84" s="7">
        <v>0</v>
      </c>
      <c r="DW84" s="8">
        <v>0</v>
      </c>
      <c r="DX84" s="7">
        <v>0</v>
      </c>
      <c r="DY84" s="8">
        <v>0</v>
      </c>
      <c r="DZ84" s="7">
        <v>5</v>
      </c>
      <c r="EA84" s="8">
        <v>4.775412356857015E-3</v>
      </c>
      <c r="EB84" s="7">
        <v>0</v>
      </c>
      <c r="EC84" s="8">
        <v>0</v>
      </c>
      <c r="ED84" s="7">
        <v>0</v>
      </c>
      <c r="EE84" s="8">
        <v>0</v>
      </c>
      <c r="EF84" s="7">
        <v>62</v>
      </c>
      <c r="EG84" s="8">
        <v>0.28967901696023923</v>
      </c>
      <c r="EH84" s="7">
        <v>0</v>
      </c>
      <c r="EI84" s="8">
        <v>0</v>
      </c>
      <c r="EJ84" s="7">
        <v>0</v>
      </c>
      <c r="EK84" s="8">
        <v>0</v>
      </c>
      <c r="EL84" s="7">
        <v>4</v>
      </c>
      <c r="EM84" s="8">
        <v>1.1297520194317347E-2</v>
      </c>
      <c r="EN84" s="7">
        <v>0</v>
      </c>
      <c r="EO84" s="8">
        <v>0</v>
      </c>
      <c r="EP84" s="7">
        <v>0</v>
      </c>
      <c r="EQ84" s="8">
        <v>0</v>
      </c>
      <c r="ER84" s="7">
        <v>4</v>
      </c>
      <c r="ES84" s="8">
        <v>2.3620280372728024E-3</v>
      </c>
      <c r="ET84" s="7">
        <v>83</v>
      </c>
      <c r="EU84" s="8">
        <v>3.6181973530488763E-2</v>
      </c>
      <c r="EV84" s="7">
        <v>8</v>
      </c>
      <c r="EW84" s="8">
        <v>1.8495826879060411E-2</v>
      </c>
      <c r="EX84" s="7">
        <v>142</v>
      </c>
      <c r="EY84" s="8">
        <v>4.8628305098095619E-2</v>
      </c>
      <c r="EZ84" s="7">
        <v>25</v>
      </c>
      <c r="FA84" s="8">
        <v>2.7742637104112566E-2</v>
      </c>
      <c r="FB84" s="7">
        <v>6</v>
      </c>
      <c r="FC84" s="8">
        <v>3.8444780480303459E-3</v>
      </c>
      <c r="FD84" s="7">
        <v>0</v>
      </c>
      <c r="FE84" s="8">
        <v>0</v>
      </c>
      <c r="FF84" s="59">
        <v>19522</v>
      </c>
      <c r="FG84" s="60">
        <v>0.30064336015848692</v>
      </c>
      <c r="FH84" s="10">
        <v>15680.659747749347</v>
      </c>
      <c r="FI84" s="60">
        <v>0.3243444556134123</v>
      </c>
      <c r="FJ84"/>
      <c r="FK84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</row>
    <row r="85" spans="1:187" s="1" customFormat="1" x14ac:dyDescent="0.35">
      <c r="A85" s="5">
        <v>79</v>
      </c>
      <c r="B85" s="90"/>
      <c r="C85" s="6" t="s">
        <v>141</v>
      </c>
      <c r="D85" s="7">
        <v>4</v>
      </c>
      <c r="E85" s="8">
        <f t="shared" si="400"/>
        <v>3.0222893842085381E-2</v>
      </c>
      <c r="F85" s="7">
        <v>15</v>
      </c>
      <c r="G85" s="8">
        <v>0.12626262626262627</v>
      </c>
      <c r="H85" s="7">
        <v>387</v>
      </c>
      <c r="I85" s="8">
        <v>0.34018090240236282</v>
      </c>
      <c r="J85" s="7">
        <v>797</v>
      </c>
      <c r="K85" s="8">
        <v>0.63135714059380843</v>
      </c>
      <c r="L85" s="7">
        <v>28</v>
      </c>
      <c r="M85" s="8">
        <v>6.864595846919512E-2</v>
      </c>
      <c r="N85" s="7">
        <v>79</v>
      </c>
      <c r="O85" s="8">
        <v>0.13709089647034325</v>
      </c>
      <c r="P85" s="7">
        <v>323</v>
      </c>
      <c r="Q85" s="8">
        <v>0.31883600181627941</v>
      </c>
      <c r="R85" s="7">
        <v>18</v>
      </c>
      <c r="S85" s="8">
        <v>0.12389867841409692</v>
      </c>
      <c r="T85" s="7">
        <v>1361</v>
      </c>
      <c r="U85" s="8">
        <v>0.81060154854079802</v>
      </c>
      <c r="V85" s="7">
        <v>1743</v>
      </c>
      <c r="W85" s="8">
        <v>0.8956006124818876</v>
      </c>
      <c r="X85" s="7">
        <v>0</v>
      </c>
      <c r="Y85" s="8">
        <v>0</v>
      </c>
      <c r="Z85" s="7">
        <v>28</v>
      </c>
      <c r="AA85" s="8">
        <v>7.228604621143668E-2</v>
      </c>
      <c r="AB85" s="7">
        <v>959</v>
      </c>
      <c r="AC85" s="8">
        <v>0.81137790412372879</v>
      </c>
      <c r="AD85" s="7">
        <v>6485</v>
      </c>
      <c r="AE85" s="8">
        <v>1.7755497085470064</v>
      </c>
      <c r="AF85" s="7">
        <v>9</v>
      </c>
      <c r="AG85" s="8">
        <v>6.6750723132833936E-2</v>
      </c>
      <c r="AH85" s="7">
        <v>13</v>
      </c>
      <c r="AI85" s="8">
        <v>5.7976185167016012E-2</v>
      </c>
      <c r="AJ85" s="7">
        <v>11</v>
      </c>
      <c r="AK85" s="8">
        <v>6.8259385665529013E-2</v>
      </c>
      <c r="AL85" s="7">
        <v>1063</v>
      </c>
      <c r="AM85" s="8">
        <v>0.71548764891970107</v>
      </c>
      <c r="AN85" s="7">
        <v>24</v>
      </c>
      <c r="AO85" s="8">
        <v>4.9266139792671658E-2</v>
      </c>
      <c r="AP85" s="7">
        <v>431</v>
      </c>
      <c r="AQ85" s="8">
        <v>0.30944637100537764</v>
      </c>
      <c r="AR85" s="7">
        <v>3</v>
      </c>
      <c r="AS85" s="8">
        <v>2.8081999438360011E-2</v>
      </c>
      <c r="AT85" s="7">
        <v>1842</v>
      </c>
      <c r="AU85" s="8">
        <v>1.2370053993069545</v>
      </c>
      <c r="AV85" s="7">
        <v>14</v>
      </c>
      <c r="AW85" s="8">
        <v>6.9472012703453753E-2</v>
      </c>
      <c r="AX85" s="7">
        <v>5</v>
      </c>
      <c r="AY85" s="8">
        <v>2.0012007204322592E-2</v>
      </c>
      <c r="AZ85" s="7">
        <v>214</v>
      </c>
      <c r="BA85" s="8">
        <v>0.17617518728904258</v>
      </c>
      <c r="BB85" s="7">
        <v>2256</v>
      </c>
      <c r="BC85" s="8">
        <v>1.4259708737864079</v>
      </c>
      <c r="BD85" s="7">
        <v>965</v>
      </c>
      <c r="BE85" s="8">
        <v>0.35601367977952975</v>
      </c>
      <c r="BF85" s="7">
        <v>193</v>
      </c>
      <c r="BG85" s="8">
        <v>0.28212662076627343</v>
      </c>
      <c r="BH85" s="7">
        <v>13</v>
      </c>
      <c r="BI85" s="8">
        <v>7.8294386894724163E-2</v>
      </c>
      <c r="BJ85" s="7">
        <v>4</v>
      </c>
      <c r="BK85" s="8">
        <v>7.02000702000702E-2</v>
      </c>
      <c r="BL85" s="7">
        <v>750</v>
      </c>
      <c r="BM85" s="8">
        <v>0.82126979260200172</v>
      </c>
      <c r="BN85" s="7">
        <v>34</v>
      </c>
      <c r="BO85" s="8">
        <v>0.1664300748935337</v>
      </c>
      <c r="BP85" s="7">
        <v>4049</v>
      </c>
      <c r="BQ85" s="8">
        <v>1.6600997945887881</v>
      </c>
      <c r="BR85" s="7">
        <v>0</v>
      </c>
      <c r="BS85" s="8">
        <v>0</v>
      </c>
      <c r="BT85" s="7">
        <v>1517</v>
      </c>
      <c r="BU85" s="8">
        <v>0.95934332095946973</v>
      </c>
      <c r="BV85" s="7">
        <v>1482</v>
      </c>
      <c r="BW85" s="8">
        <v>0.93147206526589688</v>
      </c>
      <c r="BX85" s="7">
        <v>93</v>
      </c>
      <c r="BY85" s="8">
        <v>0.12028246980004657</v>
      </c>
      <c r="BZ85" s="7">
        <v>0</v>
      </c>
      <c r="CA85" s="8">
        <v>0</v>
      </c>
      <c r="CB85" s="7">
        <v>36</v>
      </c>
      <c r="CC85" s="8">
        <v>6.9959967352015234E-2</v>
      </c>
      <c r="CD85" s="7">
        <v>1048</v>
      </c>
      <c r="CE85" s="8">
        <v>0.84041700080192461</v>
      </c>
      <c r="CF85" s="7">
        <v>4</v>
      </c>
      <c r="CG85" s="8">
        <v>3.9300451955197484E-2</v>
      </c>
      <c r="CH85" s="7">
        <v>581</v>
      </c>
      <c r="CI85" s="8">
        <v>0.68185285591897571</v>
      </c>
      <c r="CJ85" s="7">
        <v>808</v>
      </c>
      <c r="CK85" s="8">
        <v>0.70234607929209081</v>
      </c>
      <c r="CL85" s="7">
        <v>3585</v>
      </c>
      <c r="CM85" s="8">
        <v>2.3961501186378369</v>
      </c>
      <c r="CN85" s="7">
        <v>3490</v>
      </c>
      <c r="CO85" s="8">
        <v>1.9501564595440322</v>
      </c>
      <c r="CP85" s="7">
        <v>66</v>
      </c>
      <c r="CQ85" s="8">
        <v>0.1158463806782279</v>
      </c>
      <c r="CR85" s="7">
        <v>280</v>
      </c>
      <c r="CS85" s="8">
        <v>0.56611403154063888</v>
      </c>
      <c r="CT85" s="7">
        <v>12</v>
      </c>
      <c r="CU85" s="8">
        <v>3.9315903282877929E-2</v>
      </c>
      <c r="CV85" s="7">
        <v>4199</v>
      </c>
      <c r="CW85" s="8">
        <v>2.2053918916789659</v>
      </c>
      <c r="CX85" s="7">
        <v>827</v>
      </c>
      <c r="CY85" s="8">
        <v>0.67869775381408437</v>
      </c>
      <c r="CZ85" s="7">
        <v>134</v>
      </c>
      <c r="DA85" s="8">
        <v>0.35607993197278914</v>
      </c>
      <c r="DB85" s="7">
        <v>1072</v>
      </c>
      <c r="DC85" s="8">
        <v>0.6255945190450346</v>
      </c>
      <c r="DD85" s="7">
        <v>85</v>
      </c>
      <c r="DE85" s="8">
        <v>5.0311338399981059E-2</v>
      </c>
      <c r="DF85" s="7">
        <v>11</v>
      </c>
      <c r="DG85" s="8">
        <v>5.4312941292648007E-2</v>
      </c>
      <c r="DH85" s="7">
        <v>0</v>
      </c>
      <c r="DI85" s="8">
        <v>0</v>
      </c>
      <c r="DJ85" s="7">
        <v>5</v>
      </c>
      <c r="DK85" s="8">
        <v>3.2901230506020923E-2</v>
      </c>
      <c r="DL85" s="7">
        <v>137</v>
      </c>
      <c r="DM85" s="8">
        <v>0.2178233563876302</v>
      </c>
      <c r="DN85" s="7">
        <v>4</v>
      </c>
      <c r="DO85" s="8">
        <v>3.3478406427854039E-2</v>
      </c>
      <c r="DP85" s="7">
        <v>731</v>
      </c>
      <c r="DQ85" s="8">
        <v>0.71707441486335366</v>
      </c>
      <c r="DR85" s="7">
        <v>0</v>
      </c>
      <c r="DS85" s="8">
        <v>0</v>
      </c>
      <c r="DT85" s="7">
        <v>4</v>
      </c>
      <c r="DU85" s="8">
        <v>0.1221001221001221</v>
      </c>
      <c r="DV85" s="7">
        <v>10</v>
      </c>
      <c r="DW85" s="8">
        <v>3.2704320240703799E-2</v>
      </c>
      <c r="DX85" s="7">
        <v>18</v>
      </c>
      <c r="DY85" s="8">
        <v>0.1085121774776947</v>
      </c>
      <c r="DZ85" s="7">
        <v>767</v>
      </c>
      <c r="EA85" s="8">
        <v>0.73254825554186598</v>
      </c>
      <c r="EB85" s="7">
        <v>4</v>
      </c>
      <c r="EC85" s="8">
        <v>3.4919249236141425E-2</v>
      </c>
      <c r="ED85" s="7">
        <v>17</v>
      </c>
      <c r="EE85" s="8">
        <v>4.5100015917652676E-2</v>
      </c>
      <c r="EF85" s="7">
        <v>24</v>
      </c>
      <c r="EG85" s="8">
        <v>0.11213381301686678</v>
      </c>
      <c r="EH85" s="7">
        <v>0</v>
      </c>
      <c r="EI85" s="8">
        <v>0</v>
      </c>
      <c r="EJ85" s="7">
        <v>24</v>
      </c>
      <c r="EK85" s="8">
        <v>8.0515297906602251E-2</v>
      </c>
      <c r="EL85" s="7">
        <v>45</v>
      </c>
      <c r="EM85" s="8">
        <v>0.12709710218607015</v>
      </c>
      <c r="EN85" s="7">
        <v>43</v>
      </c>
      <c r="EO85" s="8">
        <v>9.4217664716580121E-2</v>
      </c>
      <c r="EP85" s="7">
        <v>4</v>
      </c>
      <c r="EQ85" s="8">
        <v>9.9850224663005499E-2</v>
      </c>
      <c r="ER85" s="7">
        <v>2219</v>
      </c>
      <c r="ES85" s="8">
        <v>1.3103350536770872</v>
      </c>
      <c r="ET85" s="7">
        <v>4684</v>
      </c>
      <c r="EU85" s="8">
        <v>2.0418839038169803</v>
      </c>
      <c r="EV85" s="7">
        <v>99</v>
      </c>
      <c r="EW85" s="8">
        <v>0.2288858576283726</v>
      </c>
      <c r="EX85" s="7">
        <v>14017</v>
      </c>
      <c r="EY85" s="8">
        <v>4.8001616377465233</v>
      </c>
      <c r="EZ85" s="7">
        <v>220</v>
      </c>
      <c r="FA85" s="8">
        <v>0.24413520651619061</v>
      </c>
      <c r="FB85" s="7">
        <v>322</v>
      </c>
      <c r="FC85" s="8">
        <v>0.20632032191096189</v>
      </c>
      <c r="FD85" s="7">
        <v>8</v>
      </c>
      <c r="FE85" s="8">
        <v>0.12202562538133008</v>
      </c>
      <c r="FF85" s="59">
        <v>66896</v>
      </c>
      <c r="FG85" s="60">
        <v>1.0302140262863506</v>
      </c>
      <c r="FH85" s="10">
        <v>15717.141247823922</v>
      </c>
      <c r="FI85" s="60">
        <v>0.32509905219748442</v>
      </c>
      <c r="FJ85"/>
      <c r="FK85"/>
      <c r="FL85" s="93"/>
      <c r="FM85" s="93"/>
      <c r="FN85" s="93"/>
      <c r="FO85" s="93"/>
      <c r="FP85" s="93"/>
      <c r="FQ85" s="93"/>
      <c r="FR85" s="93"/>
      <c r="FS85" s="93"/>
      <c r="FT85" s="93"/>
      <c r="FU85" s="93"/>
      <c r="FV85" s="93"/>
      <c r="FW85" s="93"/>
      <c r="FX85" s="93"/>
      <c r="FY85" s="93"/>
      <c r="FZ85" s="93"/>
      <c r="GA85" s="93"/>
      <c r="GB85" s="93"/>
      <c r="GC85" s="93"/>
      <c r="GD85" s="93"/>
      <c r="GE85" s="93"/>
    </row>
    <row r="86" spans="1:187" s="1" customFormat="1" x14ac:dyDescent="0.35">
      <c r="A86" s="5">
        <v>80</v>
      </c>
      <c r="B86" s="90"/>
      <c r="C86" s="6" t="s">
        <v>157</v>
      </c>
      <c r="D86" s="7">
        <v>9</v>
      </c>
      <c r="E86" s="8">
        <v>6.8001511144692106E-2</v>
      </c>
      <c r="F86" s="7">
        <v>8</v>
      </c>
      <c r="G86" s="8">
        <v>6.7340067340067339E-2</v>
      </c>
      <c r="H86" s="7">
        <v>74</v>
      </c>
      <c r="I86" s="8">
        <v>6.504751105368177E-2</v>
      </c>
      <c r="J86" s="7">
        <v>223</v>
      </c>
      <c r="K86" s="8">
        <v>0.17665325263791629</v>
      </c>
      <c r="L86" s="7">
        <v>9</v>
      </c>
      <c r="M86" s="8">
        <v>2.2064772365098434E-2</v>
      </c>
      <c r="N86" s="7">
        <v>43</v>
      </c>
      <c r="O86" s="8">
        <v>7.4619095547148864E-2</v>
      </c>
      <c r="P86" s="7">
        <v>133</v>
      </c>
      <c r="Q86" s="8">
        <v>0.13128541251258563</v>
      </c>
      <c r="R86" s="7">
        <v>3</v>
      </c>
      <c r="S86" s="8">
        <v>2.064977973568282E-2</v>
      </c>
      <c r="T86" s="7">
        <v>620</v>
      </c>
      <c r="U86" s="8">
        <v>0.36926742108397859</v>
      </c>
      <c r="V86" s="7">
        <v>296</v>
      </c>
      <c r="W86" s="8">
        <v>0.15209281772497918</v>
      </c>
      <c r="X86" s="7">
        <v>0</v>
      </c>
      <c r="Y86" s="8">
        <v>0</v>
      </c>
      <c r="Z86" s="7">
        <v>11</v>
      </c>
      <c r="AA86" s="8">
        <v>2.8398089583064411E-2</v>
      </c>
      <c r="AB86" s="7">
        <v>157</v>
      </c>
      <c r="AC86" s="8">
        <v>0.13283246188469805</v>
      </c>
      <c r="AD86" s="7">
        <v>1041</v>
      </c>
      <c r="AE86" s="8">
        <v>0.28501885067038296</v>
      </c>
      <c r="AF86" s="7">
        <v>0</v>
      </c>
      <c r="AG86" s="8">
        <v>0</v>
      </c>
      <c r="AH86" s="7">
        <v>24</v>
      </c>
      <c r="AI86" s="8">
        <v>0.10703295723141416</v>
      </c>
      <c r="AJ86" s="7">
        <v>6</v>
      </c>
      <c r="AK86" s="8">
        <v>3.7232392181197636E-2</v>
      </c>
      <c r="AL86" s="7">
        <v>276</v>
      </c>
      <c r="AM86" s="8">
        <v>0.18577101702900989</v>
      </c>
      <c r="AN86" s="7">
        <v>13</v>
      </c>
      <c r="AO86" s="8">
        <v>2.6685825721030485E-2</v>
      </c>
      <c r="AP86" s="7">
        <v>152</v>
      </c>
      <c r="AQ86" s="8">
        <v>0.10913189882324223</v>
      </c>
      <c r="AR86" s="7">
        <v>0</v>
      </c>
      <c r="AS86" s="8">
        <v>0</v>
      </c>
      <c r="AT86" s="7">
        <v>500</v>
      </c>
      <c r="AU86" s="8">
        <v>0.33577779568592686</v>
      </c>
      <c r="AV86" s="7">
        <v>9</v>
      </c>
      <c r="AW86" s="8">
        <v>4.466057959507741E-2</v>
      </c>
      <c r="AX86" s="7">
        <v>11</v>
      </c>
      <c r="AY86" s="8">
        <v>4.4026415849509705E-2</v>
      </c>
      <c r="AZ86" s="7">
        <v>85</v>
      </c>
      <c r="BA86" s="8">
        <v>6.997612579237672E-2</v>
      </c>
      <c r="BB86" s="7">
        <v>811</v>
      </c>
      <c r="BC86" s="8">
        <v>0.51261630258899682</v>
      </c>
      <c r="BD86" s="7">
        <v>234</v>
      </c>
      <c r="BE86" s="8">
        <v>8.6328705770373021E-2</v>
      </c>
      <c r="BF86" s="7">
        <v>82</v>
      </c>
      <c r="BG86" s="8">
        <v>0.11986726892660322</v>
      </c>
      <c r="BH86" s="7">
        <v>4</v>
      </c>
      <c r="BI86" s="8">
        <v>2.4090580582992051E-2</v>
      </c>
      <c r="BJ86" s="7">
        <v>0</v>
      </c>
      <c r="BK86" s="8">
        <v>0</v>
      </c>
      <c r="BL86" s="7">
        <v>346</v>
      </c>
      <c r="BM86" s="8">
        <v>0.37887913098705678</v>
      </c>
      <c r="BN86" s="7">
        <v>4</v>
      </c>
      <c r="BO86" s="8">
        <v>1.9580008811003965E-2</v>
      </c>
      <c r="BP86" s="7">
        <v>352</v>
      </c>
      <c r="BQ86" s="8">
        <v>0.14432085149302382</v>
      </c>
      <c r="BR86" s="7">
        <v>11</v>
      </c>
      <c r="BS86" s="8">
        <v>6.3334868724090276E-2</v>
      </c>
      <c r="BT86" s="7">
        <v>249</v>
      </c>
      <c r="BU86" s="8">
        <v>0.15746637239216082</v>
      </c>
      <c r="BV86" s="7">
        <v>682</v>
      </c>
      <c r="BW86" s="8">
        <v>0.42865313664732907</v>
      </c>
      <c r="BX86" s="7">
        <v>42</v>
      </c>
      <c r="BY86" s="8">
        <v>5.4321115393569409E-2</v>
      </c>
      <c r="BZ86" s="7">
        <v>5</v>
      </c>
      <c r="CA86" s="8">
        <v>6.4441293981183145E-2</v>
      </c>
      <c r="CB86" s="7">
        <v>8</v>
      </c>
      <c r="CC86" s="8">
        <v>1.5546659411558941E-2</v>
      </c>
      <c r="CD86" s="7">
        <v>520</v>
      </c>
      <c r="CE86" s="8">
        <v>0.41700080192461908</v>
      </c>
      <c r="CF86" s="7">
        <v>0</v>
      </c>
      <c r="CG86" s="8">
        <v>0</v>
      </c>
      <c r="CH86" s="7">
        <v>297</v>
      </c>
      <c r="CI86" s="8">
        <v>0.34855473013414073</v>
      </c>
      <c r="CJ86" s="7">
        <v>250</v>
      </c>
      <c r="CK86" s="8">
        <v>0.21731004928591918</v>
      </c>
      <c r="CL86" s="7">
        <v>2715</v>
      </c>
      <c r="CM86" s="8">
        <v>1.8146576212278183</v>
      </c>
      <c r="CN86" s="7">
        <v>336</v>
      </c>
      <c r="CO86" s="8">
        <v>0.18775145283862316</v>
      </c>
      <c r="CP86" s="7">
        <v>35</v>
      </c>
      <c r="CQ86" s="8">
        <v>6.1433686723302676E-2</v>
      </c>
      <c r="CR86" s="7">
        <v>32</v>
      </c>
      <c r="CS86" s="8">
        <v>6.4698746461787304E-2</v>
      </c>
      <c r="CT86" s="7">
        <v>12</v>
      </c>
      <c r="CU86" s="8">
        <v>3.9315903282877929E-2</v>
      </c>
      <c r="CV86" s="7">
        <v>1634</v>
      </c>
      <c r="CW86" s="8">
        <v>0.8582067994768825</v>
      </c>
      <c r="CX86" s="7">
        <v>198</v>
      </c>
      <c r="CY86" s="8">
        <v>0.16249353718886181</v>
      </c>
      <c r="CZ86" s="7">
        <v>7</v>
      </c>
      <c r="DA86" s="8">
        <v>1.8601190476190476E-2</v>
      </c>
      <c r="DB86" s="7">
        <v>504</v>
      </c>
      <c r="DC86" s="8">
        <v>0.29412279626744164</v>
      </c>
      <c r="DD86" s="7">
        <v>90</v>
      </c>
      <c r="DE86" s="8">
        <v>5.3270828894097594E-2</v>
      </c>
      <c r="DF86" s="7">
        <v>15</v>
      </c>
      <c r="DG86" s="8">
        <v>7.4063101762701811E-2</v>
      </c>
      <c r="DH86" s="7">
        <v>5</v>
      </c>
      <c r="DI86" s="8">
        <v>2.8778634741567857E-2</v>
      </c>
      <c r="DJ86" s="7">
        <v>9</v>
      </c>
      <c r="DK86" s="8">
        <v>5.9222214910837671E-2</v>
      </c>
      <c r="DL86" s="7">
        <v>49</v>
      </c>
      <c r="DM86" s="8">
        <v>7.790762381747357E-2</v>
      </c>
      <c r="DN86" s="7">
        <v>5</v>
      </c>
      <c r="DO86" s="8">
        <v>4.1848008034817544E-2</v>
      </c>
      <c r="DP86" s="7">
        <v>293</v>
      </c>
      <c r="DQ86" s="8">
        <v>0.28741833591650151</v>
      </c>
      <c r="DR86" s="7">
        <v>0</v>
      </c>
      <c r="DS86" s="8">
        <v>0</v>
      </c>
      <c r="DT86" s="7">
        <v>8</v>
      </c>
      <c r="DU86" s="8">
        <v>0.24420024420024419</v>
      </c>
      <c r="DV86" s="7">
        <v>14</v>
      </c>
      <c r="DW86" s="8">
        <v>4.5786048336985311E-2</v>
      </c>
      <c r="DX86" s="7">
        <v>6</v>
      </c>
      <c r="DY86" s="8">
        <v>3.6170725825898239E-2</v>
      </c>
      <c r="DZ86" s="7">
        <v>406</v>
      </c>
      <c r="EA86" s="8">
        <v>0.38776348337678956</v>
      </c>
      <c r="EB86" s="7">
        <v>3</v>
      </c>
      <c r="EC86" s="8">
        <v>2.6189436927106065E-2</v>
      </c>
      <c r="ED86" s="7">
        <v>45</v>
      </c>
      <c r="EE86" s="8">
        <v>0.11938239507613944</v>
      </c>
      <c r="EF86" s="7">
        <v>76</v>
      </c>
      <c r="EG86" s="8">
        <v>0.35509040788674484</v>
      </c>
      <c r="EH86" s="7">
        <v>3</v>
      </c>
      <c r="EI86" s="8">
        <v>4.8208259681825488E-2</v>
      </c>
      <c r="EJ86" s="7">
        <v>9</v>
      </c>
      <c r="EK86" s="8">
        <v>3.0193236714975844E-2</v>
      </c>
      <c r="EL86" s="7">
        <v>34</v>
      </c>
      <c r="EM86" s="8">
        <v>9.6028921651697449E-2</v>
      </c>
      <c r="EN86" s="7">
        <v>21</v>
      </c>
      <c r="EO86" s="8">
        <v>4.6013278117399588E-2</v>
      </c>
      <c r="EP86" s="7">
        <v>0</v>
      </c>
      <c r="EQ86" s="8">
        <v>0</v>
      </c>
      <c r="ER86" s="7">
        <v>909</v>
      </c>
      <c r="ES86" s="8">
        <v>0.53677087147024438</v>
      </c>
      <c r="ET86" s="7">
        <v>519</v>
      </c>
      <c r="EU86" s="8">
        <v>0.22624631641353815</v>
      </c>
      <c r="EV86" s="7">
        <v>12</v>
      </c>
      <c r="EW86" s="8">
        <v>2.7743740318590615E-2</v>
      </c>
      <c r="EX86" s="7">
        <v>1974</v>
      </c>
      <c r="EY86" s="8">
        <v>0.67600193143408982</v>
      </c>
      <c r="EZ86" s="7">
        <v>149</v>
      </c>
      <c r="FA86" s="8">
        <v>0.1653461171405109</v>
      </c>
      <c r="FB86" s="7">
        <v>111</v>
      </c>
      <c r="FC86" s="8">
        <v>7.1122843888561396E-2</v>
      </c>
      <c r="FD86" s="7">
        <v>0</v>
      </c>
      <c r="FE86" s="8">
        <v>0</v>
      </c>
      <c r="FF86" s="59">
        <v>17866</v>
      </c>
      <c r="FG86" s="60">
        <v>0.27514057333221631</v>
      </c>
      <c r="FH86" s="10">
        <v>13925.817925954072</v>
      </c>
      <c r="FI86" s="60">
        <v>0.28804667066469347</v>
      </c>
      <c r="FJ86"/>
      <c r="FK86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</row>
    <row r="87" spans="1:187" s="1" customFormat="1" x14ac:dyDescent="0.35">
      <c r="A87" s="5">
        <v>81</v>
      </c>
      <c r="B87" s="90"/>
      <c r="C87" s="6" t="s">
        <v>135</v>
      </c>
      <c r="D87" s="7">
        <v>333</v>
      </c>
      <c r="E87" s="8">
        <v>2.5160559123536079</v>
      </c>
      <c r="F87" s="7">
        <v>9</v>
      </c>
      <c r="G87" s="8">
        <v>7.575757575757576E-2</v>
      </c>
      <c r="H87" s="7">
        <v>191</v>
      </c>
      <c r="I87" s="8">
        <v>0.16789290015207053</v>
      </c>
      <c r="J87" s="7">
        <v>2992</v>
      </c>
      <c r="K87" s="8">
        <v>2.3701638201463924</v>
      </c>
      <c r="L87" s="7">
        <v>283</v>
      </c>
      <c r="M87" s="8">
        <v>0.6938145088136507</v>
      </c>
      <c r="N87" s="7">
        <v>196</v>
      </c>
      <c r="O87" s="8">
        <v>0.340124249470725</v>
      </c>
      <c r="P87" s="7">
        <v>1023</v>
      </c>
      <c r="Q87" s="8">
        <v>1.0098118571456773</v>
      </c>
      <c r="R87" s="7">
        <v>27</v>
      </c>
      <c r="S87" s="8">
        <v>0.18584801762114536</v>
      </c>
      <c r="T87" s="7">
        <v>2315</v>
      </c>
      <c r="U87" s="8">
        <v>1.3787969029184037</v>
      </c>
      <c r="V87" s="7">
        <v>3868</v>
      </c>
      <c r="W87" s="8">
        <v>1.9874831721629036</v>
      </c>
      <c r="X87" s="7">
        <v>4</v>
      </c>
      <c r="Y87" s="8">
        <v>6.4745872450631278E-2</v>
      </c>
      <c r="Z87" s="7">
        <v>198</v>
      </c>
      <c r="AA87" s="8">
        <v>0.51116561249515946</v>
      </c>
      <c r="AB87" s="7">
        <v>488</v>
      </c>
      <c r="AC87" s="8">
        <v>0.41288051846963469</v>
      </c>
      <c r="AD87" s="7">
        <v>2232</v>
      </c>
      <c r="AE87" s="8">
        <v>0.61110669999644063</v>
      </c>
      <c r="AF87" s="7">
        <v>15</v>
      </c>
      <c r="AG87" s="8">
        <v>0.1112512052213899</v>
      </c>
      <c r="AH87" s="7">
        <v>55</v>
      </c>
      <c r="AI87" s="8">
        <v>0.24528386032199082</v>
      </c>
      <c r="AJ87" s="7">
        <v>13</v>
      </c>
      <c r="AK87" s="8">
        <v>8.067018305926156E-2</v>
      </c>
      <c r="AL87" s="7">
        <v>7806</v>
      </c>
      <c r="AM87" s="8">
        <v>5.2540889816248235</v>
      </c>
      <c r="AN87" s="7">
        <v>181</v>
      </c>
      <c r="AO87" s="8">
        <v>0.37154880426973214</v>
      </c>
      <c r="AP87" s="7">
        <v>712</v>
      </c>
      <c r="AQ87" s="8">
        <v>0.51119678922466094</v>
      </c>
      <c r="AR87" s="7">
        <v>8</v>
      </c>
      <c r="AS87" s="8">
        <v>7.4885331835626692E-2</v>
      </c>
      <c r="AT87" s="7">
        <v>1532</v>
      </c>
      <c r="AU87" s="8">
        <v>1.02882316598168</v>
      </c>
      <c r="AV87" s="7">
        <v>18</v>
      </c>
      <c r="AW87" s="8">
        <v>8.932115919015482E-2</v>
      </c>
      <c r="AX87" s="7">
        <v>49</v>
      </c>
      <c r="AY87" s="8">
        <v>0.19611767060236143</v>
      </c>
      <c r="AZ87" s="7">
        <v>198</v>
      </c>
      <c r="BA87" s="8">
        <v>0.16300321066930107</v>
      </c>
      <c r="BB87" s="7">
        <v>1877</v>
      </c>
      <c r="BC87" s="8">
        <v>1.1864128236245954</v>
      </c>
      <c r="BD87" s="7">
        <v>2113</v>
      </c>
      <c r="BE87" s="8">
        <v>0.77954083458460766</v>
      </c>
      <c r="BF87" s="7">
        <v>1087</v>
      </c>
      <c r="BG87" s="8">
        <v>1.5889722112587525</v>
      </c>
      <c r="BH87" s="7">
        <v>71</v>
      </c>
      <c r="BI87" s="8">
        <v>0.42760780534810883</v>
      </c>
      <c r="BJ87" s="7">
        <v>3</v>
      </c>
      <c r="BK87" s="8">
        <v>5.2650052650052653E-2</v>
      </c>
      <c r="BL87" s="7">
        <v>1831</v>
      </c>
      <c r="BM87" s="8">
        <v>2.0049933203390204</v>
      </c>
      <c r="BN87" s="7">
        <v>61</v>
      </c>
      <c r="BO87" s="8">
        <v>0.29859513436781049</v>
      </c>
      <c r="BP87" s="7">
        <v>4880</v>
      </c>
      <c r="BQ87" s="8">
        <v>2.0008118047896484</v>
      </c>
      <c r="BR87" s="7">
        <v>56</v>
      </c>
      <c r="BS87" s="8">
        <v>0.32243205895900506</v>
      </c>
      <c r="BT87" s="7">
        <v>1999</v>
      </c>
      <c r="BU87" s="8">
        <v>1.2641577446262229</v>
      </c>
      <c r="BV87" s="7">
        <v>1389</v>
      </c>
      <c r="BW87" s="8">
        <v>0.87301936481398845</v>
      </c>
      <c r="BX87" s="7">
        <v>619</v>
      </c>
      <c r="BY87" s="8">
        <v>0.80058977210998739</v>
      </c>
      <c r="BZ87" s="7">
        <v>13</v>
      </c>
      <c r="CA87" s="8">
        <v>0.16754736435107617</v>
      </c>
      <c r="CB87" s="7">
        <v>261</v>
      </c>
      <c r="CC87" s="8">
        <v>0.50720976330211043</v>
      </c>
      <c r="CD87" s="7">
        <v>3881</v>
      </c>
      <c r="CE87" s="8">
        <v>3.1122694466720127</v>
      </c>
      <c r="CF87" s="7">
        <v>18</v>
      </c>
      <c r="CG87" s="8">
        <v>0.17685203379838868</v>
      </c>
      <c r="CH87" s="7">
        <v>1211</v>
      </c>
      <c r="CI87" s="8">
        <v>1.421211374385335</v>
      </c>
      <c r="CJ87" s="7">
        <v>683</v>
      </c>
      <c r="CK87" s="8">
        <v>0.59369105464913119</v>
      </c>
      <c r="CL87" s="7">
        <v>1486</v>
      </c>
      <c r="CM87" s="8">
        <v>0.99321592086354971</v>
      </c>
      <c r="CN87" s="7">
        <v>1731</v>
      </c>
      <c r="CO87" s="8">
        <v>0.96725525257040679</v>
      </c>
      <c r="CP87" s="7">
        <v>831</v>
      </c>
      <c r="CQ87" s="8">
        <v>1.4586112476304149</v>
      </c>
      <c r="CR87" s="7">
        <v>406</v>
      </c>
      <c r="CS87" s="8">
        <v>0.82086534573392633</v>
      </c>
      <c r="CT87" s="7">
        <v>263</v>
      </c>
      <c r="CU87" s="8">
        <v>0.86167354694974119</v>
      </c>
      <c r="CV87" s="7">
        <v>3086</v>
      </c>
      <c r="CW87" s="8">
        <v>1.6208238575187632</v>
      </c>
      <c r="CX87" s="7">
        <v>6718</v>
      </c>
      <c r="CY87" s="8">
        <v>5.5132908223978463</v>
      </c>
      <c r="CZ87" s="7">
        <v>137</v>
      </c>
      <c r="DA87" s="8">
        <v>0.36405187074829931</v>
      </c>
      <c r="DB87" s="7">
        <v>9974</v>
      </c>
      <c r="DC87" s="8">
        <v>5.8205967658163953</v>
      </c>
      <c r="DD87" s="7">
        <v>1493</v>
      </c>
      <c r="DE87" s="8">
        <v>0.8837038615431968</v>
      </c>
      <c r="DF87" s="7">
        <v>41</v>
      </c>
      <c r="DG87" s="8">
        <v>0.20243914481805164</v>
      </c>
      <c r="DH87" s="7">
        <v>4</v>
      </c>
      <c r="DI87" s="8">
        <v>2.3022907793254287E-2</v>
      </c>
      <c r="DJ87" s="7">
        <v>49</v>
      </c>
      <c r="DK87" s="8">
        <v>0.32243205895900506</v>
      </c>
      <c r="DL87" s="7">
        <v>795</v>
      </c>
      <c r="DM87" s="8">
        <v>1.2640114476508468</v>
      </c>
      <c r="DN87" s="7">
        <v>11</v>
      </c>
      <c r="DO87" s="8">
        <v>9.2065617676598585E-2</v>
      </c>
      <c r="DP87" s="7">
        <v>1244</v>
      </c>
      <c r="DQ87" s="8">
        <v>1.2203017402052148</v>
      </c>
      <c r="DR87" s="7">
        <v>11</v>
      </c>
      <c r="DS87" s="8">
        <v>0.14339721027245469</v>
      </c>
      <c r="DT87" s="7">
        <v>23</v>
      </c>
      <c r="DU87" s="8">
        <v>0.70207570207570213</v>
      </c>
      <c r="DV87" s="7">
        <v>194</v>
      </c>
      <c r="DW87" s="8">
        <v>0.63446381266965368</v>
      </c>
      <c r="DX87" s="7">
        <v>14</v>
      </c>
      <c r="DY87" s="8">
        <v>8.4398360260429225E-2</v>
      </c>
      <c r="DZ87" s="7">
        <v>929</v>
      </c>
      <c r="EA87" s="8">
        <v>0.88727161590403336</v>
      </c>
      <c r="EB87" s="7">
        <v>32</v>
      </c>
      <c r="EC87" s="8">
        <v>0.2793539938891314</v>
      </c>
      <c r="ED87" s="7">
        <v>139</v>
      </c>
      <c r="EE87" s="8">
        <v>0.36875895367963074</v>
      </c>
      <c r="EF87" s="7">
        <v>319</v>
      </c>
      <c r="EG87" s="8">
        <v>1.4904452646825213</v>
      </c>
      <c r="EH87" s="7">
        <v>8</v>
      </c>
      <c r="EI87" s="8">
        <v>0.12855535915153463</v>
      </c>
      <c r="EJ87" s="7">
        <v>414</v>
      </c>
      <c r="EK87" s="8">
        <v>1.3888888888888888</v>
      </c>
      <c r="EL87" s="7">
        <v>34</v>
      </c>
      <c r="EM87" s="8">
        <v>9.6028921651697449E-2</v>
      </c>
      <c r="EN87" s="7">
        <v>86</v>
      </c>
      <c r="EO87" s="8">
        <v>0.18843532943316024</v>
      </c>
      <c r="EP87" s="7">
        <v>7</v>
      </c>
      <c r="EQ87" s="8">
        <v>0.17473789316025959</v>
      </c>
      <c r="ER87" s="7">
        <v>1745</v>
      </c>
      <c r="ES87" s="8">
        <v>1.03043473126026</v>
      </c>
      <c r="ET87" s="7">
        <v>8320</v>
      </c>
      <c r="EU87" s="8">
        <v>3.626915900887548</v>
      </c>
      <c r="EV87" s="7">
        <v>92</v>
      </c>
      <c r="EW87" s="8">
        <v>0.21270200910919473</v>
      </c>
      <c r="EX87" s="7">
        <v>2450</v>
      </c>
      <c r="EY87" s="8">
        <v>0.83900948936855113</v>
      </c>
      <c r="EZ87" s="7">
        <v>1243</v>
      </c>
      <c r="FA87" s="8">
        <v>1.3793639168164769</v>
      </c>
      <c r="FB87" s="7">
        <v>1148</v>
      </c>
      <c r="FC87" s="8">
        <v>0.73557679985647284</v>
      </c>
      <c r="FD87" s="7">
        <v>6</v>
      </c>
      <c r="FE87" s="8">
        <v>9.1519219035997565E-2</v>
      </c>
      <c r="FF87" s="59">
        <v>92278</v>
      </c>
      <c r="FG87" s="60">
        <v>1.4211027552865922</v>
      </c>
      <c r="FH87" s="10">
        <v>11364.561874912411</v>
      </c>
      <c r="FI87" s="60">
        <v>0.23506872120814076</v>
      </c>
      <c r="FJ87"/>
      <c r="FK87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</row>
    <row r="88" spans="1:187" s="1" customFormat="1" x14ac:dyDescent="0.35">
      <c r="A88" s="5">
        <v>82</v>
      </c>
      <c r="B88" s="90"/>
      <c r="C88" s="6" t="s">
        <v>167</v>
      </c>
      <c r="D88" s="7">
        <v>13</v>
      </c>
      <c r="E88" s="8">
        <v>9.822440498677748E-2</v>
      </c>
      <c r="F88" s="7">
        <v>3</v>
      </c>
      <c r="G88" s="8">
        <v>2.5252525252525252E-2</v>
      </c>
      <c r="H88" s="7">
        <v>151</v>
      </c>
      <c r="I88" s="8">
        <v>0.1327320833662966</v>
      </c>
      <c r="J88" s="7">
        <v>360</v>
      </c>
      <c r="K88" s="8">
        <v>0.28518013878766751</v>
      </c>
      <c r="L88" s="7">
        <v>39</v>
      </c>
      <c r="M88" s="8">
        <v>9.5614013582093219E-2</v>
      </c>
      <c r="N88" s="7">
        <v>37</v>
      </c>
      <c r="O88" s="8">
        <v>6.420712872661645E-2</v>
      </c>
      <c r="P88" s="7">
        <v>336</v>
      </c>
      <c r="Q88" s="8">
        <v>0.33166841055811108</v>
      </c>
      <c r="R88" s="7">
        <v>6</v>
      </c>
      <c r="S88" s="8">
        <v>4.1299559471365641E-2</v>
      </c>
      <c r="T88" s="7">
        <v>512</v>
      </c>
      <c r="U88" s="8">
        <v>0.30494341870160813</v>
      </c>
      <c r="V88" s="7">
        <v>169</v>
      </c>
      <c r="W88" s="8">
        <v>8.6836777687572572E-2</v>
      </c>
      <c r="X88" s="7">
        <v>6</v>
      </c>
      <c r="Y88" s="8">
        <v>9.711880867594691E-2</v>
      </c>
      <c r="Z88" s="7">
        <v>8</v>
      </c>
      <c r="AA88" s="8">
        <v>2.0653156060410481E-2</v>
      </c>
      <c r="AB88" s="7">
        <v>110</v>
      </c>
      <c r="AC88" s="8">
        <v>9.3067329982909452E-2</v>
      </c>
      <c r="AD88" s="7">
        <v>286</v>
      </c>
      <c r="AE88" s="8">
        <v>7.8304890770153235E-2</v>
      </c>
      <c r="AF88" s="7">
        <v>3</v>
      </c>
      <c r="AG88" s="8">
        <v>2.2250241044277981E-2</v>
      </c>
      <c r="AH88" s="7">
        <v>24</v>
      </c>
      <c r="AI88" s="8">
        <v>0.10703295723141416</v>
      </c>
      <c r="AJ88" s="7">
        <v>4</v>
      </c>
      <c r="AK88" s="8">
        <v>2.4821594787465092E-2</v>
      </c>
      <c r="AL88" s="7">
        <v>460</v>
      </c>
      <c r="AM88" s="8">
        <v>0.3096183617150165</v>
      </c>
      <c r="AN88" s="7">
        <v>11</v>
      </c>
      <c r="AO88" s="8">
        <v>2.258031407164118E-2</v>
      </c>
      <c r="AP88" s="7">
        <v>133</v>
      </c>
      <c r="AQ88" s="8">
        <v>9.5490411470336947E-2</v>
      </c>
      <c r="AR88" s="7">
        <v>0</v>
      </c>
      <c r="AS88" s="8">
        <v>0</v>
      </c>
      <c r="AT88" s="7">
        <v>1027</v>
      </c>
      <c r="AU88" s="8">
        <v>0.68968759233889387</v>
      </c>
      <c r="AV88" s="7">
        <v>17</v>
      </c>
      <c r="AW88" s="8">
        <v>8.4358872568479557E-2</v>
      </c>
      <c r="AX88" s="7">
        <v>16</v>
      </c>
      <c r="AY88" s="8">
        <v>6.4038423053832297E-2</v>
      </c>
      <c r="AZ88" s="7">
        <v>55</v>
      </c>
      <c r="BA88" s="8">
        <v>4.5278669630361403E-2</v>
      </c>
      <c r="BB88" s="7">
        <v>186</v>
      </c>
      <c r="BC88" s="8">
        <v>0.11756674757281553</v>
      </c>
      <c r="BD88" s="7">
        <v>285</v>
      </c>
      <c r="BE88" s="8">
        <v>0.10514393651519791</v>
      </c>
      <c r="BF88" s="7">
        <v>22</v>
      </c>
      <c r="BG88" s="8">
        <v>3.215951117543013E-2</v>
      </c>
      <c r="BH88" s="7">
        <v>27</v>
      </c>
      <c r="BI88" s="8">
        <v>0.16261141893519634</v>
      </c>
      <c r="BJ88" s="7">
        <v>0</v>
      </c>
      <c r="BK88" s="8">
        <v>0</v>
      </c>
      <c r="BL88" s="7">
        <v>194</v>
      </c>
      <c r="BM88" s="8">
        <v>0.21243511968638443</v>
      </c>
      <c r="BN88" s="7">
        <v>15</v>
      </c>
      <c r="BO88" s="8">
        <v>7.3425033041264867E-2</v>
      </c>
      <c r="BP88" s="7">
        <v>147</v>
      </c>
      <c r="BQ88" s="8">
        <v>6.027035559509801E-2</v>
      </c>
      <c r="BR88" s="7">
        <v>5</v>
      </c>
      <c r="BS88" s="8">
        <v>2.8788576692768308E-2</v>
      </c>
      <c r="BT88" s="7">
        <v>545</v>
      </c>
      <c r="BU88" s="8">
        <v>0.34465531306717934</v>
      </c>
      <c r="BV88" s="7">
        <v>242</v>
      </c>
      <c r="BW88" s="8">
        <v>0.15210272590711679</v>
      </c>
      <c r="BX88" s="7">
        <v>43</v>
      </c>
      <c r="BY88" s="8">
        <v>5.5614475283892496E-2</v>
      </c>
      <c r="BZ88" s="7">
        <v>0</v>
      </c>
      <c r="CA88" s="8">
        <v>0</v>
      </c>
      <c r="CB88" s="7">
        <v>30</v>
      </c>
      <c r="CC88" s="8">
        <v>5.8299972793346033E-2</v>
      </c>
      <c r="CD88" s="7">
        <v>256</v>
      </c>
      <c r="CE88" s="8">
        <v>0.20529270248596634</v>
      </c>
      <c r="CF88" s="7">
        <v>12</v>
      </c>
      <c r="CG88" s="8">
        <v>0.11790135586559244</v>
      </c>
      <c r="CH88" s="7">
        <v>266</v>
      </c>
      <c r="CI88" s="8">
        <v>0.31217359668579608</v>
      </c>
      <c r="CJ88" s="7">
        <v>171</v>
      </c>
      <c r="CK88" s="8">
        <v>0.14864007371156873</v>
      </c>
      <c r="CL88" s="7">
        <v>1157</v>
      </c>
      <c r="CM88" s="8">
        <v>0.77331818333723223</v>
      </c>
      <c r="CN88" s="7">
        <v>133</v>
      </c>
      <c r="CO88" s="8">
        <v>7.4318283415288344E-2</v>
      </c>
      <c r="CP88" s="7">
        <v>37</v>
      </c>
      <c r="CQ88" s="8">
        <v>6.4944183107491407E-2</v>
      </c>
      <c r="CR88" s="7">
        <v>28</v>
      </c>
      <c r="CS88" s="8">
        <v>5.6611403154063884E-2</v>
      </c>
      <c r="CT88" s="7">
        <v>3</v>
      </c>
      <c r="CU88" s="8">
        <v>9.8289758207194822E-3</v>
      </c>
      <c r="CV88" s="7">
        <v>945</v>
      </c>
      <c r="CW88" s="8">
        <v>0.49633134975866217</v>
      </c>
      <c r="CX88" s="7">
        <v>330</v>
      </c>
      <c r="CY88" s="8">
        <v>0.27082256198143634</v>
      </c>
      <c r="CZ88" s="7">
        <v>30</v>
      </c>
      <c r="DA88" s="8">
        <v>7.9719387755102039E-2</v>
      </c>
      <c r="DB88" s="7">
        <v>492</v>
      </c>
      <c r="DC88" s="8">
        <v>0.28711987254678828</v>
      </c>
      <c r="DD88" s="7">
        <v>151</v>
      </c>
      <c r="DE88" s="8">
        <v>8.9376612922319298E-2</v>
      </c>
      <c r="DF88" s="7">
        <v>27</v>
      </c>
      <c r="DG88" s="8">
        <v>0.13331358317286329</v>
      </c>
      <c r="DH88" s="7">
        <v>8</v>
      </c>
      <c r="DI88" s="8">
        <v>4.6045815586508575E-2</v>
      </c>
      <c r="DJ88" s="7">
        <v>0</v>
      </c>
      <c r="DK88" s="8">
        <v>0</v>
      </c>
      <c r="DL88" s="7">
        <v>77</v>
      </c>
      <c r="DM88" s="8">
        <v>0.12242626599888702</v>
      </c>
      <c r="DN88" s="7">
        <v>4</v>
      </c>
      <c r="DO88" s="8">
        <v>3.3478406427854039E-2</v>
      </c>
      <c r="DP88" s="7">
        <v>347</v>
      </c>
      <c r="DQ88" s="8">
        <v>0.34038963332090799</v>
      </c>
      <c r="DR88" s="7">
        <v>11</v>
      </c>
      <c r="DS88" s="8">
        <v>0.14339721027245469</v>
      </c>
      <c r="DT88" s="7">
        <v>0</v>
      </c>
      <c r="DU88" s="8">
        <v>0</v>
      </c>
      <c r="DV88" s="7">
        <v>16</v>
      </c>
      <c r="DW88" s="8">
        <v>5.232691238512608E-2</v>
      </c>
      <c r="DX88" s="7">
        <v>3</v>
      </c>
      <c r="DY88" s="8">
        <v>1.808536291294912E-2</v>
      </c>
      <c r="DZ88" s="7">
        <v>430</v>
      </c>
      <c r="EA88" s="8">
        <v>0.41068546268970324</v>
      </c>
      <c r="EB88" s="7">
        <v>6</v>
      </c>
      <c r="EC88" s="8">
        <v>5.2378873854212131E-2</v>
      </c>
      <c r="ED88" s="7">
        <v>41</v>
      </c>
      <c r="EE88" s="8">
        <v>0.10877062662492704</v>
      </c>
      <c r="EF88" s="7">
        <v>0</v>
      </c>
      <c r="EG88" s="8">
        <v>0</v>
      </c>
      <c r="EH88" s="7">
        <v>7</v>
      </c>
      <c r="EI88" s="8">
        <v>0.11248593925759282</v>
      </c>
      <c r="EJ88" s="7">
        <v>27</v>
      </c>
      <c r="EK88" s="8">
        <v>9.0579710144927536E-2</v>
      </c>
      <c r="EL88" s="7">
        <v>38</v>
      </c>
      <c r="EM88" s="8">
        <v>0.10732644184601481</v>
      </c>
      <c r="EN88" s="7">
        <v>7</v>
      </c>
      <c r="EO88" s="8">
        <v>1.5337759372466531E-2</v>
      </c>
      <c r="EP88" s="7">
        <v>0</v>
      </c>
      <c r="EQ88" s="8">
        <v>0</v>
      </c>
      <c r="ER88" s="7">
        <v>649</v>
      </c>
      <c r="ES88" s="8">
        <v>0.38323904904751221</v>
      </c>
      <c r="ET88" s="7">
        <v>198</v>
      </c>
      <c r="EU88" s="8">
        <v>8.6313623602852704E-2</v>
      </c>
      <c r="EV88" s="7">
        <v>6</v>
      </c>
      <c r="EW88" s="8">
        <v>1.3871870159295308E-2</v>
      </c>
      <c r="EX88" s="7">
        <v>388</v>
      </c>
      <c r="EY88" s="8">
        <v>0.13287170688775421</v>
      </c>
      <c r="EZ88" s="7">
        <v>274</v>
      </c>
      <c r="FA88" s="8">
        <v>0.30405930266107373</v>
      </c>
      <c r="FB88" s="7">
        <v>210</v>
      </c>
      <c r="FC88" s="8">
        <v>0.13455673168106208</v>
      </c>
      <c r="FD88" s="7">
        <v>0</v>
      </c>
      <c r="FE88" s="8">
        <v>0</v>
      </c>
      <c r="FF88" s="59">
        <v>12345</v>
      </c>
      <c r="FG88" s="60">
        <v>0.19011588367772364</v>
      </c>
      <c r="FH88" s="10">
        <v>24840.282892087114</v>
      </c>
      <c r="FI88" s="60">
        <v>0.51380542410363517</v>
      </c>
      <c r="FJ88"/>
      <c r="FK88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</row>
    <row r="89" spans="1:187" s="1" customFormat="1" x14ac:dyDescent="0.35">
      <c r="A89" s="5">
        <v>83</v>
      </c>
      <c r="B89" s="90"/>
      <c r="C89" s="6" t="s">
        <v>162</v>
      </c>
      <c r="D89" s="7">
        <v>0</v>
      </c>
      <c r="E89" s="8">
        <v>0</v>
      </c>
      <c r="F89" s="7">
        <v>0</v>
      </c>
      <c r="G89" s="8">
        <v>0</v>
      </c>
      <c r="H89" s="7">
        <v>17</v>
      </c>
      <c r="I89" s="8">
        <v>1.494334713395392E-2</v>
      </c>
      <c r="J89" s="7">
        <v>35</v>
      </c>
      <c r="K89" s="8">
        <v>2.772584682657879E-2</v>
      </c>
      <c r="L89" s="7">
        <v>21</v>
      </c>
      <c r="M89" s="8">
        <v>5.1484468851896337E-2</v>
      </c>
      <c r="N89" s="7">
        <v>8</v>
      </c>
      <c r="O89" s="8">
        <v>1.3882622427376532E-2</v>
      </c>
      <c r="P89" s="7">
        <v>31</v>
      </c>
      <c r="Q89" s="8">
        <v>3.0600359307444775E-2</v>
      </c>
      <c r="R89" s="7">
        <v>4</v>
      </c>
      <c r="S89" s="8">
        <v>2.7533039647577095E-2</v>
      </c>
      <c r="T89" s="7">
        <v>65</v>
      </c>
      <c r="U89" s="8">
        <v>3.8713519952352587E-2</v>
      </c>
      <c r="V89" s="7">
        <v>92</v>
      </c>
      <c r="W89" s="8">
        <v>4.7272091995601638E-2</v>
      </c>
      <c r="X89" s="7">
        <v>0</v>
      </c>
      <c r="Y89" s="8">
        <v>0</v>
      </c>
      <c r="Z89" s="7">
        <v>8</v>
      </c>
      <c r="AA89" s="8">
        <v>2.0653156060410481E-2</v>
      </c>
      <c r="AB89" s="7">
        <v>179</v>
      </c>
      <c r="AC89" s="8">
        <v>0.15144592788127995</v>
      </c>
      <c r="AD89" s="7">
        <v>2945</v>
      </c>
      <c r="AE89" s="8">
        <v>0.80632134027308155</v>
      </c>
      <c r="AF89" s="7">
        <v>6</v>
      </c>
      <c r="AG89" s="8">
        <v>4.4500482088555962E-2</v>
      </c>
      <c r="AH89" s="7">
        <v>0</v>
      </c>
      <c r="AI89" s="8">
        <v>0</v>
      </c>
      <c r="AJ89" s="7">
        <v>0</v>
      </c>
      <c r="AK89" s="8">
        <v>0</v>
      </c>
      <c r="AL89" s="7">
        <v>82</v>
      </c>
      <c r="AM89" s="8">
        <v>5.5192838392676857E-2</v>
      </c>
      <c r="AN89" s="7">
        <v>6</v>
      </c>
      <c r="AO89" s="8">
        <v>1.2316534948167914E-2</v>
      </c>
      <c r="AP89" s="7">
        <v>141</v>
      </c>
      <c r="AQ89" s="8">
        <v>0.10123419561892863</v>
      </c>
      <c r="AR89" s="7">
        <v>0</v>
      </c>
      <c r="AS89" s="8">
        <v>0</v>
      </c>
      <c r="AT89" s="7">
        <v>63</v>
      </c>
      <c r="AU89" s="8">
        <v>4.2308002256426787E-2</v>
      </c>
      <c r="AV89" s="7">
        <v>3</v>
      </c>
      <c r="AW89" s="8">
        <v>1.4886859865025803E-2</v>
      </c>
      <c r="AX89" s="7">
        <v>4</v>
      </c>
      <c r="AY89" s="8">
        <v>1.6009605763458074E-2</v>
      </c>
      <c r="AZ89" s="7">
        <v>23</v>
      </c>
      <c r="BA89" s="8">
        <v>1.8934716390878407E-2</v>
      </c>
      <c r="BB89" s="7">
        <v>9663</v>
      </c>
      <c r="BC89" s="8">
        <v>6.1077821601941746</v>
      </c>
      <c r="BD89" s="7">
        <v>81</v>
      </c>
      <c r="BE89" s="8">
        <v>2.9883013535898357E-2</v>
      </c>
      <c r="BF89" s="7">
        <v>21</v>
      </c>
      <c r="BG89" s="8">
        <v>3.0697715212910582E-2</v>
      </c>
      <c r="BH89" s="7">
        <v>8</v>
      </c>
      <c r="BI89" s="8">
        <v>4.8181161165984102E-2</v>
      </c>
      <c r="BJ89" s="7">
        <v>0</v>
      </c>
      <c r="BK89" s="8">
        <v>0</v>
      </c>
      <c r="BL89" s="7">
        <v>145</v>
      </c>
      <c r="BM89" s="8">
        <v>0.15877882656972034</v>
      </c>
      <c r="BN89" s="7">
        <v>6</v>
      </c>
      <c r="BO89" s="8">
        <v>2.9370013216505949E-2</v>
      </c>
      <c r="BP89" s="7">
        <v>67</v>
      </c>
      <c r="BQ89" s="8">
        <v>2.7470162073956236E-2</v>
      </c>
      <c r="BR89" s="7">
        <v>0</v>
      </c>
      <c r="BS89" s="8">
        <v>0</v>
      </c>
      <c r="BT89" s="7">
        <v>892</v>
      </c>
      <c r="BU89" s="8">
        <v>0.56409640230444758</v>
      </c>
      <c r="BV89" s="7">
        <v>421</v>
      </c>
      <c r="BW89" s="8">
        <v>0.26460846118552134</v>
      </c>
      <c r="BX89" s="7">
        <v>20</v>
      </c>
      <c r="BY89" s="8">
        <v>2.5867197806461625E-2</v>
      </c>
      <c r="BZ89" s="7">
        <v>0</v>
      </c>
      <c r="CA89" s="8">
        <v>0</v>
      </c>
      <c r="CB89" s="7">
        <v>3</v>
      </c>
      <c r="CC89" s="8">
        <v>5.8299972793346031E-3</v>
      </c>
      <c r="CD89" s="7">
        <v>45</v>
      </c>
      <c r="CE89" s="8">
        <v>3.6086607858861267E-2</v>
      </c>
      <c r="CF89" s="7">
        <v>0</v>
      </c>
      <c r="CG89" s="8">
        <v>0</v>
      </c>
      <c r="CH89" s="7">
        <v>44</v>
      </c>
      <c r="CI89" s="8">
        <v>5.1637737797650483E-2</v>
      </c>
      <c r="CJ89" s="7">
        <v>192</v>
      </c>
      <c r="CK89" s="8">
        <v>0.16689411785158595</v>
      </c>
      <c r="CL89" s="7">
        <v>170</v>
      </c>
      <c r="CM89" s="8">
        <v>0.1136249707582796</v>
      </c>
      <c r="CN89" s="7">
        <v>64</v>
      </c>
      <c r="CO89" s="8">
        <v>3.5762181493071074E-2</v>
      </c>
      <c r="CP89" s="7">
        <v>63</v>
      </c>
      <c r="CQ89" s="8">
        <v>0.11058063610194482</v>
      </c>
      <c r="CR89" s="7">
        <v>10</v>
      </c>
      <c r="CS89" s="8">
        <v>2.0218358269308533E-2</v>
      </c>
      <c r="CT89" s="7">
        <v>12</v>
      </c>
      <c r="CU89" s="8">
        <v>3.9315903282877929E-2</v>
      </c>
      <c r="CV89" s="7">
        <v>413</v>
      </c>
      <c r="CW89" s="8">
        <v>0.21691518248711902</v>
      </c>
      <c r="CX89" s="7">
        <v>31</v>
      </c>
      <c r="CY89" s="8">
        <v>2.5440907337650084E-2</v>
      </c>
      <c r="CZ89" s="7">
        <v>0</v>
      </c>
      <c r="DA89" s="8">
        <v>0</v>
      </c>
      <c r="DB89" s="7">
        <v>43</v>
      </c>
      <c r="DC89" s="8">
        <v>2.509380999900792E-2</v>
      </c>
      <c r="DD89" s="7">
        <v>38</v>
      </c>
      <c r="DE89" s="8">
        <v>2.2492127755285651E-2</v>
      </c>
      <c r="DF89" s="7">
        <v>5</v>
      </c>
      <c r="DG89" s="8">
        <v>2.4687700587567273E-2</v>
      </c>
      <c r="DH89" s="7">
        <v>0</v>
      </c>
      <c r="DI89" s="8">
        <v>0</v>
      </c>
      <c r="DJ89" s="7">
        <v>7</v>
      </c>
      <c r="DK89" s="8">
        <v>4.6061722708429294E-2</v>
      </c>
      <c r="DL89" s="7">
        <v>15</v>
      </c>
      <c r="DM89" s="8">
        <v>2.3849272597185785E-2</v>
      </c>
      <c r="DN89" s="7">
        <v>0</v>
      </c>
      <c r="DO89" s="8">
        <v>0</v>
      </c>
      <c r="DP89" s="7">
        <v>34</v>
      </c>
      <c r="DQ89" s="8">
        <v>3.335229836573738E-2</v>
      </c>
      <c r="DR89" s="7">
        <v>0</v>
      </c>
      <c r="DS89" s="8">
        <v>0</v>
      </c>
      <c r="DT89" s="7">
        <v>0</v>
      </c>
      <c r="DU89" s="8">
        <v>0</v>
      </c>
      <c r="DV89" s="7">
        <v>9</v>
      </c>
      <c r="DW89" s="8">
        <v>2.9433888216633418E-2</v>
      </c>
      <c r="DX89" s="7">
        <v>5</v>
      </c>
      <c r="DY89" s="8">
        <v>3.0142271521581866E-2</v>
      </c>
      <c r="DZ89" s="7">
        <v>58</v>
      </c>
      <c r="EA89" s="8">
        <v>5.539478333954137E-2</v>
      </c>
      <c r="EB89" s="7">
        <v>13</v>
      </c>
      <c r="EC89" s="8">
        <v>0.11348756001745963</v>
      </c>
      <c r="ED89" s="7">
        <v>3</v>
      </c>
      <c r="EE89" s="8">
        <v>7.9588263384092958E-3</v>
      </c>
      <c r="EF89" s="7">
        <v>73</v>
      </c>
      <c r="EG89" s="8">
        <v>0.3410736812596365</v>
      </c>
      <c r="EH89" s="7">
        <v>0</v>
      </c>
      <c r="EI89" s="8">
        <v>0</v>
      </c>
      <c r="EJ89" s="7">
        <v>8</v>
      </c>
      <c r="EK89" s="8">
        <v>2.6838432635534086E-2</v>
      </c>
      <c r="EL89" s="7">
        <v>7</v>
      </c>
      <c r="EM89" s="8">
        <v>1.9770660340055358E-2</v>
      </c>
      <c r="EN89" s="7">
        <v>28</v>
      </c>
      <c r="EO89" s="8">
        <v>6.1351037489866124E-2</v>
      </c>
      <c r="EP89" s="7">
        <v>0</v>
      </c>
      <c r="EQ89" s="8">
        <v>0</v>
      </c>
      <c r="ER89" s="7">
        <v>284</v>
      </c>
      <c r="ES89" s="8">
        <v>0.16770399064636896</v>
      </c>
      <c r="ET89" s="7">
        <v>448</v>
      </c>
      <c r="EU89" s="8">
        <v>0.1952954715862526</v>
      </c>
      <c r="EV89" s="7">
        <v>22</v>
      </c>
      <c r="EW89" s="8">
        <v>5.086352391741613E-2</v>
      </c>
      <c r="EX89" s="7">
        <v>227</v>
      </c>
      <c r="EY89" s="8">
        <v>7.7736797586392292E-2</v>
      </c>
      <c r="EZ89" s="7">
        <v>30</v>
      </c>
      <c r="FA89" s="8">
        <v>3.329116452493508E-2</v>
      </c>
      <c r="FB89" s="7">
        <v>66</v>
      </c>
      <c r="FC89" s="8">
        <v>4.2289258528333803E-2</v>
      </c>
      <c r="FD89" s="7">
        <v>0</v>
      </c>
      <c r="FE89" s="8">
        <v>0</v>
      </c>
      <c r="FF89" s="59">
        <v>17552</v>
      </c>
      <c r="FG89" s="60">
        <v>0.27030489998472296</v>
      </c>
      <c r="FH89" s="10">
        <v>52546.712990843298</v>
      </c>
      <c r="FI89" s="60">
        <v>1.0868952769500348</v>
      </c>
      <c r="FJ89"/>
      <c r="FK89"/>
      <c r="FL89" s="93"/>
      <c r="FM89" s="93"/>
      <c r="FN89" s="93"/>
      <c r="FO89" s="93"/>
      <c r="FP89" s="93"/>
      <c r="FQ89" s="93"/>
      <c r="FR89" s="93"/>
      <c r="FS89" s="93"/>
      <c r="FT89" s="93"/>
      <c r="FU89" s="93"/>
      <c r="FV89" s="93"/>
      <c r="FW89" s="93"/>
      <c r="FX89" s="93"/>
      <c r="FY89" s="93"/>
      <c r="FZ89" s="93"/>
      <c r="GA89" s="93"/>
      <c r="GB89" s="93"/>
      <c r="GC89" s="93"/>
      <c r="GD89" s="93"/>
      <c r="GE89" s="93"/>
    </row>
    <row r="90" spans="1:187" s="1" customFormat="1" x14ac:dyDescent="0.35">
      <c r="A90" s="5">
        <v>84</v>
      </c>
      <c r="B90" s="90"/>
      <c r="C90" s="6" t="s">
        <v>159</v>
      </c>
      <c r="D90" s="7">
        <v>3</v>
      </c>
      <c r="E90" s="8">
        <v>2.2667170381564034E-2</v>
      </c>
      <c r="F90" s="7">
        <v>3</v>
      </c>
      <c r="G90" s="8">
        <v>2.5252525252525252E-2</v>
      </c>
      <c r="H90" s="7">
        <v>63</v>
      </c>
      <c r="I90" s="8">
        <v>5.5378286437593946E-2</v>
      </c>
      <c r="J90" s="7">
        <v>286</v>
      </c>
      <c r="K90" s="8">
        <v>0.2265597769257581</v>
      </c>
      <c r="L90" s="7">
        <v>16</v>
      </c>
      <c r="M90" s="8">
        <v>3.9226261982397218E-2</v>
      </c>
      <c r="N90" s="7">
        <v>15</v>
      </c>
      <c r="O90" s="8">
        <v>2.6029917051330998E-2</v>
      </c>
      <c r="P90" s="7">
        <v>100</v>
      </c>
      <c r="Q90" s="8">
        <v>9.8710836475628283E-2</v>
      </c>
      <c r="R90" s="7">
        <v>0</v>
      </c>
      <c r="S90" s="8">
        <v>0</v>
      </c>
      <c r="T90" s="7">
        <v>693</v>
      </c>
      <c r="U90" s="8">
        <v>0.41274568195354377</v>
      </c>
      <c r="V90" s="7">
        <v>134</v>
      </c>
      <c r="W90" s="8">
        <v>6.885282964576761E-2</v>
      </c>
      <c r="X90" s="7">
        <v>0</v>
      </c>
      <c r="Y90" s="8">
        <v>0</v>
      </c>
      <c r="Z90" s="7">
        <v>10</v>
      </c>
      <c r="AA90" s="8">
        <v>2.58164450755131E-2</v>
      </c>
      <c r="AB90" s="7">
        <v>113</v>
      </c>
      <c r="AC90" s="8">
        <v>9.5605529891534258E-2</v>
      </c>
      <c r="AD90" s="7">
        <v>945</v>
      </c>
      <c r="AE90" s="8">
        <v>0.25873469153075113</v>
      </c>
      <c r="AF90" s="7">
        <v>0</v>
      </c>
      <c r="AG90" s="8">
        <v>0</v>
      </c>
      <c r="AH90" s="7">
        <v>22</v>
      </c>
      <c r="AI90" s="8">
        <v>9.8113544128796318E-2</v>
      </c>
      <c r="AJ90" s="7">
        <v>0</v>
      </c>
      <c r="AK90" s="8">
        <v>0</v>
      </c>
      <c r="AL90" s="7">
        <v>175</v>
      </c>
      <c r="AM90" s="8">
        <v>0.1177895941307128</v>
      </c>
      <c r="AN90" s="7">
        <v>16</v>
      </c>
      <c r="AO90" s="8">
        <v>3.2844093195114436E-2</v>
      </c>
      <c r="AP90" s="7">
        <v>121</v>
      </c>
      <c r="AQ90" s="8">
        <v>8.6874735247449403E-2</v>
      </c>
      <c r="AR90" s="7">
        <v>0</v>
      </c>
      <c r="AS90" s="8">
        <v>0</v>
      </c>
      <c r="AT90" s="7">
        <v>716</v>
      </c>
      <c r="AU90" s="8">
        <v>0.48083380342224724</v>
      </c>
      <c r="AV90" s="7">
        <v>0</v>
      </c>
      <c r="AW90" s="8">
        <v>0</v>
      </c>
      <c r="AX90" s="7">
        <v>5</v>
      </c>
      <c r="AY90" s="8">
        <v>2.0012007204322592E-2</v>
      </c>
      <c r="AZ90" s="7">
        <v>62</v>
      </c>
      <c r="BA90" s="8">
        <v>5.1041409401498317E-2</v>
      </c>
      <c r="BB90" s="7">
        <v>630</v>
      </c>
      <c r="BC90" s="8">
        <v>0.39820995145631066</v>
      </c>
      <c r="BD90" s="7">
        <v>196</v>
      </c>
      <c r="BE90" s="8">
        <v>7.2309514235013292E-2</v>
      </c>
      <c r="BF90" s="7">
        <v>17</v>
      </c>
      <c r="BG90" s="8">
        <v>2.4850531362832377E-2</v>
      </c>
      <c r="BH90" s="7">
        <v>3</v>
      </c>
      <c r="BI90" s="8">
        <v>1.8067935437244036E-2</v>
      </c>
      <c r="BJ90" s="7">
        <v>0</v>
      </c>
      <c r="BK90" s="8">
        <v>0</v>
      </c>
      <c r="BL90" s="7">
        <v>101</v>
      </c>
      <c r="BM90" s="8">
        <v>0.11059766540373622</v>
      </c>
      <c r="BN90" s="7">
        <v>6</v>
      </c>
      <c r="BO90" s="8">
        <v>2.9370013216505949E-2</v>
      </c>
      <c r="BP90" s="7">
        <v>158</v>
      </c>
      <c r="BQ90" s="8">
        <v>6.4780382204255013E-2</v>
      </c>
      <c r="BR90" s="7">
        <v>0</v>
      </c>
      <c r="BS90" s="8">
        <v>0</v>
      </c>
      <c r="BT90" s="7">
        <v>402</v>
      </c>
      <c r="BU90" s="8">
        <v>0.25422281807891023</v>
      </c>
      <c r="BV90" s="7">
        <v>949</v>
      </c>
      <c r="BW90" s="8">
        <v>0.59646895407377609</v>
      </c>
      <c r="BX90" s="7">
        <v>17</v>
      </c>
      <c r="BY90" s="8">
        <v>2.1987118135492381E-2</v>
      </c>
      <c r="BZ90" s="7">
        <v>0</v>
      </c>
      <c r="CA90" s="8">
        <v>0</v>
      </c>
      <c r="CB90" s="7">
        <v>4</v>
      </c>
      <c r="CC90" s="8">
        <v>7.7733297057794703E-3</v>
      </c>
      <c r="CD90" s="7">
        <v>1060</v>
      </c>
      <c r="CE90" s="8">
        <v>0.85004009623095422</v>
      </c>
      <c r="CF90" s="7">
        <v>0</v>
      </c>
      <c r="CG90" s="8">
        <v>0</v>
      </c>
      <c r="CH90" s="7">
        <v>207</v>
      </c>
      <c r="CI90" s="8">
        <v>0.24293208463894658</v>
      </c>
      <c r="CJ90" s="7">
        <v>452</v>
      </c>
      <c r="CK90" s="8">
        <v>0.39289656910894188</v>
      </c>
      <c r="CL90" s="7">
        <v>2314</v>
      </c>
      <c r="CM90" s="8">
        <v>1.5466363666744645</v>
      </c>
      <c r="CN90" s="7">
        <v>250</v>
      </c>
      <c r="CO90" s="8">
        <v>0.13969602145730889</v>
      </c>
      <c r="CP90" s="7">
        <v>55</v>
      </c>
      <c r="CQ90" s="8">
        <v>9.6538650565189926E-2</v>
      </c>
      <c r="CR90" s="7">
        <v>12</v>
      </c>
      <c r="CS90" s="8">
        <v>2.4262029923170239E-2</v>
      </c>
      <c r="CT90" s="7">
        <v>7</v>
      </c>
      <c r="CU90" s="8">
        <v>2.2934276915012122E-2</v>
      </c>
      <c r="CV90" s="7">
        <v>2226</v>
      </c>
      <c r="CW90" s="8">
        <v>1.1691360683204042</v>
      </c>
      <c r="CX90" s="7">
        <v>242</v>
      </c>
      <c r="CY90" s="8">
        <v>0.19860321211971999</v>
      </c>
      <c r="CZ90" s="7">
        <v>11</v>
      </c>
      <c r="DA90" s="8">
        <v>2.923044217687075E-2</v>
      </c>
      <c r="DB90" s="7">
        <v>287</v>
      </c>
      <c r="DC90" s="8">
        <v>0.16748659231895982</v>
      </c>
      <c r="DD90" s="7">
        <v>36</v>
      </c>
      <c r="DE90" s="8">
        <v>2.1308331557639035E-2</v>
      </c>
      <c r="DF90" s="7">
        <v>4</v>
      </c>
      <c r="DG90" s="8">
        <v>1.9750160470053818E-2</v>
      </c>
      <c r="DH90" s="7">
        <v>0</v>
      </c>
      <c r="DI90" s="8">
        <v>0</v>
      </c>
      <c r="DJ90" s="7">
        <v>4</v>
      </c>
      <c r="DK90" s="8">
        <v>2.6320984404816738E-2</v>
      </c>
      <c r="DL90" s="7">
        <v>42</v>
      </c>
      <c r="DM90" s="8">
        <v>6.6777963272120197E-2</v>
      </c>
      <c r="DN90" s="7">
        <v>0</v>
      </c>
      <c r="DO90" s="8">
        <v>0</v>
      </c>
      <c r="DP90" s="7">
        <v>286</v>
      </c>
      <c r="DQ90" s="8">
        <v>0.28055168625296734</v>
      </c>
      <c r="DR90" s="7">
        <v>0</v>
      </c>
      <c r="DS90" s="8">
        <v>0</v>
      </c>
      <c r="DT90" s="7">
        <v>0</v>
      </c>
      <c r="DU90" s="8">
        <v>0</v>
      </c>
      <c r="DV90" s="7">
        <v>13</v>
      </c>
      <c r="DW90" s="8">
        <v>4.2515616312914936E-2</v>
      </c>
      <c r="DX90" s="7">
        <v>6</v>
      </c>
      <c r="DY90" s="8">
        <v>3.6170725825898239E-2</v>
      </c>
      <c r="DZ90" s="7">
        <v>255</v>
      </c>
      <c r="EA90" s="8">
        <v>0.24354603019970775</v>
      </c>
      <c r="EB90" s="7">
        <v>0</v>
      </c>
      <c r="EC90" s="8">
        <v>0</v>
      </c>
      <c r="ED90" s="7">
        <v>11</v>
      </c>
      <c r="EE90" s="8">
        <v>2.9182363240834085E-2</v>
      </c>
      <c r="EF90" s="7">
        <v>9</v>
      </c>
      <c r="EG90" s="8">
        <v>4.2050179881325048E-2</v>
      </c>
      <c r="EH90" s="7">
        <v>0</v>
      </c>
      <c r="EI90" s="8">
        <v>0</v>
      </c>
      <c r="EJ90" s="7">
        <v>4</v>
      </c>
      <c r="EK90" s="8">
        <v>1.3419216317767043E-2</v>
      </c>
      <c r="EL90" s="7">
        <v>25</v>
      </c>
      <c r="EM90" s="8">
        <v>7.0609501214483422E-2</v>
      </c>
      <c r="EN90" s="7">
        <v>12</v>
      </c>
      <c r="EO90" s="8">
        <v>2.6293301781371195E-2</v>
      </c>
      <c r="EP90" s="7">
        <v>0</v>
      </c>
      <c r="EQ90" s="8">
        <v>0</v>
      </c>
      <c r="ER90" s="7">
        <v>1346</v>
      </c>
      <c r="ES90" s="8">
        <v>0.79482243454229806</v>
      </c>
      <c r="ET90" s="7">
        <v>356</v>
      </c>
      <c r="EU90" s="8">
        <v>0.15519015152836144</v>
      </c>
      <c r="EV90" s="7">
        <v>29</v>
      </c>
      <c r="EW90" s="8">
        <v>6.7047372436593991E-2</v>
      </c>
      <c r="EX90" s="7">
        <v>987</v>
      </c>
      <c r="EY90" s="8">
        <v>0.33800096571704491</v>
      </c>
      <c r="EZ90" s="7">
        <v>159</v>
      </c>
      <c r="FA90" s="8">
        <v>0.17644317198215595</v>
      </c>
      <c r="FB90" s="7">
        <v>102</v>
      </c>
      <c r="FC90" s="8">
        <v>6.5356126816515883E-2</v>
      </c>
      <c r="FD90" s="7">
        <v>0</v>
      </c>
      <c r="FE90" s="8">
        <v>0</v>
      </c>
      <c r="FF90" s="59">
        <v>16789</v>
      </c>
      <c r="FG90" s="60">
        <v>0.258554521754986</v>
      </c>
      <c r="FH90" s="10">
        <v>16961.336369722354</v>
      </c>
      <c r="FI90" s="60">
        <v>0.35083443552833765</v>
      </c>
      <c r="FJ90"/>
      <c r="FK90"/>
      <c r="FL90" s="93"/>
      <c r="FM90" s="93"/>
      <c r="FN90" s="93"/>
      <c r="FO90" s="93"/>
      <c r="FP90" s="93"/>
      <c r="FQ90" s="93"/>
      <c r="FR90" s="93"/>
      <c r="FS90" s="93"/>
      <c r="FT90" s="93"/>
      <c r="FU90" s="93"/>
      <c r="FV90" s="93"/>
      <c r="FW90" s="93"/>
      <c r="FX90" s="93"/>
      <c r="FY90" s="93"/>
      <c r="FZ90" s="93"/>
      <c r="GA90" s="93"/>
      <c r="GB90" s="93"/>
      <c r="GC90" s="93"/>
      <c r="GD90" s="93"/>
      <c r="GE90" s="93"/>
    </row>
    <row r="91" spans="1:187" s="1" customFormat="1" x14ac:dyDescent="0.35">
      <c r="A91" s="5">
        <v>85</v>
      </c>
      <c r="B91" s="90"/>
      <c r="C91" s="6" t="s">
        <v>145</v>
      </c>
      <c r="D91" s="7">
        <v>0</v>
      </c>
      <c r="E91" s="8">
        <v>0</v>
      </c>
      <c r="F91" s="7">
        <v>0</v>
      </c>
      <c r="G91" s="8">
        <v>0</v>
      </c>
      <c r="H91" s="7">
        <v>34</v>
      </c>
      <c r="I91" s="8">
        <v>2.988669426790784E-2</v>
      </c>
      <c r="J91" s="7">
        <v>824</v>
      </c>
      <c r="K91" s="8">
        <v>0.65274565100288351</v>
      </c>
      <c r="L91" s="7">
        <v>19</v>
      </c>
      <c r="M91" s="8">
        <v>4.6581186104096693E-2</v>
      </c>
      <c r="N91" s="7">
        <v>8</v>
      </c>
      <c r="O91" s="8">
        <v>1.3882622427376532E-2</v>
      </c>
      <c r="P91" s="7">
        <v>88</v>
      </c>
      <c r="Q91" s="8">
        <v>8.6865536098552895E-2</v>
      </c>
      <c r="R91" s="7">
        <v>3</v>
      </c>
      <c r="S91" s="8">
        <v>2.064977973568282E-2</v>
      </c>
      <c r="T91" s="7">
        <v>217</v>
      </c>
      <c r="U91" s="8">
        <v>0.12924359737939251</v>
      </c>
      <c r="V91" s="7">
        <v>4237</v>
      </c>
      <c r="W91" s="8">
        <v>2.1770853672322192</v>
      </c>
      <c r="X91" s="7">
        <v>0</v>
      </c>
      <c r="Y91" s="8">
        <v>0</v>
      </c>
      <c r="Z91" s="7">
        <v>9</v>
      </c>
      <c r="AA91" s="8">
        <v>2.3234800567961792E-2</v>
      </c>
      <c r="AB91" s="7">
        <v>49</v>
      </c>
      <c r="AC91" s="8">
        <v>4.1457265174205123E-2</v>
      </c>
      <c r="AD91" s="7">
        <v>400</v>
      </c>
      <c r="AE91" s="8">
        <v>0.10951732974846606</v>
      </c>
      <c r="AF91" s="7">
        <v>0</v>
      </c>
      <c r="AG91" s="8">
        <v>0</v>
      </c>
      <c r="AH91" s="7">
        <v>7</v>
      </c>
      <c r="AI91" s="8">
        <v>3.1217945859162467E-2</v>
      </c>
      <c r="AJ91" s="7">
        <v>0</v>
      </c>
      <c r="AK91" s="8">
        <v>0</v>
      </c>
      <c r="AL91" s="7">
        <v>1971</v>
      </c>
      <c r="AM91" s="8">
        <v>1.3266473716093423</v>
      </c>
      <c r="AN91" s="7">
        <v>3</v>
      </c>
      <c r="AO91" s="8">
        <v>6.1582674740839572E-3</v>
      </c>
      <c r="AP91" s="7">
        <v>61</v>
      </c>
      <c r="AQ91" s="8">
        <v>4.3796354133011681E-2</v>
      </c>
      <c r="AR91" s="7">
        <v>3</v>
      </c>
      <c r="AS91" s="8">
        <v>2.8081999438360011E-2</v>
      </c>
      <c r="AT91" s="7">
        <v>100</v>
      </c>
      <c r="AU91" s="8">
        <v>6.7155559137185378E-2</v>
      </c>
      <c r="AV91" s="7">
        <v>0</v>
      </c>
      <c r="AW91" s="8">
        <v>0</v>
      </c>
      <c r="AX91" s="7">
        <v>19</v>
      </c>
      <c r="AY91" s="8">
        <v>7.6045627376425853E-2</v>
      </c>
      <c r="AZ91" s="7">
        <v>11</v>
      </c>
      <c r="BA91" s="8">
        <v>9.0557339260722812E-3</v>
      </c>
      <c r="BB91" s="7">
        <v>303</v>
      </c>
      <c r="BC91" s="8">
        <v>0.19152002427184467</v>
      </c>
      <c r="BD91" s="7">
        <v>1102</v>
      </c>
      <c r="BE91" s="8">
        <v>0.40655655452543193</v>
      </c>
      <c r="BF91" s="7">
        <v>190</v>
      </c>
      <c r="BG91" s="8">
        <v>0.27774123287871483</v>
      </c>
      <c r="BH91" s="7">
        <v>14</v>
      </c>
      <c r="BI91" s="8">
        <v>8.4317032040472167E-2</v>
      </c>
      <c r="BJ91" s="7">
        <v>0</v>
      </c>
      <c r="BK91" s="8">
        <v>0</v>
      </c>
      <c r="BL91" s="7">
        <v>1030</v>
      </c>
      <c r="BM91" s="8">
        <v>1.1278771818400823</v>
      </c>
      <c r="BN91" s="7">
        <v>0</v>
      </c>
      <c r="BO91" s="8">
        <v>0</v>
      </c>
      <c r="BP91" s="7">
        <v>737</v>
      </c>
      <c r="BQ91" s="8">
        <v>0.30217178281351859</v>
      </c>
      <c r="BR91" s="7">
        <v>0</v>
      </c>
      <c r="BS91" s="8">
        <v>0</v>
      </c>
      <c r="BT91" s="7">
        <v>128</v>
      </c>
      <c r="BU91" s="8">
        <v>8.0946568940548538E-2</v>
      </c>
      <c r="BV91" s="7">
        <v>138</v>
      </c>
      <c r="BW91" s="8">
        <v>8.6736265186702952E-2</v>
      </c>
      <c r="BX91" s="7">
        <v>14</v>
      </c>
      <c r="BY91" s="8">
        <v>1.8107038464523138E-2</v>
      </c>
      <c r="BZ91" s="7">
        <v>0</v>
      </c>
      <c r="CA91" s="8">
        <v>0</v>
      </c>
      <c r="CB91" s="7">
        <v>45</v>
      </c>
      <c r="CC91" s="8">
        <v>8.744995919001905E-2</v>
      </c>
      <c r="CD91" s="7">
        <v>508</v>
      </c>
      <c r="CE91" s="8">
        <v>0.40737770649558935</v>
      </c>
      <c r="CF91" s="7">
        <v>7</v>
      </c>
      <c r="CG91" s="8">
        <v>6.8775790921595595E-2</v>
      </c>
      <c r="CH91" s="7">
        <v>704</v>
      </c>
      <c r="CI91" s="8">
        <v>0.82620380476240773</v>
      </c>
      <c r="CJ91" s="7">
        <v>81</v>
      </c>
      <c r="CK91" s="8">
        <v>7.0408455968637804E-2</v>
      </c>
      <c r="CL91" s="7">
        <v>166</v>
      </c>
      <c r="CM91" s="8">
        <v>0.11095144203455536</v>
      </c>
      <c r="CN91" s="7">
        <v>2691</v>
      </c>
      <c r="CO91" s="8">
        <v>1.5036879749664729</v>
      </c>
      <c r="CP91" s="7">
        <v>7</v>
      </c>
      <c r="CQ91" s="8">
        <v>1.2286737344660535E-2</v>
      </c>
      <c r="CR91" s="7">
        <v>152</v>
      </c>
      <c r="CS91" s="8">
        <v>0.30731904569348972</v>
      </c>
      <c r="CT91" s="7">
        <v>0</v>
      </c>
      <c r="CU91" s="8">
        <v>0</v>
      </c>
      <c r="CV91" s="7">
        <v>181</v>
      </c>
      <c r="CW91" s="8">
        <v>9.5064523075468629E-2</v>
      </c>
      <c r="CX91" s="7">
        <v>547</v>
      </c>
      <c r="CY91" s="8">
        <v>0.44890891334498689</v>
      </c>
      <c r="CZ91" s="7">
        <v>45</v>
      </c>
      <c r="DA91" s="8">
        <v>0.11957908163265306</v>
      </c>
      <c r="DB91" s="7">
        <v>266</v>
      </c>
      <c r="DC91" s="8">
        <v>0.15523147580781643</v>
      </c>
      <c r="DD91" s="7">
        <v>120</v>
      </c>
      <c r="DE91" s="8">
        <v>7.1027771858796787E-2</v>
      </c>
      <c r="DF91" s="7">
        <v>3</v>
      </c>
      <c r="DG91" s="8">
        <v>1.4812620352540364E-2</v>
      </c>
      <c r="DH91" s="7">
        <v>0</v>
      </c>
      <c r="DI91" s="8">
        <v>0</v>
      </c>
      <c r="DJ91" s="7">
        <v>17</v>
      </c>
      <c r="DK91" s="8">
        <v>0.11186418372047115</v>
      </c>
      <c r="DL91" s="7">
        <v>243</v>
      </c>
      <c r="DM91" s="8">
        <v>0.38635821607440973</v>
      </c>
      <c r="DN91" s="7">
        <v>0</v>
      </c>
      <c r="DO91" s="8">
        <v>0</v>
      </c>
      <c r="DP91" s="7">
        <v>147</v>
      </c>
      <c r="DQ91" s="8">
        <v>0.1441996429342175</v>
      </c>
      <c r="DR91" s="7">
        <v>0</v>
      </c>
      <c r="DS91" s="8">
        <v>0</v>
      </c>
      <c r="DT91" s="7">
        <v>0</v>
      </c>
      <c r="DU91" s="8">
        <v>0</v>
      </c>
      <c r="DV91" s="7">
        <v>0</v>
      </c>
      <c r="DW91" s="8">
        <v>0</v>
      </c>
      <c r="DX91" s="7">
        <v>0</v>
      </c>
      <c r="DY91" s="8">
        <v>0</v>
      </c>
      <c r="DZ91" s="7">
        <v>77</v>
      </c>
      <c r="EA91" s="8">
        <v>7.3541350295598024E-2</v>
      </c>
      <c r="EB91" s="7">
        <v>7</v>
      </c>
      <c r="EC91" s="8">
        <v>6.1108686163247494E-2</v>
      </c>
      <c r="ED91" s="7">
        <v>24</v>
      </c>
      <c r="EE91" s="8">
        <v>6.3670610707274367E-2</v>
      </c>
      <c r="EF91" s="7">
        <v>0</v>
      </c>
      <c r="EG91" s="8">
        <v>0</v>
      </c>
      <c r="EH91" s="7">
        <v>0</v>
      </c>
      <c r="EI91" s="8">
        <v>0</v>
      </c>
      <c r="EJ91" s="7">
        <v>0</v>
      </c>
      <c r="EK91" s="8">
        <v>0</v>
      </c>
      <c r="EL91" s="7">
        <v>0</v>
      </c>
      <c r="EM91" s="8">
        <v>0</v>
      </c>
      <c r="EN91" s="7">
        <v>3</v>
      </c>
      <c r="EO91" s="8">
        <v>6.5733254453427988E-3</v>
      </c>
      <c r="EP91" s="7">
        <v>0</v>
      </c>
      <c r="EQ91" s="8">
        <v>0</v>
      </c>
      <c r="ER91" s="7">
        <v>158</v>
      </c>
      <c r="ES91" s="8">
        <v>9.3300107472275698E-2</v>
      </c>
      <c r="ET91" s="7">
        <v>9913</v>
      </c>
      <c r="EU91" s="8">
        <v>4.321348236237772</v>
      </c>
      <c r="EV91" s="7">
        <v>4</v>
      </c>
      <c r="EW91" s="8">
        <v>9.2479134395302056E-3</v>
      </c>
      <c r="EX91" s="7">
        <v>1284</v>
      </c>
      <c r="EY91" s="8">
        <v>0.4397094629996815</v>
      </c>
      <c r="EZ91" s="7">
        <v>161</v>
      </c>
      <c r="FA91" s="8">
        <v>0.17866258295048493</v>
      </c>
      <c r="FB91" s="7">
        <v>68</v>
      </c>
      <c r="FC91" s="8">
        <v>4.3570751211010589E-2</v>
      </c>
      <c r="FD91" s="7">
        <v>0</v>
      </c>
      <c r="FE91" s="8">
        <v>0</v>
      </c>
      <c r="FF91" s="59">
        <v>29346</v>
      </c>
      <c r="FG91" s="60">
        <v>0.4519352549539471</v>
      </c>
      <c r="FH91" s="10">
        <v>49340.772176000697</v>
      </c>
      <c r="FI91" s="60">
        <v>1.0205824339289884</v>
      </c>
      <c r="FJ91"/>
      <c r="FK91"/>
      <c r="FL91" s="93"/>
      <c r="FM91" s="93"/>
      <c r="FN91" s="93"/>
      <c r="FO91" s="93"/>
      <c r="FP91" s="93"/>
      <c r="FQ91" s="93"/>
      <c r="FR91" s="93"/>
      <c r="FS91" s="93"/>
      <c r="FT91" s="93"/>
      <c r="FU91" s="93"/>
      <c r="FV91" s="93"/>
      <c r="FW91" s="93"/>
      <c r="FX91" s="93"/>
      <c r="FY91" s="93"/>
      <c r="FZ91" s="93"/>
      <c r="GA91" s="93"/>
      <c r="GB91" s="93"/>
      <c r="GC91" s="93"/>
      <c r="GD91" s="93"/>
      <c r="GE91" s="93"/>
    </row>
    <row r="92" spans="1:187" s="1" customFormat="1" x14ac:dyDescent="0.35">
      <c r="A92" s="5">
        <v>86</v>
      </c>
      <c r="B92" s="90"/>
      <c r="C92" s="6" t="s">
        <v>155</v>
      </c>
      <c r="D92" s="7">
        <v>0</v>
      </c>
      <c r="E92" s="8">
        <v>0</v>
      </c>
      <c r="F92" s="7">
        <v>0</v>
      </c>
      <c r="G92" s="8">
        <v>0</v>
      </c>
      <c r="H92" s="7">
        <v>466</v>
      </c>
      <c r="I92" s="8">
        <v>0.40962351555426629</v>
      </c>
      <c r="J92" s="7">
        <v>475</v>
      </c>
      <c r="K92" s="8">
        <v>0.37627934978928357</v>
      </c>
      <c r="L92" s="7">
        <v>67</v>
      </c>
      <c r="M92" s="8">
        <v>0.16425997205128834</v>
      </c>
      <c r="N92" s="7">
        <v>52</v>
      </c>
      <c r="O92" s="8">
        <v>9.0237045777947458E-2</v>
      </c>
      <c r="P92" s="7">
        <v>31</v>
      </c>
      <c r="Q92" s="8">
        <v>3.0600359307444775E-2</v>
      </c>
      <c r="R92" s="7">
        <v>31</v>
      </c>
      <c r="S92" s="8">
        <v>0.21338105726872247</v>
      </c>
      <c r="T92" s="7">
        <v>253</v>
      </c>
      <c r="U92" s="8">
        <v>0.15068493150684931</v>
      </c>
      <c r="V92" s="7">
        <v>450</v>
      </c>
      <c r="W92" s="8">
        <v>0.23122218910892109</v>
      </c>
      <c r="X92" s="7">
        <v>28</v>
      </c>
      <c r="Y92" s="8">
        <v>0.45322110715441893</v>
      </c>
      <c r="Z92" s="7">
        <v>50</v>
      </c>
      <c r="AA92" s="8">
        <v>0.1290822253775655</v>
      </c>
      <c r="AB92" s="7">
        <v>371</v>
      </c>
      <c r="AC92" s="8">
        <v>0.31389072203326734</v>
      </c>
      <c r="AD92" s="7">
        <v>5451</v>
      </c>
      <c r="AE92" s="8">
        <v>1.4924474111472215</v>
      </c>
      <c r="AF92" s="7">
        <v>11</v>
      </c>
      <c r="AG92" s="8">
        <v>8.158421716235259E-2</v>
      </c>
      <c r="AH92" s="7">
        <v>35</v>
      </c>
      <c r="AI92" s="8">
        <v>0.15608972929581233</v>
      </c>
      <c r="AJ92" s="7">
        <v>7</v>
      </c>
      <c r="AK92" s="8">
        <v>4.3437790878063917E-2</v>
      </c>
      <c r="AL92" s="7">
        <v>243</v>
      </c>
      <c r="AM92" s="8">
        <v>0.16355926499293263</v>
      </c>
      <c r="AN92" s="7">
        <v>23</v>
      </c>
      <c r="AO92" s="8">
        <v>4.7213383967977009E-2</v>
      </c>
      <c r="AP92" s="7">
        <v>561</v>
      </c>
      <c r="AQ92" s="8">
        <v>0.4027828634199927</v>
      </c>
      <c r="AR92" s="7">
        <v>11</v>
      </c>
      <c r="AS92" s="8">
        <v>0.1029673312739867</v>
      </c>
      <c r="AT92" s="7">
        <v>290</v>
      </c>
      <c r="AU92" s="8">
        <v>0.19475112149783758</v>
      </c>
      <c r="AV92" s="7">
        <v>6</v>
      </c>
      <c r="AW92" s="8">
        <v>2.9773719730051607E-2</v>
      </c>
      <c r="AX92" s="7">
        <v>9</v>
      </c>
      <c r="AY92" s="8">
        <v>3.602161296778067E-2</v>
      </c>
      <c r="AZ92" s="7">
        <v>495</v>
      </c>
      <c r="BA92" s="8">
        <v>0.4075080266732527</v>
      </c>
      <c r="BB92" s="7">
        <v>1056</v>
      </c>
      <c r="BC92" s="8">
        <v>0.66747572815533973</v>
      </c>
      <c r="BD92" s="7">
        <v>782</v>
      </c>
      <c r="BE92" s="8">
        <v>0.28850020475398164</v>
      </c>
      <c r="BF92" s="7">
        <v>489</v>
      </c>
      <c r="BG92" s="8">
        <v>0.71481822567206066</v>
      </c>
      <c r="BH92" s="7">
        <v>0</v>
      </c>
      <c r="BI92" s="8">
        <v>0</v>
      </c>
      <c r="BJ92" s="7">
        <v>15</v>
      </c>
      <c r="BK92" s="8">
        <v>0.26325026325026324</v>
      </c>
      <c r="BL92" s="7">
        <v>119</v>
      </c>
      <c r="BM92" s="8">
        <v>0.13030814042618427</v>
      </c>
      <c r="BN92" s="7">
        <v>80</v>
      </c>
      <c r="BO92" s="8">
        <v>0.39160017622007925</v>
      </c>
      <c r="BP92" s="7">
        <v>1453</v>
      </c>
      <c r="BQ92" s="8">
        <v>0.59573351482773751</v>
      </c>
      <c r="BR92" s="7">
        <v>10</v>
      </c>
      <c r="BS92" s="8">
        <v>5.7577153385536615E-2</v>
      </c>
      <c r="BT92" s="7">
        <v>454</v>
      </c>
      <c r="BU92" s="8">
        <v>0.28710736171100809</v>
      </c>
      <c r="BV92" s="7">
        <v>572</v>
      </c>
      <c r="BW92" s="8">
        <v>0.35951553396227603</v>
      </c>
      <c r="BX92" s="7">
        <v>219</v>
      </c>
      <c r="BY92" s="8">
        <v>0.28324581598075482</v>
      </c>
      <c r="BZ92" s="7">
        <v>16</v>
      </c>
      <c r="CA92" s="8">
        <v>0.20621214073978608</v>
      </c>
      <c r="CB92" s="7">
        <v>10</v>
      </c>
      <c r="CC92" s="8">
        <v>1.9433324264448677E-2</v>
      </c>
      <c r="CD92" s="7">
        <v>186</v>
      </c>
      <c r="CE92" s="8">
        <v>0.1491579791499599</v>
      </c>
      <c r="CF92" s="7">
        <v>5</v>
      </c>
      <c r="CG92" s="8">
        <v>4.9125564943996863E-2</v>
      </c>
      <c r="CH92" s="7">
        <v>73</v>
      </c>
      <c r="CI92" s="8">
        <v>8.5671701346101942E-2</v>
      </c>
      <c r="CJ92" s="7">
        <v>307</v>
      </c>
      <c r="CK92" s="8">
        <v>0.26685674052310876</v>
      </c>
      <c r="CL92" s="7">
        <v>660</v>
      </c>
      <c r="CM92" s="8">
        <v>0.44113223941449725</v>
      </c>
      <c r="CN92" s="7">
        <v>779</v>
      </c>
      <c r="CO92" s="8">
        <v>0.43529280286097455</v>
      </c>
      <c r="CP92" s="7">
        <v>157</v>
      </c>
      <c r="CQ92" s="8">
        <v>0.27557396615881485</v>
      </c>
      <c r="CR92" s="7">
        <v>74</v>
      </c>
      <c r="CS92" s="8">
        <v>0.14961585119288315</v>
      </c>
      <c r="CT92" s="7">
        <v>18</v>
      </c>
      <c r="CU92" s="8">
        <v>5.8973854924316886E-2</v>
      </c>
      <c r="CV92" s="7">
        <v>978</v>
      </c>
      <c r="CW92" s="8">
        <v>0.51366355562325028</v>
      </c>
      <c r="CX92" s="7">
        <v>204</v>
      </c>
      <c r="CY92" s="8">
        <v>0.16741758377034247</v>
      </c>
      <c r="CZ92" s="7">
        <v>16</v>
      </c>
      <c r="DA92" s="8">
        <v>4.2517006802721087E-2</v>
      </c>
      <c r="DB92" s="7">
        <v>478</v>
      </c>
      <c r="DC92" s="8">
        <v>0.27894979487269272</v>
      </c>
      <c r="DD92" s="7">
        <v>69</v>
      </c>
      <c r="DE92" s="8">
        <v>4.0840968818808152E-2</v>
      </c>
      <c r="DF92" s="7">
        <v>8</v>
      </c>
      <c r="DG92" s="8">
        <v>3.9500320940107636E-2</v>
      </c>
      <c r="DH92" s="7">
        <v>5</v>
      </c>
      <c r="DI92" s="8">
        <v>2.8778634741567857E-2</v>
      </c>
      <c r="DJ92" s="7">
        <v>22</v>
      </c>
      <c r="DK92" s="8">
        <v>0.14476541422649208</v>
      </c>
      <c r="DL92" s="7">
        <v>47</v>
      </c>
      <c r="DM92" s="8">
        <v>7.4727720804515466E-2</v>
      </c>
      <c r="DN92" s="7">
        <v>22</v>
      </c>
      <c r="DO92" s="8">
        <v>0.18413123535319717</v>
      </c>
      <c r="DP92" s="7">
        <v>88</v>
      </c>
      <c r="DQ92" s="8">
        <v>8.6323595770143813E-2</v>
      </c>
      <c r="DR92" s="7">
        <v>0</v>
      </c>
      <c r="DS92" s="8">
        <v>0</v>
      </c>
      <c r="DT92" s="7">
        <v>0</v>
      </c>
      <c r="DU92" s="8">
        <v>0</v>
      </c>
      <c r="DV92" s="7">
        <v>70</v>
      </c>
      <c r="DW92" s="8">
        <v>0.22893024168492657</v>
      </c>
      <c r="DX92" s="7">
        <v>52</v>
      </c>
      <c r="DY92" s="8">
        <v>0.31347962382445138</v>
      </c>
      <c r="DZ92" s="7">
        <v>125</v>
      </c>
      <c r="EA92" s="8">
        <v>0.11938530892142538</v>
      </c>
      <c r="EB92" s="7">
        <v>9</v>
      </c>
      <c r="EC92" s="8">
        <v>7.8568310781318207E-2</v>
      </c>
      <c r="ED92" s="7">
        <v>0</v>
      </c>
      <c r="EE92" s="8">
        <v>0</v>
      </c>
      <c r="EF92" s="7">
        <v>51</v>
      </c>
      <c r="EG92" s="8">
        <v>0.23828435266084197</v>
      </c>
      <c r="EH92" s="7">
        <v>4</v>
      </c>
      <c r="EI92" s="8">
        <v>6.4277679575767313E-2</v>
      </c>
      <c r="EJ92" s="7">
        <v>34</v>
      </c>
      <c r="EK92" s="8">
        <v>0.11406333870101987</v>
      </c>
      <c r="EL92" s="7">
        <v>33</v>
      </c>
      <c r="EM92" s="8">
        <v>9.3204541603118113E-2</v>
      </c>
      <c r="EN92" s="7">
        <v>54</v>
      </c>
      <c r="EO92" s="8">
        <v>0.11831985801617037</v>
      </c>
      <c r="EP92" s="7">
        <v>6</v>
      </c>
      <c r="EQ92" s="8">
        <v>0.14977533699450823</v>
      </c>
      <c r="ER92" s="7">
        <v>564</v>
      </c>
      <c r="ES92" s="8">
        <v>0.33304595325546515</v>
      </c>
      <c r="ET92" s="7">
        <v>2779</v>
      </c>
      <c r="EU92" s="8">
        <v>1.2114422221834731</v>
      </c>
      <c r="EV92" s="7">
        <v>85</v>
      </c>
      <c r="EW92" s="8">
        <v>0.19651816059001689</v>
      </c>
      <c r="EX92" s="7">
        <v>2345</v>
      </c>
      <c r="EY92" s="8">
        <v>0.80305193982418477</v>
      </c>
      <c r="EZ92" s="7">
        <v>31</v>
      </c>
      <c r="FA92" s="8">
        <v>3.4400870009099582E-2</v>
      </c>
      <c r="FB92" s="7">
        <v>173</v>
      </c>
      <c r="FC92" s="8">
        <v>0.11084911705154163</v>
      </c>
      <c r="FD92" s="7">
        <v>23</v>
      </c>
      <c r="FE92" s="8">
        <v>0.35082367297132394</v>
      </c>
      <c r="FF92" s="59">
        <v>25341</v>
      </c>
      <c r="FG92" s="60">
        <v>0.390257319423021</v>
      </c>
      <c r="FH92" s="10">
        <v>101252.08627475373</v>
      </c>
      <c r="FI92" s="60">
        <v>2.0943348896541725</v>
      </c>
      <c r="FJ92"/>
      <c r="FK92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</row>
    <row r="93" spans="1:187" s="1" customFormat="1" x14ac:dyDescent="0.35">
      <c r="A93" s="5">
        <v>87</v>
      </c>
      <c r="B93" s="90"/>
      <c r="C93" s="6" t="s">
        <v>156</v>
      </c>
      <c r="D93" s="7">
        <v>3</v>
      </c>
      <c r="E93" s="8">
        <v>2.2667170381564034E-2</v>
      </c>
      <c r="F93" s="7">
        <v>5</v>
      </c>
      <c r="G93" s="8">
        <v>4.2087542087542083E-2</v>
      </c>
      <c r="H93" s="7">
        <v>35</v>
      </c>
      <c r="I93" s="8">
        <v>3.0765714687552192E-2</v>
      </c>
      <c r="J93" s="7">
        <v>100</v>
      </c>
      <c r="K93" s="8">
        <v>7.9216705218796535E-2</v>
      </c>
      <c r="L93" s="7">
        <v>24</v>
      </c>
      <c r="M93" s="8">
        <v>5.8839392973595826E-2</v>
      </c>
      <c r="N93" s="7">
        <v>17</v>
      </c>
      <c r="O93" s="8">
        <v>2.9500572658175128E-2</v>
      </c>
      <c r="P93" s="7">
        <v>24</v>
      </c>
      <c r="Q93" s="8">
        <v>2.3690600754150793E-2</v>
      </c>
      <c r="R93" s="7">
        <v>4</v>
      </c>
      <c r="S93" s="8">
        <v>2.7533039647577095E-2</v>
      </c>
      <c r="T93" s="7">
        <v>48</v>
      </c>
      <c r="U93" s="8">
        <v>2.8588445503275758E-2</v>
      </c>
      <c r="V93" s="7">
        <v>4061</v>
      </c>
      <c r="W93" s="8">
        <v>2.0866517999362855</v>
      </c>
      <c r="X93" s="7">
        <v>6</v>
      </c>
      <c r="Y93" s="8">
        <v>9.711880867594691E-2</v>
      </c>
      <c r="Z93" s="7">
        <v>11</v>
      </c>
      <c r="AA93" s="8">
        <v>2.8398089583064411E-2</v>
      </c>
      <c r="AB93" s="7">
        <v>39</v>
      </c>
      <c r="AC93" s="8">
        <v>3.2996598812122441E-2</v>
      </c>
      <c r="AD93" s="7">
        <v>211</v>
      </c>
      <c r="AE93" s="8">
        <v>5.7770391442315855E-2</v>
      </c>
      <c r="AF93" s="7">
        <v>4</v>
      </c>
      <c r="AG93" s="8">
        <v>2.9666988059037308E-2</v>
      </c>
      <c r="AH93" s="7">
        <v>11</v>
      </c>
      <c r="AI93" s="8">
        <v>4.9056772064398159E-2</v>
      </c>
      <c r="AJ93" s="7">
        <v>9</v>
      </c>
      <c r="AK93" s="8">
        <v>5.5848588271796465E-2</v>
      </c>
      <c r="AL93" s="7">
        <v>215</v>
      </c>
      <c r="AM93" s="8">
        <v>0.14471292993201856</v>
      </c>
      <c r="AN93" s="7">
        <v>13</v>
      </c>
      <c r="AO93" s="8">
        <v>2.6685825721030485E-2</v>
      </c>
      <c r="AP93" s="7">
        <v>33</v>
      </c>
      <c r="AQ93" s="8">
        <v>2.3693109612940744E-2</v>
      </c>
      <c r="AR93" s="7">
        <v>0</v>
      </c>
      <c r="AS93" s="8">
        <v>0</v>
      </c>
      <c r="AT93" s="7">
        <v>34</v>
      </c>
      <c r="AU93" s="8">
        <v>2.2832890106643029E-2</v>
      </c>
      <c r="AV93" s="7">
        <v>18</v>
      </c>
      <c r="AW93" s="8">
        <v>8.932115919015482E-2</v>
      </c>
      <c r="AX93" s="7">
        <v>41</v>
      </c>
      <c r="AY93" s="8">
        <v>0.16409845907544526</v>
      </c>
      <c r="AZ93" s="7">
        <v>36</v>
      </c>
      <c r="BA93" s="8">
        <v>2.9636947394418377E-2</v>
      </c>
      <c r="BB93" s="7">
        <v>165</v>
      </c>
      <c r="BC93" s="8">
        <v>0.10429308252427184</v>
      </c>
      <c r="BD93" s="7">
        <v>245</v>
      </c>
      <c r="BE93" s="8">
        <v>9.0386892793766618E-2</v>
      </c>
      <c r="BF93" s="7">
        <v>3</v>
      </c>
      <c r="BG93" s="8">
        <v>4.3853878875586543E-3</v>
      </c>
      <c r="BH93" s="7">
        <v>22</v>
      </c>
      <c r="BI93" s="8">
        <v>0.13249819320645628</v>
      </c>
      <c r="BJ93" s="7">
        <v>0</v>
      </c>
      <c r="BK93" s="8">
        <v>0</v>
      </c>
      <c r="BL93" s="7">
        <v>986</v>
      </c>
      <c r="BM93" s="8">
        <v>1.0796960206740984</v>
      </c>
      <c r="BN93" s="7">
        <v>0</v>
      </c>
      <c r="BO93" s="8">
        <v>0</v>
      </c>
      <c r="BP93" s="7">
        <v>942</v>
      </c>
      <c r="BQ93" s="8">
        <v>0.38622227871144443</v>
      </c>
      <c r="BR93" s="7">
        <v>0</v>
      </c>
      <c r="BS93" s="8">
        <v>0</v>
      </c>
      <c r="BT93" s="7">
        <v>74</v>
      </c>
      <c r="BU93" s="8">
        <v>4.6797235168754628E-2</v>
      </c>
      <c r="BV93" s="7">
        <v>70</v>
      </c>
      <c r="BW93" s="8">
        <v>4.3996656254124682E-2</v>
      </c>
      <c r="BX93" s="7">
        <v>192</v>
      </c>
      <c r="BY93" s="8">
        <v>0.24832509894203164</v>
      </c>
      <c r="BZ93" s="7">
        <v>0</v>
      </c>
      <c r="CA93" s="8">
        <v>0</v>
      </c>
      <c r="CB93" s="7">
        <v>104</v>
      </c>
      <c r="CC93" s="8">
        <v>0.20210657235026624</v>
      </c>
      <c r="CD93" s="7">
        <v>94</v>
      </c>
      <c r="CE93" s="8">
        <v>7.5380914194065757E-2</v>
      </c>
      <c r="CF93" s="7">
        <v>0</v>
      </c>
      <c r="CG93" s="8">
        <v>0</v>
      </c>
      <c r="CH93" s="7">
        <v>117</v>
      </c>
      <c r="CI93" s="8">
        <v>0.1373094391437524</v>
      </c>
      <c r="CJ93" s="7">
        <v>44</v>
      </c>
      <c r="CK93" s="8">
        <v>3.8246568674321774E-2</v>
      </c>
      <c r="CL93" s="7">
        <v>63</v>
      </c>
      <c r="CM93" s="8">
        <v>4.2108077398656553E-2</v>
      </c>
      <c r="CN93" s="7">
        <v>2316</v>
      </c>
      <c r="CO93" s="8">
        <v>1.2941439427805097</v>
      </c>
      <c r="CP93" s="7">
        <v>8</v>
      </c>
      <c r="CQ93" s="8">
        <v>1.4041985536754897E-2</v>
      </c>
      <c r="CR93" s="7">
        <v>91</v>
      </c>
      <c r="CS93" s="8">
        <v>0.18398706025070766</v>
      </c>
      <c r="CT93" s="7">
        <v>8</v>
      </c>
      <c r="CU93" s="8">
        <v>2.6210602188585286E-2</v>
      </c>
      <c r="CV93" s="7">
        <v>62</v>
      </c>
      <c r="CW93" s="8">
        <v>3.2563538291044497E-2</v>
      </c>
      <c r="CX93" s="7">
        <v>515</v>
      </c>
      <c r="CY93" s="8">
        <v>0.42264733157709006</v>
      </c>
      <c r="CZ93" s="7">
        <v>163</v>
      </c>
      <c r="DA93" s="8">
        <v>0.43314200680272102</v>
      </c>
      <c r="DB93" s="7">
        <v>526</v>
      </c>
      <c r="DC93" s="8">
        <v>0.30696148975530618</v>
      </c>
      <c r="DD93" s="7">
        <v>68</v>
      </c>
      <c r="DE93" s="8">
        <v>4.0249070719984847E-2</v>
      </c>
      <c r="DF93" s="7">
        <v>3</v>
      </c>
      <c r="DG93" s="8">
        <v>1.4812620352540364E-2</v>
      </c>
      <c r="DH93" s="7">
        <v>0</v>
      </c>
      <c r="DI93" s="8">
        <v>0</v>
      </c>
      <c r="DJ93" s="7">
        <v>5</v>
      </c>
      <c r="DK93" s="8">
        <v>3.2901230506020923E-2</v>
      </c>
      <c r="DL93" s="7">
        <v>51</v>
      </c>
      <c r="DM93" s="8">
        <v>8.1087526830431675E-2</v>
      </c>
      <c r="DN93" s="7">
        <v>0</v>
      </c>
      <c r="DO93" s="8">
        <v>0</v>
      </c>
      <c r="DP93" s="7">
        <v>44</v>
      </c>
      <c r="DQ93" s="8">
        <v>4.3161797885071906E-2</v>
      </c>
      <c r="DR93" s="7">
        <v>7</v>
      </c>
      <c r="DS93" s="8">
        <v>9.1252770173380265E-2</v>
      </c>
      <c r="DT93" s="7">
        <v>0</v>
      </c>
      <c r="DU93" s="8">
        <v>0</v>
      </c>
      <c r="DV93" s="7">
        <v>6</v>
      </c>
      <c r="DW93" s="8">
        <v>1.9622592144422277E-2</v>
      </c>
      <c r="DX93" s="7">
        <v>0</v>
      </c>
      <c r="DY93" s="8">
        <v>0</v>
      </c>
      <c r="DZ93" s="7">
        <v>17</v>
      </c>
      <c r="EA93" s="8">
        <v>1.623640201331385E-2</v>
      </c>
      <c r="EB93" s="7">
        <v>4</v>
      </c>
      <c r="EC93" s="8">
        <v>3.4919249236141425E-2</v>
      </c>
      <c r="ED93" s="7">
        <v>26</v>
      </c>
      <c r="EE93" s="8">
        <v>6.8976494932880564E-2</v>
      </c>
      <c r="EF93" s="7">
        <v>0</v>
      </c>
      <c r="EG93" s="8">
        <v>0</v>
      </c>
      <c r="EH93" s="7">
        <v>0</v>
      </c>
      <c r="EI93" s="8">
        <v>0</v>
      </c>
      <c r="EJ93" s="7">
        <v>6</v>
      </c>
      <c r="EK93" s="8">
        <v>2.0128824476650563E-2</v>
      </c>
      <c r="EL93" s="7">
        <v>3</v>
      </c>
      <c r="EM93" s="8">
        <v>8.4731401457380107E-3</v>
      </c>
      <c r="EN93" s="7">
        <v>13</v>
      </c>
      <c r="EO93" s="8">
        <v>2.848441026315213E-2</v>
      </c>
      <c r="EP93" s="7">
        <v>0</v>
      </c>
      <c r="EQ93" s="8">
        <v>0</v>
      </c>
      <c r="ER93" s="7">
        <v>57</v>
      </c>
      <c r="ES93" s="8">
        <v>3.3658899531137439E-2</v>
      </c>
      <c r="ET93" s="7">
        <v>718</v>
      </c>
      <c r="EU93" s="8">
        <v>0.31299586740832447</v>
      </c>
      <c r="EV93" s="7">
        <v>10</v>
      </c>
      <c r="EW93" s="8">
        <v>2.3119783598825515E-2</v>
      </c>
      <c r="EX93" s="7">
        <v>945</v>
      </c>
      <c r="EY93" s="8">
        <v>0.32361794589929832</v>
      </c>
      <c r="EZ93" s="7">
        <v>30</v>
      </c>
      <c r="FA93" s="8">
        <v>3.329116452493508E-2</v>
      </c>
      <c r="FB93" s="7">
        <v>27</v>
      </c>
      <c r="FC93" s="8">
        <v>1.7300151216136556E-2</v>
      </c>
      <c r="FD93" s="7">
        <v>0</v>
      </c>
      <c r="FE93" s="8">
        <v>0</v>
      </c>
      <c r="FF93" s="59">
        <v>13847</v>
      </c>
      <c r="FG93" s="60">
        <v>0.21324703453101976</v>
      </c>
      <c r="FH93" s="10">
        <v>7398.2210517223493</v>
      </c>
      <c r="FI93" s="60">
        <v>0.15302748851960668</v>
      </c>
      <c r="FJ93"/>
      <c r="FK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</row>
    <row r="94" spans="1:187" s="1" customFormat="1" x14ac:dyDescent="0.35">
      <c r="A94" s="5">
        <v>88</v>
      </c>
      <c r="B94" s="90"/>
      <c r="C94" s="6" t="s">
        <v>134</v>
      </c>
      <c r="D94" s="7">
        <v>32</v>
      </c>
      <c r="E94" s="8">
        <v>0.24178315073668305</v>
      </c>
      <c r="F94" s="7">
        <v>75</v>
      </c>
      <c r="G94" s="8">
        <v>0.63131313131313127</v>
      </c>
      <c r="H94" s="7">
        <v>968</v>
      </c>
      <c r="I94" s="8">
        <v>0.85089176621572915</v>
      </c>
      <c r="J94" s="7">
        <v>5016</v>
      </c>
      <c r="K94" s="8">
        <v>3.9735099337748347</v>
      </c>
      <c r="L94" s="7">
        <v>106</v>
      </c>
      <c r="M94" s="8">
        <v>0.25987398563338154</v>
      </c>
      <c r="N94" s="7">
        <v>267</v>
      </c>
      <c r="O94" s="8">
        <v>0.46333252351369175</v>
      </c>
      <c r="P94" s="7">
        <v>2853</v>
      </c>
      <c r="Q94" s="8">
        <v>2.8162201646496752</v>
      </c>
      <c r="R94" s="7">
        <v>33</v>
      </c>
      <c r="S94" s="8">
        <v>0.22714757709251099</v>
      </c>
      <c r="T94" s="7">
        <v>17412</v>
      </c>
      <c r="U94" s="8">
        <v>10.370458606313282</v>
      </c>
      <c r="V94" s="7">
        <v>2724</v>
      </c>
      <c r="W94" s="8">
        <v>1.3996649847393354</v>
      </c>
      <c r="X94" s="7">
        <v>20</v>
      </c>
      <c r="Y94" s="8">
        <v>0.32372936225315635</v>
      </c>
      <c r="Z94" s="7">
        <v>86</v>
      </c>
      <c r="AA94" s="8">
        <v>0.22202142764941268</v>
      </c>
      <c r="AB94" s="7">
        <v>951</v>
      </c>
      <c r="AC94" s="8">
        <v>0.80460937103406271</v>
      </c>
      <c r="AD94" s="7">
        <v>7947</v>
      </c>
      <c r="AE94" s="8">
        <v>2.1758355487776497</v>
      </c>
      <c r="AF94" s="7">
        <v>24</v>
      </c>
      <c r="AG94" s="8">
        <v>0.17800192835422385</v>
      </c>
      <c r="AH94" s="7">
        <v>313</v>
      </c>
      <c r="AI94" s="8">
        <v>1.3958881505596932</v>
      </c>
      <c r="AJ94" s="7">
        <v>23</v>
      </c>
      <c r="AK94" s="8">
        <v>0.14272417002792429</v>
      </c>
      <c r="AL94" s="7">
        <v>4603</v>
      </c>
      <c r="AM94" s="8">
        <v>3.0982028673352628</v>
      </c>
      <c r="AN94" s="7">
        <v>153</v>
      </c>
      <c r="AO94" s="8">
        <v>0.31407164117828185</v>
      </c>
      <c r="AP94" s="7">
        <v>1371</v>
      </c>
      <c r="AQ94" s="8">
        <v>0.98434100846490191</v>
      </c>
      <c r="AR94" s="7">
        <v>15</v>
      </c>
      <c r="AS94" s="8">
        <v>0.14040999719180006</v>
      </c>
      <c r="AT94" s="7">
        <v>8384</v>
      </c>
      <c r="AU94" s="8">
        <v>5.6303220780616217</v>
      </c>
      <c r="AV94" s="7">
        <v>26</v>
      </c>
      <c r="AW94" s="8">
        <v>0.12901945216355698</v>
      </c>
      <c r="AX94" s="7">
        <v>25</v>
      </c>
      <c r="AY94" s="8">
        <v>0.10006003602161297</v>
      </c>
      <c r="AZ94" s="7">
        <v>570</v>
      </c>
      <c r="BA94" s="8">
        <v>0.46925166707829091</v>
      </c>
      <c r="BB94" s="7">
        <v>6201</v>
      </c>
      <c r="BC94" s="8">
        <v>3.9195236650485437</v>
      </c>
      <c r="BD94" s="7">
        <v>2161</v>
      </c>
      <c r="BE94" s="8">
        <v>0.79724928705032527</v>
      </c>
      <c r="BF94" s="7">
        <v>617</v>
      </c>
      <c r="BG94" s="8">
        <v>0.90192810887456332</v>
      </c>
      <c r="BH94" s="7">
        <v>42</v>
      </c>
      <c r="BI94" s="8">
        <v>0.25295109612141653</v>
      </c>
      <c r="BJ94" s="7">
        <v>7</v>
      </c>
      <c r="BK94" s="8">
        <v>0.12285012285012285</v>
      </c>
      <c r="BL94" s="7">
        <v>1158</v>
      </c>
      <c r="BM94" s="8">
        <v>1.2680405597774906</v>
      </c>
      <c r="BN94" s="7">
        <v>55</v>
      </c>
      <c r="BO94" s="8">
        <v>0.26922512115130448</v>
      </c>
      <c r="BP94" s="7">
        <v>1336</v>
      </c>
      <c r="BQ94" s="8">
        <v>0.54776323180306763</v>
      </c>
      <c r="BR94" s="7">
        <v>14</v>
      </c>
      <c r="BS94" s="8">
        <v>8.0608014739751266E-2</v>
      </c>
      <c r="BT94" s="7">
        <v>5467</v>
      </c>
      <c r="BU94" s="8">
        <v>3.4573038468592094</v>
      </c>
      <c r="BV94" s="7">
        <v>11536</v>
      </c>
      <c r="BW94" s="8">
        <v>7.2506489506797482</v>
      </c>
      <c r="BX94" s="7">
        <v>278</v>
      </c>
      <c r="BY94" s="8">
        <v>0.35955404950981662</v>
      </c>
      <c r="BZ94" s="7">
        <v>7</v>
      </c>
      <c r="CA94" s="8">
        <v>9.0217811573656395E-2</v>
      </c>
      <c r="CB94" s="7">
        <v>185</v>
      </c>
      <c r="CC94" s="8">
        <v>0.35951649889230053</v>
      </c>
      <c r="CD94" s="7">
        <v>17341</v>
      </c>
      <c r="CE94" s="8">
        <v>13.90617481956696</v>
      </c>
      <c r="CF94" s="7">
        <v>66</v>
      </c>
      <c r="CG94" s="8">
        <v>0.64845745726075854</v>
      </c>
      <c r="CH94" s="7">
        <v>2044</v>
      </c>
      <c r="CI94" s="8">
        <v>2.3988076376908545</v>
      </c>
      <c r="CJ94" s="7">
        <v>5455</v>
      </c>
      <c r="CK94" s="8">
        <v>4.7417052754187567</v>
      </c>
      <c r="CL94" s="7">
        <v>21393</v>
      </c>
      <c r="CM94" s="8">
        <v>14.29869999665809</v>
      </c>
      <c r="CN94" s="7">
        <v>1359</v>
      </c>
      <c r="CO94" s="8">
        <v>0.75938757264193113</v>
      </c>
      <c r="CP94" s="7">
        <v>953</v>
      </c>
      <c r="CQ94" s="8">
        <v>1.6727515270659272</v>
      </c>
      <c r="CR94" s="7">
        <v>248</v>
      </c>
      <c r="CS94" s="8">
        <v>0.50141528507885158</v>
      </c>
      <c r="CT94" s="7">
        <v>224</v>
      </c>
      <c r="CU94" s="8">
        <v>0.73389686128038789</v>
      </c>
      <c r="CV94" s="7">
        <v>29014</v>
      </c>
      <c r="CW94" s="8">
        <v>15.23868548348976</v>
      </c>
      <c r="CX94" s="7">
        <v>2031</v>
      </c>
      <c r="CY94" s="8">
        <v>1.6667897678312036</v>
      </c>
      <c r="CZ94" s="7">
        <v>88</v>
      </c>
      <c r="DA94" s="8">
        <v>0.233843537414966</v>
      </c>
      <c r="DB94" s="7">
        <v>2857</v>
      </c>
      <c r="DC94" s="8">
        <v>1.6672794224922238</v>
      </c>
      <c r="DD94" s="7">
        <v>476</v>
      </c>
      <c r="DE94" s="8">
        <v>0.28174349503989393</v>
      </c>
      <c r="DF94" s="7">
        <v>18</v>
      </c>
      <c r="DG94" s="8">
        <v>8.8875722115242195E-2</v>
      </c>
      <c r="DH94" s="7">
        <v>23</v>
      </c>
      <c r="DI94" s="8">
        <v>0.13238171981121213</v>
      </c>
      <c r="DJ94" s="7">
        <v>29</v>
      </c>
      <c r="DK94" s="8">
        <v>0.19082713693492134</v>
      </c>
      <c r="DL94" s="7">
        <v>734</v>
      </c>
      <c r="DM94" s="8">
        <v>1.1670244057556245</v>
      </c>
      <c r="DN94" s="7">
        <v>117</v>
      </c>
      <c r="DO94" s="8">
        <v>0.97924338801473054</v>
      </c>
      <c r="DP94" s="7">
        <v>2130</v>
      </c>
      <c r="DQ94" s="8">
        <v>2.0894233976182535</v>
      </c>
      <c r="DR94" s="7">
        <v>0</v>
      </c>
      <c r="DS94" s="8">
        <v>0</v>
      </c>
      <c r="DT94" s="7">
        <v>5</v>
      </c>
      <c r="DU94" s="8">
        <v>0.15262515262515264</v>
      </c>
      <c r="DV94" s="7">
        <v>61</v>
      </c>
      <c r="DW94" s="8">
        <v>0.19949635346829317</v>
      </c>
      <c r="DX94" s="7">
        <v>43</v>
      </c>
      <c r="DY94" s="8">
        <v>0.25922353508560403</v>
      </c>
      <c r="DZ94" s="7">
        <v>4840</v>
      </c>
      <c r="EA94" s="8">
        <v>4.6225991614375896</v>
      </c>
      <c r="EB94" s="7">
        <v>40</v>
      </c>
      <c r="EC94" s="8">
        <v>0.3491924923614142</v>
      </c>
      <c r="ED94" s="7">
        <v>59</v>
      </c>
      <c r="EE94" s="8">
        <v>0.15652358465538282</v>
      </c>
      <c r="EF94" s="7">
        <v>417</v>
      </c>
      <c r="EG94" s="8">
        <v>1.9483250011680604</v>
      </c>
      <c r="EH94" s="7">
        <v>9</v>
      </c>
      <c r="EI94" s="8">
        <v>0.14462477904547646</v>
      </c>
      <c r="EJ94" s="7">
        <v>67</v>
      </c>
      <c r="EK94" s="8">
        <v>0.22477187332259796</v>
      </c>
      <c r="EL94" s="7">
        <v>316</v>
      </c>
      <c r="EM94" s="8">
        <v>0.89250409535107045</v>
      </c>
      <c r="EN94" s="7">
        <v>122</v>
      </c>
      <c r="EO94" s="8">
        <v>0.26731523477727381</v>
      </c>
      <c r="EP94" s="7">
        <v>0</v>
      </c>
      <c r="EQ94" s="8">
        <v>0</v>
      </c>
      <c r="ER94" s="7">
        <v>27362</v>
      </c>
      <c r="ES94" s="8">
        <v>16.157452788964605</v>
      </c>
      <c r="ET94" s="7">
        <v>5097</v>
      </c>
      <c r="EU94" s="8">
        <v>2.2219219166855568</v>
      </c>
      <c r="EV94" s="7">
        <v>134</v>
      </c>
      <c r="EW94" s="8">
        <v>0.30980510022426189</v>
      </c>
      <c r="EX94" s="7">
        <v>10462</v>
      </c>
      <c r="EY94" s="8">
        <v>3.582741746030115</v>
      </c>
      <c r="EZ94" s="7">
        <v>1710</v>
      </c>
      <c r="FA94" s="8">
        <v>1.8975963779212999</v>
      </c>
      <c r="FB94" s="7">
        <v>1225</v>
      </c>
      <c r="FC94" s="8">
        <v>0.78491426813952891</v>
      </c>
      <c r="FD94" s="7">
        <v>7</v>
      </c>
      <c r="FE94" s="8">
        <v>0.10677242220866383</v>
      </c>
      <c r="FF94" s="59">
        <v>221649</v>
      </c>
      <c r="FG94" s="60">
        <v>3.4134463751546185</v>
      </c>
      <c r="FH94" s="10">
        <v>76149.115068729196</v>
      </c>
      <c r="FI94" s="60">
        <v>1.5750959251542369</v>
      </c>
      <c r="FJ94"/>
      <c r="FK94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</row>
    <row r="95" spans="1:187" s="1" customFormat="1" x14ac:dyDescent="0.35">
      <c r="A95" s="5">
        <v>89</v>
      </c>
      <c r="B95" s="90"/>
      <c r="C95" s="6" t="s">
        <v>169</v>
      </c>
      <c r="D95" s="7">
        <v>33</v>
      </c>
      <c r="E95" s="8">
        <v>0.24933887419720438</v>
      </c>
      <c r="F95" s="7">
        <v>15</v>
      </c>
      <c r="G95" s="8">
        <v>0.12626262626262627</v>
      </c>
      <c r="H95" s="7">
        <v>213</v>
      </c>
      <c r="I95" s="8">
        <v>0.18723134938424618</v>
      </c>
      <c r="J95" s="7">
        <v>168</v>
      </c>
      <c r="K95" s="8">
        <v>0.1330840647675782</v>
      </c>
      <c r="L95" s="7">
        <v>39</v>
      </c>
      <c r="M95" s="8">
        <v>9.5614013582093219E-2</v>
      </c>
      <c r="N95" s="7">
        <v>5</v>
      </c>
      <c r="O95" s="8">
        <v>8.6766390171103321E-3</v>
      </c>
      <c r="P95" s="7">
        <v>44</v>
      </c>
      <c r="Q95" s="8">
        <v>4.3432768049276448E-2</v>
      </c>
      <c r="R95" s="7">
        <v>19</v>
      </c>
      <c r="S95" s="8">
        <v>0.13078193832599119</v>
      </c>
      <c r="T95" s="7">
        <v>195</v>
      </c>
      <c r="U95" s="8">
        <v>0.11614055985705778</v>
      </c>
      <c r="V95" s="7">
        <v>1112</v>
      </c>
      <c r="W95" s="8">
        <v>0.57137572064248932</v>
      </c>
      <c r="X95" s="7">
        <v>12</v>
      </c>
      <c r="Y95" s="8">
        <v>0.19423761735189382</v>
      </c>
      <c r="Z95" s="7">
        <v>33</v>
      </c>
      <c r="AA95" s="8">
        <v>8.5194268749193239E-2</v>
      </c>
      <c r="AB95" s="7">
        <v>114</v>
      </c>
      <c r="AC95" s="8">
        <v>9.6451596527742531E-2</v>
      </c>
      <c r="AD95" s="7">
        <v>793</v>
      </c>
      <c r="AE95" s="8">
        <v>0.21711810622633398</v>
      </c>
      <c r="AF95" s="7">
        <v>30</v>
      </c>
      <c r="AG95" s="8">
        <v>0.2225024104427798</v>
      </c>
      <c r="AH95" s="7">
        <v>26</v>
      </c>
      <c r="AI95" s="8">
        <v>0.11595237033403202</v>
      </c>
      <c r="AJ95" s="7">
        <v>16</v>
      </c>
      <c r="AK95" s="8">
        <v>9.9286379149860368E-2</v>
      </c>
      <c r="AL95" s="7">
        <v>1071</v>
      </c>
      <c r="AM95" s="8">
        <v>0.72087231607996227</v>
      </c>
      <c r="AN95" s="7">
        <v>18</v>
      </c>
      <c r="AO95" s="8">
        <v>3.6949604844503742E-2</v>
      </c>
      <c r="AP95" s="7">
        <v>92</v>
      </c>
      <c r="AQ95" s="8">
        <v>6.6053517708804507E-2</v>
      </c>
      <c r="AR95" s="7">
        <v>8</v>
      </c>
      <c r="AS95" s="8">
        <v>7.4885331835626692E-2</v>
      </c>
      <c r="AT95" s="7">
        <v>473</v>
      </c>
      <c r="AU95" s="8">
        <v>0.31764579471888682</v>
      </c>
      <c r="AV95" s="7">
        <v>43</v>
      </c>
      <c r="AW95" s="8">
        <v>0.21337832473203652</v>
      </c>
      <c r="AX95" s="7">
        <v>0</v>
      </c>
      <c r="AY95" s="8">
        <v>0</v>
      </c>
      <c r="AZ95" s="7">
        <v>132</v>
      </c>
      <c r="BA95" s="8">
        <v>0.10866880711286739</v>
      </c>
      <c r="BB95" s="7">
        <v>311</v>
      </c>
      <c r="BC95" s="8">
        <v>0.19657665857605178</v>
      </c>
      <c r="BD95" s="7">
        <v>379</v>
      </c>
      <c r="BE95" s="8">
        <v>0.13982298926056144</v>
      </c>
      <c r="BF95" s="7">
        <v>113</v>
      </c>
      <c r="BG95" s="8">
        <v>0.16518294376470932</v>
      </c>
      <c r="BH95" s="7">
        <v>29</v>
      </c>
      <c r="BI95" s="8">
        <v>0.17465670922669235</v>
      </c>
      <c r="BJ95" s="7">
        <v>9</v>
      </c>
      <c r="BK95" s="8">
        <v>0.15795015795015793</v>
      </c>
      <c r="BL95" s="7">
        <v>251</v>
      </c>
      <c r="BM95" s="8">
        <v>0.27485162392413659</v>
      </c>
      <c r="BN95" s="7">
        <v>47</v>
      </c>
      <c r="BO95" s="8">
        <v>0.2300651035292966</v>
      </c>
      <c r="BP95" s="7">
        <v>3114</v>
      </c>
      <c r="BQ95" s="8">
        <v>1.2767475328104436</v>
      </c>
      <c r="BR95" s="7">
        <v>7</v>
      </c>
      <c r="BS95" s="8">
        <v>4.0304007369875633E-2</v>
      </c>
      <c r="BT95" s="7">
        <v>257</v>
      </c>
      <c r="BU95" s="8">
        <v>0.1625255329509451</v>
      </c>
      <c r="BV95" s="7">
        <v>268</v>
      </c>
      <c r="BW95" s="8">
        <v>0.16844434108722023</v>
      </c>
      <c r="BX95" s="7">
        <v>41</v>
      </c>
      <c r="BY95" s="8">
        <v>5.3027755503246336E-2</v>
      </c>
      <c r="BZ95" s="7">
        <v>0</v>
      </c>
      <c r="CA95" s="8">
        <v>0</v>
      </c>
      <c r="CB95" s="7">
        <v>20</v>
      </c>
      <c r="CC95" s="8">
        <v>3.8866648528897353E-2</v>
      </c>
      <c r="CD95" s="7">
        <v>43</v>
      </c>
      <c r="CE95" s="8">
        <v>3.4482758620689655E-2</v>
      </c>
      <c r="CF95" s="7">
        <v>0</v>
      </c>
      <c r="CG95" s="8">
        <v>0</v>
      </c>
      <c r="CH95" s="7">
        <v>524</v>
      </c>
      <c r="CI95" s="8">
        <v>0.61495851377201938</v>
      </c>
      <c r="CJ95" s="7">
        <v>122</v>
      </c>
      <c r="CK95" s="8">
        <v>0.10604730405152855</v>
      </c>
      <c r="CL95" s="7">
        <v>745</v>
      </c>
      <c r="CM95" s="8">
        <v>0.49794472479363699</v>
      </c>
      <c r="CN95" s="7">
        <v>487</v>
      </c>
      <c r="CO95" s="8">
        <v>0.27212784979883775</v>
      </c>
      <c r="CP95" s="7">
        <v>69</v>
      </c>
      <c r="CQ95" s="8">
        <v>0.121112125254511</v>
      </c>
      <c r="CR95" s="7">
        <v>39</v>
      </c>
      <c r="CS95" s="8">
        <v>7.8851597250303274E-2</v>
      </c>
      <c r="CT95" s="7">
        <v>13</v>
      </c>
      <c r="CU95" s="8">
        <v>4.2592228556451089E-2</v>
      </c>
      <c r="CV95" s="7">
        <v>628</v>
      </c>
      <c r="CW95" s="8">
        <v>0.32983712978670882</v>
      </c>
      <c r="CX95" s="7">
        <v>609</v>
      </c>
      <c r="CY95" s="8">
        <v>0.49979072802028707</v>
      </c>
      <c r="CZ95" s="7">
        <v>5</v>
      </c>
      <c r="DA95" s="8">
        <v>1.3286564625850341E-2</v>
      </c>
      <c r="DB95" s="7">
        <v>3738</v>
      </c>
      <c r="DC95" s="8">
        <v>2.1814107389835256</v>
      </c>
      <c r="DD95" s="7">
        <v>27</v>
      </c>
      <c r="DE95" s="8">
        <v>1.5981248668229277E-2</v>
      </c>
      <c r="DF95" s="7">
        <v>0</v>
      </c>
      <c r="DG95" s="8">
        <v>0</v>
      </c>
      <c r="DH95" s="7">
        <v>0</v>
      </c>
      <c r="DI95" s="8">
        <v>0</v>
      </c>
      <c r="DJ95" s="7">
        <v>9</v>
      </c>
      <c r="DK95" s="8">
        <v>5.9222214910837671E-2</v>
      </c>
      <c r="DL95" s="7">
        <v>4</v>
      </c>
      <c r="DM95" s="8">
        <v>6.3598060259162092E-3</v>
      </c>
      <c r="DN95" s="7">
        <v>8</v>
      </c>
      <c r="DO95" s="8">
        <v>6.6956812855708078E-2</v>
      </c>
      <c r="DP95" s="7">
        <v>231</v>
      </c>
      <c r="DQ95" s="8">
        <v>0.22659943889662748</v>
      </c>
      <c r="DR95" s="7">
        <v>0</v>
      </c>
      <c r="DS95" s="8">
        <v>0</v>
      </c>
      <c r="DT95" s="7">
        <v>3</v>
      </c>
      <c r="DU95" s="8">
        <v>9.1575091575091569E-2</v>
      </c>
      <c r="DV95" s="7">
        <v>0</v>
      </c>
      <c r="DW95" s="8">
        <v>0</v>
      </c>
      <c r="DX95" s="7">
        <v>11</v>
      </c>
      <c r="DY95" s="8">
        <v>6.6312997347480099E-2</v>
      </c>
      <c r="DZ95" s="7">
        <v>203</v>
      </c>
      <c r="EA95" s="8">
        <v>0.19388174168839478</v>
      </c>
      <c r="EB95" s="7">
        <v>10</v>
      </c>
      <c r="EC95" s="8">
        <v>8.7298123090353549E-2</v>
      </c>
      <c r="ED95" s="7">
        <v>9</v>
      </c>
      <c r="EE95" s="8">
        <v>2.3876479015227887E-2</v>
      </c>
      <c r="EF95" s="7">
        <v>26</v>
      </c>
      <c r="EG95" s="8">
        <v>0.12147829743493901</v>
      </c>
      <c r="EH95" s="7">
        <v>0</v>
      </c>
      <c r="EI95" s="8">
        <v>0</v>
      </c>
      <c r="EJ95" s="7">
        <v>69</v>
      </c>
      <c r="EK95" s="8">
        <v>0.23148148148148145</v>
      </c>
      <c r="EL95" s="7">
        <v>38</v>
      </c>
      <c r="EM95" s="8">
        <v>0.10732644184601481</v>
      </c>
      <c r="EN95" s="7">
        <v>21</v>
      </c>
      <c r="EO95" s="8">
        <v>4.6013278117399588E-2</v>
      </c>
      <c r="EP95" s="7">
        <v>0</v>
      </c>
      <c r="EQ95" s="8">
        <v>0</v>
      </c>
      <c r="ER95" s="7">
        <v>486</v>
      </c>
      <c r="ES95" s="8">
        <v>0.28698640652864549</v>
      </c>
      <c r="ET95" s="7">
        <v>2198</v>
      </c>
      <c r="EU95" s="8">
        <v>0.95816840747005183</v>
      </c>
      <c r="EV95" s="7">
        <v>217</v>
      </c>
      <c r="EW95" s="8">
        <v>0.50169930409451369</v>
      </c>
      <c r="EX95" s="7">
        <v>1631</v>
      </c>
      <c r="EY95" s="8">
        <v>0.55854060292249263</v>
      </c>
      <c r="EZ95" s="7">
        <v>78</v>
      </c>
      <c r="FA95" s="8">
        <v>8.6557027764831221E-2</v>
      </c>
      <c r="FB95" s="7">
        <v>79</v>
      </c>
      <c r="FC95" s="8">
        <v>5.0618960965732887E-2</v>
      </c>
      <c r="FD95" s="7">
        <v>10</v>
      </c>
      <c r="FE95" s="8">
        <v>0.1525320317266626</v>
      </c>
      <c r="FF95" s="59">
        <v>21948</v>
      </c>
      <c r="FG95" s="60">
        <v>0.33800432684962967</v>
      </c>
      <c r="FH95" s="10">
        <v>14952.745110446491</v>
      </c>
      <c r="FI95" s="60">
        <v>0.30928800514723109</v>
      </c>
      <c r="FJ95"/>
      <c r="FK95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</row>
    <row r="96" spans="1:187" s="1" customFormat="1" x14ac:dyDescent="0.35">
      <c r="A96" s="5">
        <v>90</v>
      </c>
      <c r="B96" s="90"/>
      <c r="C96" s="6" t="s">
        <v>158</v>
      </c>
      <c r="D96" s="7">
        <v>0</v>
      </c>
      <c r="E96" s="8">
        <v>0</v>
      </c>
      <c r="F96" s="7">
        <v>0</v>
      </c>
      <c r="G96" s="8">
        <v>0</v>
      </c>
      <c r="H96" s="7">
        <v>70</v>
      </c>
      <c r="I96" s="8">
        <v>6.1531429375104384E-2</v>
      </c>
      <c r="J96" s="7">
        <v>794</v>
      </c>
      <c r="K96" s="8">
        <v>0.62898063943724458</v>
      </c>
      <c r="L96" s="7">
        <v>3</v>
      </c>
      <c r="M96" s="8">
        <v>7.3549241216994783E-3</v>
      </c>
      <c r="N96" s="7">
        <v>12</v>
      </c>
      <c r="O96" s="8">
        <v>2.0823933641064798E-2</v>
      </c>
      <c r="P96" s="7">
        <v>189</v>
      </c>
      <c r="Q96" s="8">
        <v>0.18656348093893746</v>
      </c>
      <c r="R96" s="7">
        <v>6</v>
      </c>
      <c r="S96" s="8">
        <v>4.1299559471365641E-2</v>
      </c>
      <c r="T96" s="7">
        <v>874</v>
      </c>
      <c r="U96" s="8">
        <v>0.52054794520547942</v>
      </c>
      <c r="V96" s="7">
        <v>379</v>
      </c>
      <c r="W96" s="8">
        <v>0.19474046593840241</v>
      </c>
      <c r="X96" s="7">
        <v>0</v>
      </c>
      <c r="Y96" s="8">
        <v>0</v>
      </c>
      <c r="Z96" s="7">
        <v>9</v>
      </c>
      <c r="AA96" s="8">
        <v>2.3234800567961792E-2</v>
      </c>
      <c r="AB96" s="7">
        <v>146</v>
      </c>
      <c r="AC96" s="8">
        <v>0.12352572888640709</v>
      </c>
      <c r="AD96" s="7">
        <v>2297</v>
      </c>
      <c r="AE96" s="8">
        <v>0.62890326608056646</v>
      </c>
      <c r="AF96" s="7">
        <v>0</v>
      </c>
      <c r="AG96" s="8">
        <v>0</v>
      </c>
      <c r="AH96" s="7">
        <v>4</v>
      </c>
      <c r="AI96" s="8">
        <v>1.7838826205235695E-2</v>
      </c>
      <c r="AJ96" s="7">
        <v>0</v>
      </c>
      <c r="AK96" s="8">
        <v>0</v>
      </c>
      <c r="AL96" s="7">
        <v>357</v>
      </c>
      <c r="AM96" s="8">
        <v>0.24029077202665411</v>
      </c>
      <c r="AN96" s="7">
        <v>11</v>
      </c>
      <c r="AO96" s="8">
        <v>2.258031407164118E-2</v>
      </c>
      <c r="AP96" s="7">
        <v>140</v>
      </c>
      <c r="AQ96" s="8">
        <v>0.10051622260035468</v>
      </c>
      <c r="AR96" s="7">
        <v>3</v>
      </c>
      <c r="AS96" s="8">
        <v>2.8081999438360011E-2</v>
      </c>
      <c r="AT96" s="7">
        <v>252</v>
      </c>
      <c r="AU96" s="8">
        <v>0.16923200902570715</v>
      </c>
      <c r="AV96" s="7">
        <v>7</v>
      </c>
      <c r="AW96" s="8">
        <v>3.4736006351726877E-2</v>
      </c>
      <c r="AX96" s="7">
        <v>5</v>
      </c>
      <c r="AY96" s="8">
        <v>2.0012007204322592E-2</v>
      </c>
      <c r="AZ96" s="7">
        <v>48</v>
      </c>
      <c r="BA96" s="8">
        <v>3.9515929859224502E-2</v>
      </c>
      <c r="BB96" s="7">
        <v>809</v>
      </c>
      <c r="BC96" s="8">
        <v>0.51135214401294493</v>
      </c>
      <c r="BD96" s="7">
        <v>470</v>
      </c>
      <c r="BE96" s="8">
        <v>0.17339526372681763</v>
      </c>
      <c r="BF96" s="7">
        <v>102</v>
      </c>
      <c r="BG96" s="8">
        <v>0.14910318817699425</v>
      </c>
      <c r="BH96" s="7">
        <v>5</v>
      </c>
      <c r="BI96" s="8">
        <v>3.0113225728740062E-2</v>
      </c>
      <c r="BJ96" s="7">
        <v>0</v>
      </c>
      <c r="BK96" s="8">
        <v>0</v>
      </c>
      <c r="BL96" s="7">
        <v>208</v>
      </c>
      <c r="BM96" s="8">
        <v>0.22776548914828845</v>
      </c>
      <c r="BN96" s="7">
        <v>5</v>
      </c>
      <c r="BO96" s="8">
        <v>2.4475011013754953E-2</v>
      </c>
      <c r="BP96" s="7">
        <v>693</v>
      </c>
      <c r="BQ96" s="8">
        <v>0.28413167637689063</v>
      </c>
      <c r="BR96" s="7">
        <v>0</v>
      </c>
      <c r="BS96" s="8">
        <v>0</v>
      </c>
      <c r="BT96" s="7">
        <v>216</v>
      </c>
      <c r="BU96" s="8">
        <v>0.13659733508717567</v>
      </c>
      <c r="BV96" s="7">
        <v>1144</v>
      </c>
      <c r="BW96" s="8">
        <v>0.71903106792455207</v>
      </c>
      <c r="BX96" s="7">
        <v>6</v>
      </c>
      <c r="BY96" s="8">
        <v>7.7601593419384888E-3</v>
      </c>
      <c r="BZ96" s="7">
        <v>0</v>
      </c>
      <c r="CA96" s="8">
        <v>0</v>
      </c>
      <c r="CB96" s="7">
        <v>0</v>
      </c>
      <c r="CC96" s="8">
        <v>0</v>
      </c>
      <c r="CD96" s="7">
        <v>3309</v>
      </c>
      <c r="CE96" s="8">
        <v>2.6535685645549321</v>
      </c>
      <c r="CF96" s="7">
        <v>0</v>
      </c>
      <c r="CG96" s="8">
        <v>0</v>
      </c>
      <c r="CH96" s="7">
        <v>162</v>
      </c>
      <c r="CI96" s="8">
        <v>0.19012076189134952</v>
      </c>
      <c r="CJ96" s="7">
        <v>817</v>
      </c>
      <c r="CK96" s="8">
        <v>0.71016924106638391</v>
      </c>
      <c r="CL96" s="7">
        <v>837</v>
      </c>
      <c r="CM96" s="8">
        <v>0.55943588543929412</v>
      </c>
      <c r="CN96" s="7">
        <v>325</v>
      </c>
      <c r="CO96" s="8">
        <v>0.18160482789450158</v>
      </c>
      <c r="CP96" s="7">
        <v>32</v>
      </c>
      <c r="CQ96" s="8">
        <v>5.6167942147019589E-2</v>
      </c>
      <c r="CR96" s="7">
        <v>17</v>
      </c>
      <c r="CS96" s="8">
        <v>3.4371209057824502E-2</v>
      </c>
      <c r="CT96" s="7">
        <v>0</v>
      </c>
      <c r="CU96" s="8">
        <v>0</v>
      </c>
      <c r="CV96" s="7">
        <v>1015</v>
      </c>
      <c r="CW96" s="8">
        <v>0.53309663492597048</v>
      </c>
      <c r="CX96" s="7">
        <v>362</v>
      </c>
      <c r="CY96" s="8">
        <v>0.29708414374933323</v>
      </c>
      <c r="CZ96" s="7">
        <v>10</v>
      </c>
      <c r="DA96" s="8">
        <v>2.6573129251700682E-2</v>
      </c>
      <c r="DB96" s="7">
        <v>460</v>
      </c>
      <c r="DC96" s="8">
        <v>0.26844540929171262</v>
      </c>
      <c r="DD96" s="7">
        <v>59</v>
      </c>
      <c r="DE96" s="8">
        <v>3.4921987830575089E-2</v>
      </c>
      <c r="DF96" s="7">
        <v>4</v>
      </c>
      <c r="DG96" s="8">
        <v>1.9750160470053818E-2</v>
      </c>
      <c r="DH96" s="7">
        <v>5</v>
      </c>
      <c r="DI96" s="8">
        <v>2.8778634741567857E-2</v>
      </c>
      <c r="DJ96" s="7">
        <v>8</v>
      </c>
      <c r="DK96" s="8">
        <v>5.2641968809633476E-2</v>
      </c>
      <c r="DL96" s="7">
        <v>314</v>
      </c>
      <c r="DM96" s="8">
        <v>0.4992447730344225</v>
      </c>
      <c r="DN96" s="7">
        <v>0</v>
      </c>
      <c r="DO96" s="8">
        <v>0</v>
      </c>
      <c r="DP96" s="7">
        <v>307</v>
      </c>
      <c r="DQ96" s="8">
        <v>0.30115163524356986</v>
      </c>
      <c r="DR96" s="7">
        <v>0</v>
      </c>
      <c r="DS96" s="8">
        <v>0</v>
      </c>
      <c r="DT96" s="7">
        <v>0</v>
      </c>
      <c r="DU96" s="8">
        <v>0</v>
      </c>
      <c r="DV96" s="7">
        <v>0</v>
      </c>
      <c r="DW96" s="8">
        <v>0</v>
      </c>
      <c r="DX96" s="7">
        <v>3</v>
      </c>
      <c r="DY96" s="8">
        <v>1.808536291294912E-2</v>
      </c>
      <c r="DZ96" s="7">
        <v>331</v>
      </c>
      <c r="EA96" s="8">
        <v>0.31613229802393433</v>
      </c>
      <c r="EB96" s="7">
        <v>0</v>
      </c>
      <c r="EC96" s="8">
        <v>0</v>
      </c>
      <c r="ED96" s="7">
        <v>11</v>
      </c>
      <c r="EE96" s="8">
        <v>2.9182363240834085E-2</v>
      </c>
      <c r="EF96" s="7">
        <v>8</v>
      </c>
      <c r="EG96" s="8">
        <v>3.7377937672288933E-2</v>
      </c>
      <c r="EH96" s="7">
        <v>0</v>
      </c>
      <c r="EI96" s="8">
        <v>0</v>
      </c>
      <c r="EJ96" s="7">
        <v>3</v>
      </c>
      <c r="EK96" s="8">
        <v>1.0064412238325281E-2</v>
      </c>
      <c r="EL96" s="7">
        <v>3</v>
      </c>
      <c r="EM96" s="8">
        <v>8.4731401457380107E-3</v>
      </c>
      <c r="EN96" s="7">
        <v>0</v>
      </c>
      <c r="EO96" s="8">
        <v>0</v>
      </c>
      <c r="EP96" s="7">
        <v>0</v>
      </c>
      <c r="EQ96" s="8">
        <v>0</v>
      </c>
      <c r="ER96" s="7">
        <v>1288</v>
      </c>
      <c r="ES96" s="8">
        <v>0.76057302800184245</v>
      </c>
      <c r="ET96" s="7">
        <v>2112</v>
      </c>
      <c r="EU96" s="8">
        <v>0.92067865176376218</v>
      </c>
      <c r="EV96" s="7">
        <v>16</v>
      </c>
      <c r="EW96" s="8">
        <v>3.6991653758120822E-2</v>
      </c>
      <c r="EX96" s="7">
        <v>794</v>
      </c>
      <c r="EY96" s="8">
        <v>0.27190756512597131</v>
      </c>
      <c r="EZ96" s="7">
        <v>161</v>
      </c>
      <c r="FA96" s="8">
        <v>0.17866258295048493</v>
      </c>
      <c r="FB96" s="7">
        <v>328</v>
      </c>
      <c r="FC96" s="8">
        <v>0.21016479995899223</v>
      </c>
      <c r="FD96" s="7">
        <v>0</v>
      </c>
      <c r="FE96" s="8">
        <v>0</v>
      </c>
      <c r="FF96" s="59">
        <v>22367</v>
      </c>
      <c r="FG96" s="60">
        <v>0.34445702472415102</v>
      </c>
      <c r="FH96" s="10">
        <v>27879.434119215184</v>
      </c>
      <c r="FI96" s="60">
        <v>0.5766683307763707</v>
      </c>
      <c r="FJ96"/>
      <c r="FK96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</row>
    <row r="97" spans="1:187" s="1" customFormat="1" x14ac:dyDescent="0.35">
      <c r="A97" s="5">
        <v>91</v>
      </c>
      <c r="B97" s="90"/>
      <c r="C97" s="6" t="s">
        <v>160</v>
      </c>
      <c r="D97" s="7">
        <v>13</v>
      </c>
      <c r="E97" s="8">
        <v>9.822440498677748E-2</v>
      </c>
      <c r="F97" s="7">
        <v>7</v>
      </c>
      <c r="G97" s="8">
        <v>5.8922558922558918E-2</v>
      </c>
      <c r="H97" s="7">
        <v>57</v>
      </c>
      <c r="I97" s="8">
        <v>5.0104163919727857E-2</v>
      </c>
      <c r="J97" s="7">
        <v>251</v>
      </c>
      <c r="K97" s="8">
        <v>0.19883393009917932</v>
      </c>
      <c r="L97" s="7">
        <v>32</v>
      </c>
      <c r="M97" s="8">
        <v>7.8452523964794435E-2</v>
      </c>
      <c r="N97" s="7">
        <v>52</v>
      </c>
      <c r="O97" s="8">
        <v>9.0237045777947458E-2</v>
      </c>
      <c r="P97" s="7">
        <v>424</v>
      </c>
      <c r="Q97" s="8">
        <v>0.41853394665666399</v>
      </c>
      <c r="R97" s="7">
        <v>9</v>
      </c>
      <c r="S97" s="8">
        <v>6.1949339207048461E-2</v>
      </c>
      <c r="T97" s="7">
        <v>251</v>
      </c>
      <c r="U97" s="8">
        <v>0.14949374627754616</v>
      </c>
      <c r="V97" s="7">
        <v>1060</v>
      </c>
      <c r="W97" s="8">
        <v>0.5446567121232363</v>
      </c>
      <c r="X97" s="7">
        <v>0</v>
      </c>
      <c r="Y97" s="8">
        <v>0</v>
      </c>
      <c r="Z97" s="7">
        <v>8</v>
      </c>
      <c r="AA97" s="8">
        <v>2.0653156060410481E-2</v>
      </c>
      <c r="AB97" s="7">
        <v>139</v>
      </c>
      <c r="AC97" s="8">
        <v>0.11760326243294922</v>
      </c>
      <c r="AD97" s="7">
        <v>1375</v>
      </c>
      <c r="AE97" s="8">
        <v>0.37646582101035209</v>
      </c>
      <c r="AF97" s="7">
        <v>4</v>
      </c>
      <c r="AG97" s="8">
        <v>2.9666988059037308E-2</v>
      </c>
      <c r="AH97" s="7">
        <v>5</v>
      </c>
      <c r="AI97" s="8">
        <v>2.2298532756544618E-2</v>
      </c>
      <c r="AJ97" s="7">
        <v>5</v>
      </c>
      <c r="AK97" s="8">
        <v>3.1026993484331366E-2</v>
      </c>
      <c r="AL97" s="7">
        <v>184</v>
      </c>
      <c r="AM97" s="8">
        <v>0.1238473446860066</v>
      </c>
      <c r="AN97" s="7">
        <v>35</v>
      </c>
      <c r="AO97" s="8">
        <v>7.1846453864312834E-2</v>
      </c>
      <c r="AP97" s="7">
        <v>350</v>
      </c>
      <c r="AQ97" s="8">
        <v>0.25129055650088672</v>
      </c>
      <c r="AR97" s="7">
        <v>0</v>
      </c>
      <c r="AS97" s="8">
        <v>0</v>
      </c>
      <c r="AT97" s="7">
        <v>674</v>
      </c>
      <c r="AU97" s="8">
        <v>0.45262846858462941</v>
      </c>
      <c r="AV97" s="7">
        <v>8</v>
      </c>
      <c r="AW97" s="8">
        <v>3.969829297340214E-2</v>
      </c>
      <c r="AX97" s="7">
        <v>17</v>
      </c>
      <c r="AY97" s="8">
        <v>6.8040824494696811E-2</v>
      </c>
      <c r="AZ97" s="7">
        <v>25</v>
      </c>
      <c r="BA97" s="8">
        <v>2.0581213468346092E-2</v>
      </c>
      <c r="BB97" s="7">
        <v>631</v>
      </c>
      <c r="BC97" s="8">
        <v>0.39884203074433655</v>
      </c>
      <c r="BD97" s="7">
        <v>430</v>
      </c>
      <c r="BE97" s="8">
        <v>0.1586382200053863</v>
      </c>
      <c r="BF97" s="7">
        <v>17</v>
      </c>
      <c r="BG97" s="8">
        <v>2.4850531362832377E-2</v>
      </c>
      <c r="BH97" s="7">
        <v>14</v>
      </c>
      <c r="BI97" s="8">
        <v>8.4317032040472167E-2</v>
      </c>
      <c r="BJ97" s="7">
        <v>0</v>
      </c>
      <c r="BK97" s="8">
        <v>0</v>
      </c>
      <c r="BL97" s="7">
        <v>342</v>
      </c>
      <c r="BM97" s="8">
        <v>0.37449902542651275</v>
      </c>
      <c r="BN97" s="7">
        <v>9</v>
      </c>
      <c r="BO97" s="8">
        <v>4.4055019824758922E-2</v>
      </c>
      <c r="BP97" s="7">
        <v>358</v>
      </c>
      <c r="BQ97" s="8">
        <v>0.14678086600710946</v>
      </c>
      <c r="BR97" s="7">
        <v>0</v>
      </c>
      <c r="BS97" s="8">
        <v>0</v>
      </c>
      <c r="BT97" s="7">
        <v>690</v>
      </c>
      <c r="BU97" s="8">
        <v>0.43635259819514449</v>
      </c>
      <c r="BV97" s="7">
        <v>526</v>
      </c>
      <c r="BW97" s="8">
        <v>0.3306034455667084</v>
      </c>
      <c r="BX97" s="7">
        <v>93</v>
      </c>
      <c r="BY97" s="8">
        <v>0.12028246980004657</v>
      </c>
      <c r="BZ97" s="7">
        <v>0</v>
      </c>
      <c r="CA97" s="8">
        <v>0</v>
      </c>
      <c r="CB97" s="7">
        <v>54</v>
      </c>
      <c r="CC97" s="8">
        <v>0.10493995102802285</v>
      </c>
      <c r="CD97" s="7">
        <v>175</v>
      </c>
      <c r="CE97" s="8">
        <v>0.14033680834001605</v>
      </c>
      <c r="CF97" s="7">
        <v>0</v>
      </c>
      <c r="CG97" s="8">
        <v>0</v>
      </c>
      <c r="CH97" s="7">
        <v>247</v>
      </c>
      <c r="CI97" s="8">
        <v>0.28987548263681068</v>
      </c>
      <c r="CJ97" s="7">
        <v>212</v>
      </c>
      <c r="CK97" s="8">
        <v>0.18427892179445948</v>
      </c>
      <c r="CL97" s="7">
        <v>224</v>
      </c>
      <c r="CM97" s="8">
        <v>0.14971760852855664</v>
      </c>
      <c r="CN97" s="7">
        <v>445</v>
      </c>
      <c r="CO97" s="8">
        <v>0.24865891819400984</v>
      </c>
      <c r="CP97" s="7">
        <v>9</v>
      </c>
      <c r="CQ97" s="8">
        <v>1.579723372884926E-2</v>
      </c>
      <c r="CR97" s="7">
        <v>48</v>
      </c>
      <c r="CS97" s="8">
        <v>9.7048119692680956E-2</v>
      </c>
      <c r="CT97" s="7">
        <v>3</v>
      </c>
      <c r="CU97" s="8">
        <v>9.8289758207194822E-3</v>
      </c>
      <c r="CV97" s="7">
        <v>648</v>
      </c>
      <c r="CW97" s="8">
        <v>0.34034149697736832</v>
      </c>
      <c r="CX97" s="7">
        <v>357</v>
      </c>
      <c r="CY97" s="8">
        <v>0.29298077159809932</v>
      </c>
      <c r="CZ97" s="7">
        <v>45</v>
      </c>
      <c r="DA97" s="8">
        <v>0.11957908163265306</v>
      </c>
      <c r="DB97" s="7">
        <v>390</v>
      </c>
      <c r="DC97" s="8">
        <v>0.22759502092123463</v>
      </c>
      <c r="DD97" s="7">
        <v>206</v>
      </c>
      <c r="DE97" s="8">
        <v>0.12193100835760115</v>
      </c>
      <c r="DF97" s="7">
        <v>11</v>
      </c>
      <c r="DG97" s="8">
        <v>5.4312941292648007E-2</v>
      </c>
      <c r="DH97" s="7">
        <v>3</v>
      </c>
      <c r="DI97" s="8">
        <v>1.7267180844940718E-2</v>
      </c>
      <c r="DJ97" s="7">
        <v>5</v>
      </c>
      <c r="DK97" s="8">
        <v>3.2901230506020923E-2</v>
      </c>
      <c r="DL97" s="7">
        <v>92</v>
      </c>
      <c r="DM97" s="8">
        <v>0.14627553859607284</v>
      </c>
      <c r="DN97" s="7">
        <v>0</v>
      </c>
      <c r="DO97" s="8">
        <v>0</v>
      </c>
      <c r="DP97" s="7">
        <v>404</v>
      </c>
      <c r="DQ97" s="8">
        <v>0.39630378058111476</v>
      </c>
      <c r="DR97" s="7">
        <v>4</v>
      </c>
      <c r="DS97" s="8">
        <v>5.2144440099074429E-2</v>
      </c>
      <c r="DT97" s="7">
        <v>0</v>
      </c>
      <c r="DU97" s="8">
        <v>0</v>
      </c>
      <c r="DV97" s="7">
        <v>19</v>
      </c>
      <c r="DW97" s="8">
        <v>6.2138208457337217E-2</v>
      </c>
      <c r="DX97" s="7">
        <v>10</v>
      </c>
      <c r="DY97" s="8">
        <v>6.0284543043163732E-2</v>
      </c>
      <c r="DZ97" s="7">
        <v>268</v>
      </c>
      <c r="EA97" s="8">
        <v>0.25596210232753597</v>
      </c>
      <c r="EB97" s="7">
        <v>13</v>
      </c>
      <c r="EC97" s="8">
        <v>0.11348756001745963</v>
      </c>
      <c r="ED97" s="7">
        <v>26</v>
      </c>
      <c r="EE97" s="8">
        <v>6.8976494932880564E-2</v>
      </c>
      <c r="EF97" s="7">
        <v>0</v>
      </c>
      <c r="EG97" s="8">
        <v>0</v>
      </c>
      <c r="EH97" s="7">
        <v>0</v>
      </c>
      <c r="EI97" s="8">
        <v>0</v>
      </c>
      <c r="EJ97" s="7">
        <v>3</v>
      </c>
      <c r="EK97" s="8">
        <v>1.0064412238325281E-2</v>
      </c>
      <c r="EL97" s="7">
        <v>13</v>
      </c>
      <c r="EM97" s="8">
        <v>3.6716940631531379E-2</v>
      </c>
      <c r="EN97" s="7">
        <v>32</v>
      </c>
      <c r="EO97" s="8">
        <v>7.0115471416989858E-2</v>
      </c>
      <c r="EP97" s="7">
        <v>0</v>
      </c>
      <c r="EQ97" s="8">
        <v>0</v>
      </c>
      <c r="ER97" s="7">
        <v>323</v>
      </c>
      <c r="ES97" s="8">
        <v>0.19073376400977879</v>
      </c>
      <c r="ET97" s="7">
        <v>238</v>
      </c>
      <c r="EU97" s="8">
        <v>0.10375071928019669</v>
      </c>
      <c r="EV97" s="7">
        <v>20</v>
      </c>
      <c r="EW97" s="8">
        <v>4.623956719765103E-2</v>
      </c>
      <c r="EX97" s="7">
        <v>559</v>
      </c>
      <c r="EY97" s="8">
        <v>0.19143114471715106</v>
      </c>
      <c r="EZ97" s="7">
        <v>161</v>
      </c>
      <c r="FA97" s="8">
        <v>0.17866258295048493</v>
      </c>
      <c r="FB97" s="7">
        <v>283</v>
      </c>
      <c r="FC97" s="8">
        <v>0.18133121459876464</v>
      </c>
      <c r="FD97" s="7">
        <v>3</v>
      </c>
      <c r="FE97" s="8">
        <v>4.5759609517998782E-2</v>
      </c>
      <c r="FF97" s="59">
        <v>13665</v>
      </c>
      <c r="FG97" s="60">
        <v>0.21044419201750453</v>
      </c>
      <c r="FH97" s="10">
        <v>33500.944289180763</v>
      </c>
      <c r="FI97" s="60">
        <v>0.69294568677629576</v>
      </c>
      <c r="FJ97"/>
      <c r="FK97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</row>
    <row r="98" spans="1:187" s="1" customFormat="1" x14ac:dyDescent="0.35">
      <c r="A98" s="5">
        <v>92</v>
      </c>
      <c r="B98" s="90"/>
      <c r="C98" s="6" t="s">
        <v>173</v>
      </c>
      <c r="D98" s="7">
        <v>3</v>
      </c>
      <c r="E98" s="8">
        <v>2.2667170381564034E-2</v>
      </c>
      <c r="F98" s="7">
        <v>3</v>
      </c>
      <c r="G98" s="8">
        <v>2.5252525252525252E-2</v>
      </c>
      <c r="H98" s="7">
        <v>56</v>
      </c>
      <c r="I98" s="8">
        <v>4.9225143500083501E-2</v>
      </c>
      <c r="J98" s="7">
        <v>157</v>
      </c>
      <c r="K98" s="8">
        <v>0.12437022719351057</v>
      </c>
      <c r="L98" s="7">
        <v>21</v>
      </c>
      <c r="M98" s="8">
        <v>5.1484468851896337E-2</v>
      </c>
      <c r="N98" s="7">
        <v>17</v>
      </c>
      <c r="O98" s="8">
        <v>2.9500572658175128E-2</v>
      </c>
      <c r="P98" s="7">
        <v>237</v>
      </c>
      <c r="Q98" s="8">
        <v>0.23394468244723907</v>
      </c>
      <c r="R98" s="7">
        <v>0</v>
      </c>
      <c r="S98" s="8">
        <v>0</v>
      </c>
      <c r="T98" s="7">
        <v>206</v>
      </c>
      <c r="U98" s="8">
        <v>0.12269207861822513</v>
      </c>
      <c r="V98" s="7">
        <v>289</v>
      </c>
      <c r="W98" s="8">
        <v>0.14849602811661819</v>
      </c>
      <c r="X98" s="7">
        <v>0</v>
      </c>
      <c r="Y98" s="8">
        <v>0</v>
      </c>
      <c r="Z98" s="7">
        <v>6</v>
      </c>
      <c r="AA98" s="8">
        <v>1.5489867045307861E-2</v>
      </c>
      <c r="AB98" s="7">
        <v>96</v>
      </c>
      <c r="AC98" s="8">
        <v>8.1222397075993699E-2</v>
      </c>
      <c r="AD98" s="7">
        <v>473</v>
      </c>
      <c r="AE98" s="8">
        <v>0.12950424242756114</v>
      </c>
      <c r="AF98" s="7">
        <v>4</v>
      </c>
      <c r="AG98" s="8">
        <v>2.9666988059037308E-2</v>
      </c>
      <c r="AH98" s="7">
        <v>3</v>
      </c>
      <c r="AI98" s="8">
        <v>1.337911965392677E-2</v>
      </c>
      <c r="AJ98" s="7">
        <v>7</v>
      </c>
      <c r="AK98" s="8">
        <v>4.3437790878063917E-2</v>
      </c>
      <c r="AL98" s="7">
        <v>348</v>
      </c>
      <c r="AM98" s="8">
        <v>0.2342330214713603</v>
      </c>
      <c r="AN98" s="7">
        <v>8</v>
      </c>
      <c r="AO98" s="8">
        <v>1.6422046597557218E-2</v>
      </c>
      <c r="AP98" s="7">
        <v>146</v>
      </c>
      <c r="AQ98" s="8">
        <v>0.10482406071179845</v>
      </c>
      <c r="AR98" s="7">
        <v>8</v>
      </c>
      <c r="AS98" s="8">
        <v>7.4885331835626692E-2</v>
      </c>
      <c r="AT98" s="7">
        <v>338</v>
      </c>
      <c r="AU98" s="8">
        <v>0.22698578988368656</v>
      </c>
      <c r="AV98" s="7">
        <v>3</v>
      </c>
      <c r="AW98" s="8">
        <v>1.4886859865025803E-2</v>
      </c>
      <c r="AX98" s="7">
        <v>3</v>
      </c>
      <c r="AY98" s="8">
        <v>1.2007204322593557E-2</v>
      </c>
      <c r="AZ98" s="7">
        <v>48</v>
      </c>
      <c r="BA98" s="8">
        <v>3.9515929859224502E-2</v>
      </c>
      <c r="BB98" s="7">
        <v>184</v>
      </c>
      <c r="BC98" s="8">
        <v>0.11630258899676377</v>
      </c>
      <c r="BD98" s="7">
        <v>267</v>
      </c>
      <c r="BE98" s="8">
        <v>9.8503266840553827E-2</v>
      </c>
      <c r="BF98" s="7">
        <v>20</v>
      </c>
      <c r="BG98" s="8">
        <v>2.923591925039103E-2</v>
      </c>
      <c r="BH98" s="7">
        <v>10</v>
      </c>
      <c r="BI98" s="8">
        <v>6.0226451457480124E-2</v>
      </c>
      <c r="BJ98" s="7">
        <v>0</v>
      </c>
      <c r="BK98" s="8">
        <v>0</v>
      </c>
      <c r="BL98" s="7">
        <v>288</v>
      </c>
      <c r="BM98" s="8">
        <v>0.31536760035916866</v>
      </c>
      <c r="BN98" s="7">
        <v>3</v>
      </c>
      <c r="BO98" s="8">
        <v>1.4685006608252974E-2</v>
      </c>
      <c r="BP98" s="7">
        <v>348</v>
      </c>
      <c r="BQ98" s="8">
        <v>0.14268084181696672</v>
      </c>
      <c r="BR98" s="7">
        <v>4</v>
      </c>
      <c r="BS98" s="8">
        <v>2.3030861354214647E-2</v>
      </c>
      <c r="BT98" s="7">
        <v>344</v>
      </c>
      <c r="BU98" s="8">
        <v>0.21754390402772419</v>
      </c>
      <c r="BV98" s="7">
        <v>119</v>
      </c>
      <c r="BW98" s="8">
        <v>7.4794315632011971E-2</v>
      </c>
      <c r="BX98" s="7">
        <v>21</v>
      </c>
      <c r="BY98" s="8">
        <v>2.7160557696784705E-2</v>
      </c>
      <c r="BZ98" s="7">
        <v>0</v>
      </c>
      <c r="CA98" s="8">
        <v>0</v>
      </c>
      <c r="CB98" s="7">
        <v>13</v>
      </c>
      <c r="CC98" s="8">
        <v>2.5263321543783281E-2</v>
      </c>
      <c r="CD98" s="7">
        <v>155</v>
      </c>
      <c r="CE98" s="8">
        <v>0.12429831595829992</v>
      </c>
      <c r="CF98" s="7">
        <v>4</v>
      </c>
      <c r="CG98" s="8">
        <v>3.9300451955197484E-2</v>
      </c>
      <c r="CH98" s="7">
        <v>253</v>
      </c>
      <c r="CI98" s="8">
        <v>0.29691699233649027</v>
      </c>
      <c r="CJ98" s="7">
        <v>85</v>
      </c>
      <c r="CK98" s="8">
        <v>7.3885416757212524E-2</v>
      </c>
      <c r="CL98" s="7">
        <v>746</v>
      </c>
      <c r="CM98" s="8">
        <v>0.49861310697456812</v>
      </c>
      <c r="CN98" s="7">
        <v>316</v>
      </c>
      <c r="CO98" s="8">
        <v>0.17657577112203843</v>
      </c>
      <c r="CP98" s="7">
        <v>4</v>
      </c>
      <c r="CQ98" s="8">
        <v>7.0209927683774487E-3</v>
      </c>
      <c r="CR98" s="7">
        <v>23</v>
      </c>
      <c r="CS98" s="8">
        <v>4.6502224019409621E-2</v>
      </c>
      <c r="CT98" s="7">
        <v>3</v>
      </c>
      <c r="CU98" s="8">
        <v>9.8289758207194822E-3</v>
      </c>
      <c r="CV98" s="7">
        <v>237</v>
      </c>
      <c r="CW98" s="8">
        <v>0.12447675120931527</v>
      </c>
      <c r="CX98" s="7">
        <v>244</v>
      </c>
      <c r="CY98" s="8">
        <v>0.20024456098021354</v>
      </c>
      <c r="CZ98" s="7">
        <v>30</v>
      </c>
      <c r="DA98" s="8">
        <v>7.9719387755102039E-2</v>
      </c>
      <c r="DB98" s="7">
        <v>485</v>
      </c>
      <c r="DC98" s="8">
        <v>0.28303483370974047</v>
      </c>
      <c r="DD98" s="7">
        <v>80</v>
      </c>
      <c r="DE98" s="8">
        <v>4.7351847905864525E-2</v>
      </c>
      <c r="DF98" s="7">
        <v>8</v>
      </c>
      <c r="DG98" s="8">
        <v>3.9500320940107636E-2</v>
      </c>
      <c r="DH98" s="7">
        <v>6</v>
      </c>
      <c r="DI98" s="8">
        <v>3.4534361689881436E-2</v>
      </c>
      <c r="DJ98" s="7">
        <v>3</v>
      </c>
      <c r="DK98" s="8">
        <v>1.9740738303612556E-2</v>
      </c>
      <c r="DL98" s="7">
        <v>28</v>
      </c>
      <c r="DM98" s="8">
        <v>4.4518642181413465E-2</v>
      </c>
      <c r="DN98" s="7">
        <v>0</v>
      </c>
      <c r="DO98" s="8">
        <v>0</v>
      </c>
      <c r="DP98" s="7">
        <v>612</v>
      </c>
      <c r="DQ98" s="8">
        <v>0.60034137058327286</v>
      </c>
      <c r="DR98" s="7">
        <v>3</v>
      </c>
      <c r="DS98" s="8">
        <v>3.9108330074305822E-2</v>
      </c>
      <c r="DT98" s="7">
        <v>4</v>
      </c>
      <c r="DU98" s="8">
        <v>0.1221001221001221</v>
      </c>
      <c r="DV98" s="7">
        <v>12</v>
      </c>
      <c r="DW98" s="8">
        <v>3.9245184288844555E-2</v>
      </c>
      <c r="DX98" s="7">
        <v>0</v>
      </c>
      <c r="DY98" s="8">
        <v>0</v>
      </c>
      <c r="DZ98" s="7">
        <v>261</v>
      </c>
      <c r="EA98" s="8">
        <v>0.24927652502793615</v>
      </c>
      <c r="EB98" s="7">
        <v>0</v>
      </c>
      <c r="EC98" s="8">
        <v>0</v>
      </c>
      <c r="ED98" s="7">
        <v>71</v>
      </c>
      <c r="EE98" s="8">
        <v>0.18835889000902001</v>
      </c>
      <c r="EF98" s="7">
        <v>5</v>
      </c>
      <c r="EG98" s="8">
        <v>2.3361211045180581E-2</v>
      </c>
      <c r="EH98" s="7">
        <v>3</v>
      </c>
      <c r="EI98" s="8">
        <v>4.8208259681825488E-2</v>
      </c>
      <c r="EJ98" s="7">
        <v>11</v>
      </c>
      <c r="EK98" s="8">
        <v>3.6902844873859371E-2</v>
      </c>
      <c r="EL98" s="7">
        <v>8</v>
      </c>
      <c r="EM98" s="8">
        <v>2.2595040388634694E-2</v>
      </c>
      <c r="EN98" s="7">
        <v>8</v>
      </c>
      <c r="EO98" s="8">
        <v>1.7528867854247464E-2</v>
      </c>
      <c r="EP98" s="7">
        <v>0</v>
      </c>
      <c r="EQ98" s="8">
        <v>0</v>
      </c>
      <c r="ER98" s="7">
        <v>116</v>
      </c>
      <c r="ES98" s="8">
        <v>6.8498813080911269E-2</v>
      </c>
      <c r="ET98" s="7">
        <v>461</v>
      </c>
      <c r="EU98" s="8">
        <v>0.20096252768138939</v>
      </c>
      <c r="EV98" s="7">
        <v>19</v>
      </c>
      <c r="EW98" s="8">
        <v>4.3927588837768476E-2</v>
      </c>
      <c r="EX98" s="7">
        <v>521</v>
      </c>
      <c r="EY98" s="8">
        <v>0.17841793631061842</v>
      </c>
      <c r="EZ98" s="7">
        <v>199</v>
      </c>
      <c r="FA98" s="8">
        <v>0.22083139134873603</v>
      </c>
      <c r="FB98" s="7">
        <v>74</v>
      </c>
      <c r="FC98" s="8">
        <v>4.7415229259040931E-2</v>
      </c>
      <c r="FD98" s="7">
        <v>0</v>
      </c>
      <c r="FE98" s="8">
        <v>0</v>
      </c>
      <c r="FF98" s="59">
        <v>9203</v>
      </c>
      <c r="FG98" s="60">
        <v>0.14172834973560877</v>
      </c>
      <c r="FH98" s="10">
        <v>30218.908158774364</v>
      </c>
      <c r="FI98" s="60">
        <v>0.62505886063857519</v>
      </c>
      <c r="FJ98"/>
      <c r="FK98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</row>
    <row r="99" spans="1:187" s="1" customFormat="1" x14ac:dyDescent="0.35">
      <c r="A99" s="5">
        <v>93</v>
      </c>
      <c r="B99" s="90"/>
      <c r="C99" s="6" t="s">
        <v>140</v>
      </c>
      <c r="D99" s="7">
        <v>20</v>
      </c>
      <c r="E99" s="8">
        <v>0.1511144692104269</v>
      </c>
      <c r="F99" s="7">
        <v>50</v>
      </c>
      <c r="G99" s="8">
        <v>0.42087542087542085</v>
      </c>
      <c r="H99" s="7">
        <v>764</v>
      </c>
      <c r="I99" s="8">
        <v>0.67157160060828214</v>
      </c>
      <c r="J99" s="7">
        <v>336</v>
      </c>
      <c r="K99" s="8">
        <v>0.26616812953515639</v>
      </c>
      <c r="L99" s="7">
        <v>90</v>
      </c>
      <c r="M99" s="8">
        <v>0.22064772365098434</v>
      </c>
      <c r="N99" s="7">
        <v>149</v>
      </c>
      <c r="O99" s="8">
        <v>0.25856384270988791</v>
      </c>
      <c r="P99" s="7">
        <v>97</v>
      </c>
      <c r="Q99" s="8">
        <v>9.574951138135944E-2</v>
      </c>
      <c r="R99" s="7">
        <v>41</v>
      </c>
      <c r="S99" s="8">
        <v>0.28221365638766516</v>
      </c>
      <c r="T99" s="7">
        <v>356</v>
      </c>
      <c r="U99" s="8">
        <v>0.21203097081596189</v>
      </c>
      <c r="V99" s="7">
        <v>4370</v>
      </c>
      <c r="W99" s="8">
        <v>2.2454243697910781</v>
      </c>
      <c r="X99" s="7">
        <v>0</v>
      </c>
      <c r="Y99" s="8">
        <v>0</v>
      </c>
      <c r="Z99" s="7">
        <v>53</v>
      </c>
      <c r="AA99" s="8">
        <v>0.13682715890021943</v>
      </c>
      <c r="AB99" s="7">
        <v>3474</v>
      </c>
      <c r="AC99" s="8">
        <v>2.9392354941875221</v>
      </c>
      <c r="AD99" s="7">
        <v>16865</v>
      </c>
      <c r="AE99" s="8">
        <v>4.6175244155197008</v>
      </c>
      <c r="AF99" s="7">
        <v>14</v>
      </c>
      <c r="AG99" s="8">
        <v>0.10383445820663058</v>
      </c>
      <c r="AH99" s="7">
        <v>28</v>
      </c>
      <c r="AI99" s="8">
        <v>0.12487178343664987</v>
      </c>
      <c r="AJ99" s="7">
        <v>18</v>
      </c>
      <c r="AK99" s="8">
        <v>0.11169717654359293</v>
      </c>
      <c r="AL99" s="7">
        <v>766</v>
      </c>
      <c r="AM99" s="8">
        <v>0.51558188059500576</v>
      </c>
      <c r="AN99" s="7">
        <v>89</v>
      </c>
      <c r="AO99" s="8">
        <v>0.18269526839782407</v>
      </c>
      <c r="AP99" s="7">
        <v>360</v>
      </c>
      <c r="AQ99" s="8">
        <v>0.2584702866866263</v>
      </c>
      <c r="AR99" s="7">
        <v>22</v>
      </c>
      <c r="AS99" s="8">
        <v>0.20593466254797341</v>
      </c>
      <c r="AT99" s="7">
        <v>413</v>
      </c>
      <c r="AU99" s="8">
        <v>0.27735245923657559</v>
      </c>
      <c r="AV99" s="7">
        <v>25</v>
      </c>
      <c r="AW99" s="8">
        <v>0.1240571655418817</v>
      </c>
      <c r="AX99" s="7">
        <v>7</v>
      </c>
      <c r="AY99" s="8">
        <v>2.8016810086051631E-2</v>
      </c>
      <c r="AZ99" s="7">
        <v>464</v>
      </c>
      <c r="BA99" s="8">
        <v>0.38198732197250351</v>
      </c>
      <c r="BB99" s="7">
        <v>5399</v>
      </c>
      <c r="BC99" s="8">
        <v>3.4125960760517797</v>
      </c>
      <c r="BD99" s="7">
        <v>2138</v>
      </c>
      <c r="BE99" s="8">
        <v>0.7887639869105022</v>
      </c>
      <c r="BF99" s="7">
        <v>1549</v>
      </c>
      <c r="BG99" s="8">
        <v>2.2643219459427852</v>
      </c>
      <c r="BH99" s="7">
        <v>18</v>
      </c>
      <c r="BI99" s="8">
        <v>0.10840761262346424</v>
      </c>
      <c r="BJ99" s="7">
        <v>3</v>
      </c>
      <c r="BK99" s="8">
        <v>5.2650052650052653E-2</v>
      </c>
      <c r="BL99" s="7">
        <v>741</v>
      </c>
      <c r="BM99" s="8">
        <v>0.81141455509077776</v>
      </c>
      <c r="BN99" s="7">
        <v>45</v>
      </c>
      <c r="BO99" s="8">
        <v>0.22027509912379462</v>
      </c>
      <c r="BP99" s="7">
        <v>12653</v>
      </c>
      <c r="BQ99" s="8">
        <v>5.1877606077875855</v>
      </c>
      <c r="BR99" s="7">
        <v>0</v>
      </c>
      <c r="BS99" s="8">
        <v>0</v>
      </c>
      <c r="BT99" s="7">
        <v>952</v>
      </c>
      <c r="BU99" s="8">
        <v>0.6020401064953298</v>
      </c>
      <c r="BV99" s="7">
        <v>1065</v>
      </c>
      <c r="BW99" s="8">
        <v>0.66937769872346853</v>
      </c>
      <c r="BX99" s="7">
        <v>160</v>
      </c>
      <c r="BY99" s="8">
        <v>0.206937582451693</v>
      </c>
      <c r="BZ99" s="7">
        <v>0</v>
      </c>
      <c r="CA99" s="8">
        <v>0</v>
      </c>
      <c r="CB99" s="7">
        <v>71</v>
      </c>
      <c r="CC99" s="8">
        <v>0.1379766022775856</v>
      </c>
      <c r="CD99" s="7">
        <v>600</v>
      </c>
      <c r="CE99" s="8">
        <v>0.48115477145148355</v>
      </c>
      <c r="CF99" s="7">
        <v>15</v>
      </c>
      <c r="CG99" s="8">
        <v>0.14737669483199056</v>
      </c>
      <c r="CH99" s="7">
        <v>263</v>
      </c>
      <c r="CI99" s="8">
        <v>0.30865284183595632</v>
      </c>
      <c r="CJ99" s="7">
        <v>604</v>
      </c>
      <c r="CK99" s="8">
        <v>0.52502107907478079</v>
      </c>
      <c r="CL99" s="7">
        <v>511</v>
      </c>
      <c r="CM99" s="8">
        <v>0.34154329445576981</v>
      </c>
      <c r="CN99" s="7">
        <v>10639</v>
      </c>
      <c r="CO99" s="8">
        <v>5.9449038891372377</v>
      </c>
      <c r="CP99" s="7">
        <v>407</v>
      </c>
      <c r="CQ99" s="8">
        <v>0.71438601418240533</v>
      </c>
      <c r="CR99" s="7">
        <v>1158</v>
      </c>
      <c r="CS99" s="8">
        <v>2.3412858875859279</v>
      </c>
      <c r="CT99" s="7">
        <v>155</v>
      </c>
      <c r="CU99" s="8">
        <v>0.50783041740383983</v>
      </c>
      <c r="CV99" s="7">
        <v>1848</v>
      </c>
      <c r="CW99" s="8">
        <v>0.97060352841693931</v>
      </c>
      <c r="CX99" s="7">
        <v>344</v>
      </c>
      <c r="CY99" s="8">
        <v>0.2823120040048912</v>
      </c>
      <c r="CZ99" s="7">
        <v>591</v>
      </c>
      <c r="DA99" s="8">
        <v>1.5704719387755102</v>
      </c>
      <c r="DB99" s="7">
        <v>572</v>
      </c>
      <c r="DC99" s="8">
        <v>0.33380603068447745</v>
      </c>
      <c r="DD99" s="7">
        <v>125</v>
      </c>
      <c r="DE99" s="8">
        <v>7.3987262352913322E-2</v>
      </c>
      <c r="DF99" s="7">
        <v>21</v>
      </c>
      <c r="DG99" s="8">
        <v>0.10368834246778254</v>
      </c>
      <c r="DH99" s="7">
        <v>8</v>
      </c>
      <c r="DI99" s="8">
        <v>4.6045815586508575E-2</v>
      </c>
      <c r="DJ99" s="7">
        <v>28</v>
      </c>
      <c r="DK99" s="8">
        <v>0.18424689083371718</v>
      </c>
      <c r="DL99" s="7">
        <v>77</v>
      </c>
      <c r="DM99" s="8">
        <v>0.12242626599888702</v>
      </c>
      <c r="DN99" s="7">
        <v>40</v>
      </c>
      <c r="DO99" s="8">
        <v>0.33478406427854035</v>
      </c>
      <c r="DP99" s="7">
        <v>174</v>
      </c>
      <c r="DQ99" s="8">
        <v>0.17068529163642071</v>
      </c>
      <c r="DR99" s="7">
        <v>0</v>
      </c>
      <c r="DS99" s="8">
        <v>0</v>
      </c>
      <c r="DT99" s="7">
        <v>0</v>
      </c>
      <c r="DU99" s="8">
        <v>0</v>
      </c>
      <c r="DV99" s="7">
        <v>29</v>
      </c>
      <c r="DW99" s="8">
        <v>9.4842528698041009E-2</v>
      </c>
      <c r="DX99" s="7">
        <v>13</v>
      </c>
      <c r="DY99" s="8">
        <v>7.8369905956112845E-2</v>
      </c>
      <c r="DZ99" s="7">
        <v>178</v>
      </c>
      <c r="EA99" s="8">
        <v>0.17000467990410972</v>
      </c>
      <c r="EB99" s="7">
        <v>0</v>
      </c>
      <c r="EC99" s="8">
        <v>0</v>
      </c>
      <c r="ED99" s="7">
        <v>23</v>
      </c>
      <c r="EE99" s="8">
        <v>6.1017668594471275E-2</v>
      </c>
      <c r="EF99" s="7">
        <v>215</v>
      </c>
      <c r="EG99" s="8">
        <v>1.0045320749427651</v>
      </c>
      <c r="EH99" s="7">
        <v>8</v>
      </c>
      <c r="EI99" s="8">
        <v>0.12855535915153463</v>
      </c>
      <c r="EJ99" s="7">
        <v>75</v>
      </c>
      <c r="EK99" s="8">
        <v>0.25161030595813205</v>
      </c>
      <c r="EL99" s="7">
        <v>58</v>
      </c>
      <c r="EM99" s="8">
        <v>0.16381404281760154</v>
      </c>
      <c r="EN99" s="7">
        <v>84</v>
      </c>
      <c r="EO99" s="8">
        <v>0.18405311246959835</v>
      </c>
      <c r="EP99" s="7">
        <v>4</v>
      </c>
      <c r="EQ99" s="8">
        <v>9.9850224663005499E-2</v>
      </c>
      <c r="ER99" s="7">
        <v>1112</v>
      </c>
      <c r="ES99" s="8">
        <v>0.65664379436183906</v>
      </c>
      <c r="ET99" s="7">
        <v>9898</v>
      </c>
      <c r="EU99" s="8">
        <v>4.3148093253587687</v>
      </c>
      <c r="EV99" s="7">
        <v>187</v>
      </c>
      <c r="EW99" s="8">
        <v>0.43233995329803709</v>
      </c>
      <c r="EX99" s="7">
        <v>20853</v>
      </c>
      <c r="EY99" s="8">
        <v>7.1411693395111833</v>
      </c>
      <c r="EZ99" s="7">
        <v>57</v>
      </c>
      <c r="FA99" s="8">
        <v>6.3253212597376651E-2</v>
      </c>
      <c r="FB99" s="7">
        <v>267</v>
      </c>
      <c r="FC99" s="8">
        <v>0.17107927313735038</v>
      </c>
      <c r="FD99" s="7">
        <v>10</v>
      </c>
      <c r="FE99" s="8">
        <v>0.1525320317266626</v>
      </c>
      <c r="FF99" s="59">
        <v>104933</v>
      </c>
      <c r="FG99" s="60">
        <v>1.6159927113774464</v>
      </c>
      <c r="FH99" s="10">
        <v>17348.740245893285</v>
      </c>
      <c r="FI99" s="60">
        <v>0.35884763786424201</v>
      </c>
      <c r="FJ99"/>
      <c r="FK99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</row>
    <row r="100" spans="1:187" s="1" customFormat="1" x14ac:dyDescent="0.35">
      <c r="A100" s="5">
        <v>94</v>
      </c>
      <c r="B100" s="90"/>
      <c r="C100" s="6" t="s">
        <v>153</v>
      </c>
      <c r="D100" s="7">
        <v>8</v>
      </c>
      <c r="E100" s="8">
        <v>6.0445787684170763E-2</v>
      </c>
      <c r="F100" s="7">
        <v>4</v>
      </c>
      <c r="G100" s="8">
        <v>3.3670033670033669E-2</v>
      </c>
      <c r="H100" s="7">
        <v>79</v>
      </c>
      <c r="I100" s="8">
        <v>6.9442613151903518E-2</v>
      </c>
      <c r="J100" s="7">
        <v>298</v>
      </c>
      <c r="K100" s="8">
        <v>0.23606578155201371</v>
      </c>
      <c r="L100" s="7">
        <v>23</v>
      </c>
      <c r="M100" s="8">
        <v>5.6387751599695994E-2</v>
      </c>
      <c r="N100" s="7">
        <v>50</v>
      </c>
      <c r="O100" s="8">
        <v>8.6766390171103311E-2</v>
      </c>
      <c r="P100" s="7">
        <v>1310</v>
      </c>
      <c r="Q100" s="8">
        <v>1.2931119578307306</v>
      </c>
      <c r="R100" s="7">
        <v>8</v>
      </c>
      <c r="S100" s="8">
        <v>5.506607929515419E-2</v>
      </c>
      <c r="T100" s="7">
        <v>311</v>
      </c>
      <c r="U100" s="8">
        <v>0.18522930315664085</v>
      </c>
      <c r="V100" s="7">
        <v>202</v>
      </c>
      <c r="W100" s="8">
        <v>0.10379307155556011</v>
      </c>
      <c r="X100" s="7">
        <v>4</v>
      </c>
      <c r="Y100" s="8">
        <v>6.4745872450631278E-2</v>
      </c>
      <c r="Z100" s="7">
        <v>9</v>
      </c>
      <c r="AA100" s="8">
        <v>2.3234800567961792E-2</v>
      </c>
      <c r="AB100" s="7">
        <v>142</v>
      </c>
      <c r="AC100" s="8">
        <v>0.12014146234157402</v>
      </c>
      <c r="AD100" s="7">
        <v>787</v>
      </c>
      <c r="AE100" s="8">
        <v>0.21547534628010701</v>
      </c>
      <c r="AF100" s="7">
        <v>10</v>
      </c>
      <c r="AG100" s="8">
        <v>7.416747014759327E-2</v>
      </c>
      <c r="AH100" s="7">
        <v>10</v>
      </c>
      <c r="AI100" s="8">
        <v>4.4597065513089236E-2</v>
      </c>
      <c r="AJ100" s="7">
        <v>14</v>
      </c>
      <c r="AK100" s="8">
        <v>8.6875581756127834E-2</v>
      </c>
      <c r="AL100" s="7">
        <v>114</v>
      </c>
      <c r="AM100" s="8">
        <v>7.6731507033721474E-2</v>
      </c>
      <c r="AN100" s="7">
        <v>10</v>
      </c>
      <c r="AO100" s="8">
        <v>2.0527558246946527E-2</v>
      </c>
      <c r="AP100" s="7">
        <v>699</v>
      </c>
      <c r="AQ100" s="8">
        <v>0.50186313998319942</v>
      </c>
      <c r="AR100" s="7">
        <v>0</v>
      </c>
      <c r="AS100" s="8">
        <v>0</v>
      </c>
      <c r="AT100" s="7">
        <v>4613</v>
      </c>
      <c r="AU100" s="8">
        <v>3.0978859429983614</v>
      </c>
      <c r="AV100" s="7">
        <v>5</v>
      </c>
      <c r="AW100" s="8">
        <v>2.481143310837634E-2</v>
      </c>
      <c r="AX100" s="7">
        <v>12</v>
      </c>
      <c r="AY100" s="8">
        <v>4.8028817290374226E-2</v>
      </c>
      <c r="AZ100" s="7">
        <v>41</v>
      </c>
      <c r="BA100" s="8">
        <v>3.3753190088087595E-2</v>
      </c>
      <c r="BB100" s="7">
        <v>474</v>
      </c>
      <c r="BC100" s="8">
        <v>0.29960558252427183</v>
      </c>
      <c r="BD100" s="7">
        <v>322</v>
      </c>
      <c r="BE100" s="8">
        <v>0.11879420195752184</v>
      </c>
      <c r="BF100" s="7">
        <v>8</v>
      </c>
      <c r="BG100" s="8">
        <v>1.1694367700156413E-2</v>
      </c>
      <c r="BH100" s="7">
        <v>5</v>
      </c>
      <c r="BI100" s="8">
        <v>3.0113225728740062E-2</v>
      </c>
      <c r="BJ100" s="7">
        <v>0</v>
      </c>
      <c r="BK100" s="8">
        <v>0</v>
      </c>
      <c r="BL100" s="7">
        <v>168</v>
      </c>
      <c r="BM100" s="8">
        <v>0.18396443354284839</v>
      </c>
      <c r="BN100" s="7">
        <v>0</v>
      </c>
      <c r="BO100" s="8">
        <v>0</v>
      </c>
      <c r="BP100" s="7">
        <v>148</v>
      </c>
      <c r="BQ100" s="8">
        <v>6.0680358014112278E-2</v>
      </c>
      <c r="BR100" s="7">
        <v>0</v>
      </c>
      <c r="BS100" s="8">
        <v>0</v>
      </c>
      <c r="BT100" s="7">
        <v>2081</v>
      </c>
      <c r="BU100" s="8">
        <v>1.3160141403537617</v>
      </c>
      <c r="BV100" s="7">
        <v>277</v>
      </c>
      <c r="BW100" s="8">
        <v>0.17410105403417911</v>
      </c>
      <c r="BX100" s="7">
        <v>29</v>
      </c>
      <c r="BY100" s="8">
        <v>3.7507436819369355E-2</v>
      </c>
      <c r="BZ100" s="7">
        <v>0</v>
      </c>
      <c r="CA100" s="8">
        <v>0</v>
      </c>
      <c r="CB100" s="7">
        <v>14</v>
      </c>
      <c r="CC100" s="8">
        <v>2.7206653970228145E-2</v>
      </c>
      <c r="CD100" s="7">
        <v>151</v>
      </c>
      <c r="CE100" s="8">
        <v>0.12109061748195669</v>
      </c>
      <c r="CF100" s="7">
        <v>16</v>
      </c>
      <c r="CG100" s="8">
        <v>0.15720180782078993</v>
      </c>
      <c r="CH100" s="7">
        <v>92</v>
      </c>
      <c r="CI100" s="8">
        <v>0.10796981539508738</v>
      </c>
      <c r="CJ100" s="7">
        <v>159</v>
      </c>
      <c r="CK100" s="8">
        <v>0.13820919134584461</v>
      </c>
      <c r="CL100" s="7">
        <v>478</v>
      </c>
      <c r="CM100" s="8">
        <v>0.31948668248504497</v>
      </c>
      <c r="CN100" s="7">
        <v>129</v>
      </c>
      <c r="CO100" s="8">
        <v>7.2083147071971387E-2</v>
      </c>
      <c r="CP100" s="7">
        <v>9</v>
      </c>
      <c r="CQ100" s="8">
        <v>1.579723372884926E-2</v>
      </c>
      <c r="CR100" s="7">
        <v>18</v>
      </c>
      <c r="CS100" s="8">
        <v>3.6393044884755359E-2</v>
      </c>
      <c r="CT100" s="7">
        <v>8</v>
      </c>
      <c r="CU100" s="8">
        <v>2.6210602188585286E-2</v>
      </c>
      <c r="CV100" s="7">
        <v>923</v>
      </c>
      <c r="CW100" s="8">
        <v>0.48477654584893665</v>
      </c>
      <c r="CX100" s="7">
        <v>156</v>
      </c>
      <c r="CY100" s="8">
        <v>0.12802521111849718</v>
      </c>
      <c r="CZ100" s="7">
        <v>14</v>
      </c>
      <c r="DA100" s="8">
        <v>3.7202380952380952E-2</v>
      </c>
      <c r="DB100" s="7">
        <v>225</v>
      </c>
      <c r="DC100" s="8">
        <v>0.13130481976225072</v>
      </c>
      <c r="DD100" s="7">
        <v>161</v>
      </c>
      <c r="DE100" s="8">
        <v>9.5295593910552368E-2</v>
      </c>
      <c r="DF100" s="7">
        <v>11</v>
      </c>
      <c r="DG100" s="8">
        <v>5.4312941292648007E-2</v>
      </c>
      <c r="DH100" s="7">
        <v>0</v>
      </c>
      <c r="DI100" s="8">
        <v>0</v>
      </c>
      <c r="DJ100" s="7">
        <v>4</v>
      </c>
      <c r="DK100" s="8">
        <v>2.6320984404816738E-2</v>
      </c>
      <c r="DL100" s="7">
        <v>71</v>
      </c>
      <c r="DM100" s="8">
        <v>0.11288655696001272</v>
      </c>
      <c r="DN100" s="7">
        <v>0</v>
      </c>
      <c r="DO100" s="8">
        <v>0</v>
      </c>
      <c r="DP100" s="7">
        <v>1149</v>
      </c>
      <c r="DQ100" s="8">
        <v>1.1271114947715366</v>
      </c>
      <c r="DR100" s="7">
        <v>0</v>
      </c>
      <c r="DS100" s="8">
        <v>0</v>
      </c>
      <c r="DT100" s="7">
        <v>3</v>
      </c>
      <c r="DU100" s="8">
        <v>9.1575091575091569E-2</v>
      </c>
      <c r="DV100" s="7">
        <v>9</v>
      </c>
      <c r="DW100" s="8">
        <v>2.9433888216633418E-2</v>
      </c>
      <c r="DX100" s="7">
        <v>0</v>
      </c>
      <c r="DY100" s="8">
        <v>0</v>
      </c>
      <c r="DZ100" s="7">
        <v>714</v>
      </c>
      <c r="EA100" s="8">
        <v>0.68192888455918166</v>
      </c>
      <c r="EB100" s="7">
        <v>0</v>
      </c>
      <c r="EC100" s="8">
        <v>0</v>
      </c>
      <c r="ED100" s="7">
        <v>16</v>
      </c>
      <c r="EE100" s="8">
        <v>4.2447073804849578E-2</v>
      </c>
      <c r="EF100" s="7">
        <v>5</v>
      </c>
      <c r="EG100" s="8">
        <v>2.3361211045180581E-2</v>
      </c>
      <c r="EH100" s="7">
        <v>0</v>
      </c>
      <c r="EI100" s="8">
        <v>0</v>
      </c>
      <c r="EJ100" s="7">
        <v>7</v>
      </c>
      <c r="EK100" s="8">
        <v>2.3483628556092324E-2</v>
      </c>
      <c r="EL100" s="7">
        <v>22</v>
      </c>
      <c r="EM100" s="8">
        <v>6.2136361068745406E-2</v>
      </c>
      <c r="EN100" s="7">
        <v>27</v>
      </c>
      <c r="EO100" s="8">
        <v>5.9159929008085185E-2</v>
      </c>
      <c r="EP100" s="7">
        <v>0</v>
      </c>
      <c r="EQ100" s="8">
        <v>0</v>
      </c>
      <c r="ER100" s="7">
        <v>261</v>
      </c>
      <c r="ES100" s="8">
        <v>0.15412232943205034</v>
      </c>
      <c r="ET100" s="7">
        <v>199</v>
      </c>
      <c r="EU100" s="8">
        <v>8.6749550994786304E-2</v>
      </c>
      <c r="EV100" s="7">
        <v>13</v>
      </c>
      <c r="EW100" s="8">
        <v>3.0055718678473169E-2</v>
      </c>
      <c r="EX100" s="7">
        <v>563</v>
      </c>
      <c r="EY100" s="8">
        <v>0.19280095612836504</v>
      </c>
      <c r="EZ100" s="7">
        <v>159</v>
      </c>
      <c r="FA100" s="8">
        <v>0.17644317198215595</v>
      </c>
      <c r="FB100" s="7">
        <v>148</v>
      </c>
      <c r="FC100" s="8">
        <v>9.4830458518081862E-2</v>
      </c>
      <c r="FD100" s="7">
        <v>0</v>
      </c>
      <c r="FE100" s="8">
        <v>0</v>
      </c>
      <c r="FF100" s="59">
        <v>18189</v>
      </c>
      <c r="FG100" s="60">
        <v>0.2801148487820263</v>
      </c>
      <c r="FH100" s="10">
        <v>15624.566969208066</v>
      </c>
      <c r="FI100" s="60">
        <v>0.32318421223000321</v>
      </c>
      <c r="FJ100"/>
      <c r="FK100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</row>
    <row r="101" spans="1:187" s="1" customFormat="1" x14ac:dyDescent="0.35">
      <c r="A101" s="5">
        <v>95</v>
      </c>
      <c r="B101" s="90"/>
      <c r="C101" s="6" t="s">
        <v>166</v>
      </c>
      <c r="D101" s="7">
        <v>0</v>
      </c>
      <c r="E101" s="8">
        <v>0</v>
      </c>
      <c r="F101" s="7">
        <v>30</v>
      </c>
      <c r="G101" s="8">
        <v>0.25252525252525254</v>
      </c>
      <c r="H101" s="7">
        <v>26</v>
      </c>
      <c r="I101" s="8">
        <v>2.2854530910753058E-2</v>
      </c>
      <c r="J101" s="7">
        <v>47</v>
      </c>
      <c r="K101" s="8">
        <v>3.7231851452834371E-2</v>
      </c>
      <c r="L101" s="7">
        <v>3</v>
      </c>
      <c r="M101" s="8">
        <v>7.3549241216994783E-3</v>
      </c>
      <c r="N101" s="7">
        <v>21</v>
      </c>
      <c r="O101" s="8">
        <v>3.6441883871863395E-2</v>
      </c>
      <c r="P101" s="7">
        <v>7</v>
      </c>
      <c r="Q101" s="8">
        <v>6.9097585532939812E-3</v>
      </c>
      <c r="R101" s="7">
        <v>0</v>
      </c>
      <c r="S101" s="8">
        <v>0</v>
      </c>
      <c r="T101" s="7">
        <v>5</v>
      </c>
      <c r="U101" s="8">
        <v>2.9779630732578916E-3</v>
      </c>
      <c r="V101" s="7">
        <v>1385</v>
      </c>
      <c r="W101" s="8">
        <v>0.71165051536856816</v>
      </c>
      <c r="X101" s="7">
        <v>0</v>
      </c>
      <c r="Y101" s="8">
        <v>0</v>
      </c>
      <c r="Z101" s="7">
        <v>0</v>
      </c>
      <c r="AA101" s="8">
        <v>0</v>
      </c>
      <c r="AB101" s="7">
        <v>193</v>
      </c>
      <c r="AC101" s="8">
        <v>0.16329086078819569</v>
      </c>
      <c r="AD101" s="7">
        <v>3056</v>
      </c>
      <c r="AE101" s="8">
        <v>0.83671239927828078</v>
      </c>
      <c r="AF101" s="7">
        <v>0</v>
      </c>
      <c r="AG101" s="8">
        <v>0</v>
      </c>
      <c r="AH101" s="7">
        <v>28</v>
      </c>
      <c r="AI101" s="8">
        <v>0.12487178343664987</v>
      </c>
      <c r="AJ101" s="7">
        <v>0</v>
      </c>
      <c r="AK101" s="8">
        <v>0</v>
      </c>
      <c r="AL101" s="7">
        <v>77</v>
      </c>
      <c r="AM101" s="8">
        <v>5.1827421417513626E-2</v>
      </c>
      <c r="AN101" s="7">
        <v>0</v>
      </c>
      <c r="AO101" s="8">
        <v>0</v>
      </c>
      <c r="AP101" s="7">
        <v>186</v>
      </c>
      <c r="AQ101" s="8">
        <v>0.13354298145475693</v>
      </c>
      <c r="AR101" s="7">
        <v>0</v>
      </c>
      <c r="AS101" s="8">
        <v>0</v>
      </c>
      <c r="AT101" s="7">
        <v>15</v>
      </c>
      <c r="AU101" s="8">
        <v>1.0073333870577806E-2</v>
      </c>
      <c r="AV101" s="7">
        <v>3</v>
      </c>
      <c r="AW101" s="8">
        <v>1.4886859865025803E-2</v>
      </c>
      <c r="AX101" s="7">
        <v>5</v>
      </c>
      <c r="AY101" s="8">
        <v>2.0012007204322592E-2</v>
      </c>
      <c r="AZ101" s="7">
        <v>12</v>
      </c>
      <c r="BA101" s="8">
        <v>9.8789824648061256E-3</v>
      </c>
      <c r="BB101" s="7">
        <v>507</v>
      </c>
      <c r="BC101" s="8">
        <v>0.32046419902912621</v>
      </c>
      <c r="BD101" s="7">
        <v>51</v>
      </c>
      <c r="BE101" s="8">
        <v>1.8815230744824891E-2</v>
      </c>
      <c r="BF101" s="7">
        <v>212</v>
      </c>
      <c r="BG101" s="8">
        <v>0.30990074405414492</v>
      </c>
      <c r="BH101" s="7">
        <v>0</v>
      </c>
      <c r="BI101" s="8">
        <v>0</v>
      </c>
      <c r="BJ101" s="7">
        <v>9</v>
      </c>
      <c r="BK101" s="8">
        <v>0.15795015795015793</v>
      </c>
      <c r="BL101" s="7">
        <v>70</v>
      </c>
      <c r="BM101" s="8">
        <v>7.6651847309520155E-2</v>
      </c>
      <c r="BN101" s="7">
        <v>0</v>
      </c>
      <c r="BO101" s="8">
        <v>0</v>
      </c>
      <c r="BP101" s="7">
        <v>2107</v>
      </c>
      <c r="BQ101" s="8">
        <v>0.8638750968630714</v>
      </c>
      <c r="BR101" s="7">
        <v>0</v>
      </c>
      <c r="BS101" s="8">
        <v>0</v>
      </c>
      <c r="BT101" s="7">
        <v>49</v>
      </c>
      <c r="BU101" s="8">
        <v>3.0987358422553738E-2</v>
      </c>
      <c r="BV101" s="7">
        <v>59</v>
      </c>
      <c r="BW101" s="8">
        <v>3.7082895985619382E-2</v>
      </c>
      <c r="BX101" s="7">
        <v>36</v>
      </c>
      <c r="BY101" s="8">
        <v>4.6560956051630929E-2</v>
      </c>
      <c r="BZ101" s="7">
        <v>0</v>
      </c>
      <c r="CA101" s="8">
        <v>0</v>
      </c>
      <c r="CB101" s="7">
        <v>3</v>
      </c>
      <c r="CC101" s="8">
        <v>5.8299972793346031E-3</v>
      </c>
      <c r="CD101" s="7">
        <v>13</v>
      </c>
      <c r="CE101" s="8">
        <v>1.0425020048115477E-2</v>
      </c>
      <c r="CF101" s="7">
        <v>0</v>
      </c>
      <c r="CG101" s="8">
        <v>0</v>
      </c>
      <c r="CH101" s="7">
        <v>51</v>
      </c>
      <c r="CI101" s="8">
        <v>5.9852832447276696E-2</v>
      </c>
      <c r="CJ101" s="7">
        <v>25</v>
      </c>
      <c r="CK101" s="8">
        <v>2.1731004928591917E-2</v>
      </c>
      <c r="CL101" s="7">
        <v>39</v>
      </c>
      <c r="CM101" s="8">
        <v>2.60669050563112E-2</v>
      </c>
      <c r="CN101" s="7">
        <v>1433</v>
      </c>
      <c r="CO101" s="8">
        <v>0.80073759499329455</v>
      </c>
      <c r="CP101" s="7">
        <v>96</v>
      </c>
      <c r="CQ101" s="8">
        <v>0.16850382644105877</v>
      </c>
      <c r="CR101" s="7">
        <v>121</v>
      </c>
      <c r="CS101" s="8">
        <v>0.24464213505863325</v>
      </c>
      <c r="CT101" s="7">
        <v>0</v>
      </c>
      <c r="CU101" s="8">
        <v>0</v>
      </c>
      <c r="CV101" s="7">
        <v>56</v>
      </c>
      <c r="CW101" s="8">
        <v>2.9412228133846648E-2</v>
      </c>
      <c r="CX101" s="7">
        <v>44</v>
      </c>
      <c r="CY101" s="8">
        <v>3.6109674930858184E-2</v>
      </c>
      <c r="CZ101" s="7">
        <v>37</v>
      </c>
      <c r="DA101" s="8">
        <v>9.8320578231292519E-2</v>
      </c>
      <c r="DB101" s="7">
        <v>84</v>
      </c>
      <c r="DC101" s="8">
        <v>4.9020466044573614E-2</v>
      </c>
      <c r="DD101" s="7">
        <v>14</v>
      </c>
      <c r="DE101" s="8">
        <v>8.2865733835262908E-3</v>
      </c>
      <c r="DF101" s="7">
        <v>0</v>
      </c>
      <c r="DG101" s="8">
        <v>0</v>
      </c>
      <c r="DH101" s="7">
        <v>0</v>
      </c>
      <c r="DI101" s="8">
        <v>0</v>
      </c>
      <c r="DJ101" s="7">
        <v>0</v>
      </c>
      <c r="DK101" s="8">
        <v>0</v>
      </c>
      <c r="DL101" s="7">
        <v>3</v>
      </c>
      <c r="DM101" s="8">
        <v>4.7698545194371569E-3</v>
      </c>
      <c r="DN101" s="7">
        <v>9</v>
      </c>
      <c r="DO101" s="8">
        <v>7.5326414462671576E-2</v>
      </c>
      <c r="DP101" s="7">
        <v>21</v>
      </c>
      <c r="DQ101" s="8">
        <v>2.0599948990602499E-2</v>
      </c>
      <c r="DR101" s="7">
        <v>0</v>
      </c>
      <c r="DS101" s="8">
        <v>0</v>
      </c>
      <c r="DT101" s="7">
        <v>0</v>
      </c>
      <c r="DU101" s="8">
        <v>0</v>
      </c>
      <c r="DV101" s="7">
        <v>0</v>
      </c>
      <c r="DW101" s="8">
        <v>0</v>
      </c>
      <c r="DX101" s="7">
        <v>0</v>
      </c>
      <c r="DY101" s="8">
        <v>0</v>
      </c>
      <c r="DZ101" s="7">
        <v>3</v>
      </c>
      <c r="EA101" s="8">
        <v>2.8652474141142087E-3</v>
      </c>
      <c r="EB101" s="7">
        <v>0</v>
      </c>
      <c r="EC101" s="8">
        <v>0</v>
      </c>
      <c r="ED101" s="7">
        <v>0</v>
      </c>
      <c r="EE101" s="8">
        <v>0</v>
      </c>
      <c r="EF101" s="7">
        <v>18</v>
      </c>
      <c r="EG101" s="8">
        <v>8.4100359762650095E-2</v>
      </c>
      <c r="EH101" s="7">
        <v>12</v>
      </c>
      <c r="EI101" s="8">
        <v>0.19283303872730195</v>
      </c>
      <c r="EJ101" s="7">
        <v>9</v>
      </c>
      <c r="EK101" s="8">
        <v>3.0193236714975844E-2</v>
      </c>
      <c r="EL101" s="7">
        <v>8</v>
      </c>
      <c r="EM101" s="8">
        <v>2.2595040388634694E-2</v>
      </c>
      <c r="EN101" s="7">
        <v>3</v>
      </c>
      <c r="EO101" s="8">
        <v>6.5733254453427988E-3</v>
      </c>
      <c r="EP101" s="7">
        <v>0</v>
      </c>
      <c r="EQ101" s="8">
        <v>0</v>
      </c>
      <c r="ER101" s="7">
        <v>23</v>
      </c>
      <c r="ES101" s="8">
        <v>1.3581661214318613E-2</v>
      </c>
      <c r="ET101" s="7">
        <v>857</v>
      </c>
      <c r="EU101" s="8">
        <v>0.37358977488709483</v>
      </c>
      <c r="EV101" s="7">
        <v>0</v>
      </c>
      <c r="EW101" s="8">
        <v>0</v>
      </c>
      <c r="EX101" s="7">
        <v>1927</v>
      </c>
      <c r="EY101" s="8">
        <v>0.65990664735232574</v>
      </c>
      <c r="EZ101" s="7">
        <v>13</v>
      </c>
      <c r="FA101" s="8">
        <v>1.4426171294138536E-2</v>
      </c>
      <c r="FB101" s="7">
        <v>29</v>
      </c>
      <c r="FC101" s="8">
        <v>1.8581643898813338E-2</v>
      </c>
      <c r="FD101" s="7">
        <v>0</v>
      </c>
      <c r="FE101" s="8">
        <v>0</v>
      </c>
      <c r="FF101" s="59">
        <v>13166</v>
      </c>
      <c r="FG101" s="60">
        <v>0.20275947545572373</v>
      </c>
      <c r="FH101" s="10">
        <v>20772.069306787609</v>
      </c>
      <c r="FI101" s="60">
        <v>0.42965701824128327</v>
      </c>
      <c r="FJ101"/>
      <c r="FK101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</row>
    <row r="102" spans="1:187" s="1" customFormat="1" x14ac:dyDescent="0.35">
      <c r="A102" s="5">
        <v>96</v>
      </c>
      <c r="B102" s="90"/>
      <c r="C102" s="6" t="s">
        <v>154</v>
      </c>
      <c r="D102" s="7">
        <v>0</v>
      </c>
      <c r="E102" s="8">
        <v>0</v>
      </c>
      <c r="F102" s="7">
        <v>4</v>
      </c>
      <c r="G102" s="8">
        <v>3.3670033670033669E-2</v>
      </c>
      <c r="H102" s="7">
        <v>59</v>
      </c>
      <c r="I102" s="8">
        <v>5.1862204759016546E-2</v>
      </c>
      <c r="J102" s="7">
        <v>269</v>
      </c>
      <c r="K102" s="8">
        <v>0.21309293703856269</v>
      </c>
      <c r="L102" s="7">
        <v>18</v>
      </c>
      <c r="M102" s="8">
        <v>4.4129544730196868E-2</v>
      </c>
      <c r="N102" s="7">
        <v>34</v>
      </c>
      <c r="O102" s="8">
        <v>5.9001145316350256E-2</v>
      </c>
      <c r="P102" s="7">
        <v>225</v>
      </c>
      <c r="Q102" s="8">
        <v>0.22209938207016366</v>
      </c>
      <c r="R102" s="7">
        <v>3</v>
      </c>
      <c r="S102" s="8">
        <v>2.064977973568282E-2</v>
      </c>
      <c r="T102" s="7">
        <v>174</v>
      </c>
      <c r="U102" s="8">
        <v>0.10363311494937463</v>
      </c>
      <c r="V102" s="7">
        <v>1476</v>
      </c>
      <c r="W102" s="8">
        <v>0.75840878027726111</v>
      </c>
      <c r="X102" s="7">
        <v>3</v>
      </c>
      <c r="Y102" s="8">
        <v>4.8559404337973455E-2</v>
      </c>
      <c r="Z102" s="7">
        <v>15</v>
      </c>
      <c r="AA102" s="8">
        <v>3.8724667613269655E-2</v>
      </c>
      <c r="AB102" s="7">
        <v>177</v>
      </c>
      <c r="AC102" s="8">
        <v>0.1497537946088634</v>
      </c>
      <c r="AD102" s="7">
        <v>2881</v>
      </c>
      <c r="AE102" s="8">
        <v>0.78879856751332689</v>
      </c>
      <c r="AF102" s="7">
        <v>0</v>
      </c>
      <c r="AG102" s="8">
        <v>0</v>
      </c>
      <c r="AH102" s="7">
        <v>4</v>
      </c>
      <c r="AI102" s="8">
        <v>1.7838826205235695E-2</v>
      </c>
      <c r="AJ102" s="7">
        <v>7</v>
      </c>
      <c r="AK102" s="8">
        <v>4.3437790878063917E-2</v>
      </c>
      <c r="AL102" s="7">
        <v>342</v>
      </c>
      <c r="AM102" s="8">
        <v>0.23019452110116445</v>
      </c>
      <c r="AN102" s="7">
        <v>8</v>
      </c>
      <c r="AO102" s="8">
        <v>1.6422046597557218E-2</v>
      </c>
      <c r="AP102" s="7">
        <v>288</v>
      </c>
      <c r="AQ102" s="8">
        <v>0.20677622934930107</v>
      </c>
      <c r="AR102" s="7">
        <v>6</v>
      </c>
      <c r="AS102" s="8">
        <v>5.6163998876720023E-2</v>
      </c>
      <c r="AT102" s="7">
        <v>421</v>
      </c>
      <c r="AU102" s="8">
        <v>0.2827249039675504</v>
      </c>
      <c r="AV102" s="7">
        <v>0</v>
      </c>
      <c r="AW102" s="8">
        <v>0</v>
      </c>
      <c r="AX102" s="7">
        <v>27</v>
      </c>
      <c r="AY102" s="8">
        <v>0.10806483890334201</v>
      </c>
      <c r="AZ102" s="7">
        <v>21</v>
      </c>
      <c r="BA102" s="8">
        <v>1.7288219313410718E-2</v>
      </c>
      <c r="BB102" s="7">
        <v>2027</v>
      </c>
      <c r="BC102" s="8">
        <v>1.2812247168284789</v>
      </c>
      <c r="BD102" s="7">
        <v>836</v>
      </c>
      <c r="BE102" s="8">
        <v>0.30842221377791385</v>
      </c>
      <c r="BF102" s="7">
        <v>19</v>
      </c>
      <c r="BG102" s="8">
        <v>2.7774123287871481E-2</v>
      </c>
      <c r="BH102" s="7">
        <v>37</v>
      </c>
      <c r="BI102" s="8">
        <v>0.22283787039267647</v>
      </c>
      <c r="BJ102" s="7">
        <v>0</v>
      </c>
      <c r="BK102" s="8">
        <v>0</v>
      </c>
      <c r="BL102" s="7">
        <v>587</v>
      </c>
      <c r="BM102" s="8">
        <v>0.64278049100983337</v>
      </c>
      <c r="BN102" s="7">
        <v>3</v>
      </c>
      <c r="BO102" s="8">
        <v>1.4685006608252974E-2</v>
      </c>
      <c r="BP102" s="7">
        <v>569</v>
      </c>
      <c r="BQ102" s="8">
        <v>0.23329137641912087</v>
      </c>
      <c r="BR102" s="7">
        <v>0</v>
      </c>
      <c r="BS102" s="8">
        <v>0</v>
      </c>
      <c r="BT102" s="7">
        <v>520</v>
      </c>
      <c r="BU102" s="8">
        <v>0.32884543632097846</v>
      </c>
      <c r="BV102" s="7">
        <v>326</v>
      </c>
      <c r="BW102" s="8">
        <v>0.20489871341206642</v>
      </c>
      <c r="BX102" s="7">
        <v>63</v>
      </c>
      <c r="BY102" s="8">
        <v>8.1481673090354131E-2</v>
      </c>
      <c r="BZ102" s="7">
        <v>4</v>
      </c>
      <c r="CA102" s="8">
        <v>5.155303518494652E-2</v>
      </c>
      <c r="CB102" s="7">
        <v>20</v>
      </c>
      <c r="CC102" s="8">
        <v>3.8866648528897353E-2</v>
      </c>
      <c r="CD102" s="7">
        <v>158</v>
      </c>
      <c r="CE102" s="8">
        <v>0.12670408981555734</v>
      </c>
      <c r="CF102" s="7">
        <v>4</v>
      </c>
      <c r="CG102" s="8">
        <v>3.9300451955197484E-2</v>
      </c>
      <c r="CH102" s="7">
        <v>406</v>
      </c>
      <c r="CI102" s="8">
        <v>0.47647548967832037</v>
      </c>
      <c r="CJ102" s="7">
        <v>121</v>
      </c>
      <c r="CK102" s="8">
        <v>0.10517806385438488</v>
      </c>
      <c r="CL102" s="7">
        <v>231</v>
      </c>
      <c r="CM102" s="8">
        <v>0.15439628379507403</v>
      </c>
      <c r="CN102" s="7">
        <v>1134</v>
      </c>
      <c r="CO102" s="8">
        <v>0.63366115333035311</v>
      </c>
      <c r="CP102" s="7">
        <v>19</v>
      </c>
      <c r="CQ102" s="8">
        <v>3.3349715649792881E-2</v>
      </c>
      <c r="CR102" s="7">
        <v>14</v>
      </c>
      <c r="CS102" s="8">
        <v>2.8305701577031942E-2</v>
      </c>
      <c r="CT102" s="7">
        <v>7</v>
      </c>
      <c r="CU102" s="8">
        <v>2.2934276915012122E-2</v>
      </c>
      <c r="CV102" s="7">
        <v>475</v>
      </c>
      <c r="CW102" s="8">
        <v>0.24947872077816352</v>
      </c>
      <c r="CX102" s="7">
        <v>341</v>
      </c>
      <c r="CY102" s="8">
        <v>0.2798499807141509</v>
      </c>
      <c r="CZ102" s="7">
        <v>77</v>
      </c>
      <c r="DA102" s="8">
        <v>0.20461309523809526</v>
      </c>
      <c r="DB102" s="7">
        <v>278</v>
      </c>
      <c r="DC102" s="8">
        <v>0.1622343995284698</v>
      </c>
      <c r="DD102" s="7">
        <v>121</v>
      </c>
      <c r="DE102" s="8">
        <v>7.1619669957620105E-2</v>
      </c>
      <c r="DF102" s="7">
        <v>3</v>
      </c>
      <c r="DG102" s="8">
        <v>1.4812620352540364E-2</v>
      </c>
      <c r="DH102" s="7">
        <v>0</v>
      </c>
      <c r="DI102" s="8">
        <v>0</v>
      </c>
      <c r="DJ102" s="7">
        <v>7</v>
      </c>
      <c r="DK102" s="8">
        <v>4.6061722708429294E-2</v>
      </c>
      <c r="DL102" s="7">
        <v>89</v>
      </c>
      <c r="DM102" s="8">
        <v>0.14150568407663566</v>
      </c>
      <c r="DN102" s="7">
        <v>0</v>
      </c>
      <c r="DO102" s="8">
        <v>0</v>
      </c>
      <c r="DP102" s="7">
        <v>246</v>
      </c>
      <c r="DQ102" s="8">
        <v>0.24131368817562926</v>
      </c>
      <c r="DR102" s="7">
        <v>3</v>
      </c>
      <c r="DS102" s="8">
        <v>3.9108330074305822E-2</v>
      </c>
      <c r="DT102" s="7">
        <v>0</v>
      </c>
      <c r="DU102" s="8">
        <v>0</v>
      </c>
      <c r="DV102" s="7">
        <v>9</v>
      </c>
      <c r="DW102" s="8">
        <v>2.9433888216633418E-2</v>
      </c>
      <c r="DX102" s="7">
        <v>3</v>
      </c>
      <c r="DY102" s="8">
        <v>1.808536291294912E-2</v>
      </c>
      <c r="DZ102" s="7">
        <v>185</v>
      </c>
      <c r="EA102" s="8">
        <v>0.17669025720370954</v>
      </c>
      <c r="EB102" s="7">
        <v>3</v>
      </c>
      <c r="EC102" s="8">
        <v>2.6189436927106065E-2</v>
      </c>
      <c r="ED102" s="7">
        <v>17</v>
      </c>
      <c r="EE102" s="8">
        <v>4.5100015917652676E-2</v>
      </c>
      <c r="EF102" s="7">
        <v>0</v>
      </c>
      <c r="EG102" s="8">
        <v>0</v>
      </c>
      <c r="EH102" s="7">
        <v>0</v>
      </c>
      <c r="EI102" s="8">
        <v>0</v>
      </c>
      <c r="EJ102" s="7">
        <v>7</v>
      </c>
      <c r="EK102" s="8">
        <v>2.3483628556092324E-2</v>
      </c>
      <c r="EL102" s="7">
        <v>0</v>
      </c>
      <c r="EM102" s="8">
        <v>0</v>
      </c>
      <c r="EN102" s="7">
        <v>16</v>
      </c>
      <c r="EO102" s="8">
        <v>3.5057735708494929E-2</v>
      </c>
      <c r="EP102" s="7">
        <v>0</v>
      </c>
      <c r="EQ102" s="8">
        <v>0</v>
      </c>
      <c r="ER102" s="7">
        <v>244</v>
      </c>
      <c r="ES102" s="8">
        <v>0.14408371027364095</v>
      </c>
      <c r="ET102" s="7">
        <v>848</v>
      </c>
      <c r="EU102" s="8">
        <v>0.36966642835969243</v>
      </c>
      <c r="EV102" s="7">
        <v>55</v>
      </c>
      <c r="EW102" s="8">
        <v>0.12715880979354033</v>
      </c>
      <c r="EX102" s="7">
        <v>940</v>
      </c>
      <c r="EY102" s="8">
        <v>0.32190568163528088</v>
      </c>
      <c r="EZ102" s="7">
        <v>186</v>
      </c>
      <c r="FA102" s="8">
        <v>0.20640522005459749</v>
      </c>
      <c r="FB102" s="7">
        <v>85</v>
      </c>
      <c r="FC102" s="8">
        <v>5.4463439013763229E-2</v>
      </c>
      <c r="FD102" s="7">
        <v>0</v>
      </c>
      <c r="FE102" s="8">
        <v>0</v>
      </c>
      <c r="FF102" s="59">
        <v>17814</v>
      </c>
      <c r="FG102" s="60">
        <v>0.27433976118549769</v>
      </c>
      <c r="FH102" s="10">
        <v>6806.9405710258452</v>
      </c>
      <c r="FI102" s="60">
        <v>0.14079722852344356</v>
      </c>
      <c r="FJ102"/>
      <c r="FK102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</row>
    <row r="103" spans="1:187" s="1" customFormat="1" x14ac:dyDescent="0.35">
      <c r="A103" s="5">
        <v>97</v>
      </c>
      <c r="B103" s="90"/>
      <c r="C103" s="6" t="s">
        <v>142</v>
      </c>
      <c r="D103" s="7">
        <v>4</v>
      </c>
      <c r="E103" s="8">
        <v>3.0222893842085381E-2</v>
      </c>
      <c r="F103" s="7">
        <v>8</v>
      </c>
      <c r="G103" s="8">
        <v>6.7340067340067339E-2</v>
      </c>
      <c r="H103" s="7">
        <v>206</v>
      </c>
      <c r="I103" s="8">
        <v>0.18107820644673575</v>
      </c>
      <c r="J103" s="7">
        <v>506</v>
      </c>
      <c r="K103" s="8">
        <v>0.40083652840711048</v>
      </c>
      <c r="L103" s="7">
        <v>27</v>
      </c>
      <c r="M103" s="8">
        <v>6.6194317095295302E-2</v>
      </c>
      <c r="N103" s="7">
        <v>117</v>
      </c>
      <c r="O103" s="8">
        <v>0.20303335300038178</v>
      </c>
      <c r="P103" s="7">
        <v>93</v>
      </c>
      <c r="Q103" s="8">
        <v>9.1801077922334315E-2</v>
      </c>
      <c r="R103" s="7">
        <v>11</v>
      </c>
      <c r="S103" s="8">
        <v>7.571585903083701E-2</v>
      </c>
      <c r="T103" s="7">
        <v>697</v>
      </c>
      <c r="U103" s="8">
        <v>0.41512805241215006</v>
      </c>
      <c r="V103" s="7">
        <v>937</v>
      </c>
      <c r="W103" s="8">
        <v>0.48145598043346455</v>
      </c>
      <c r="X103" s="7">
        <v>0</v>
      </c>
      <c r="Y103" s="8">
        <v>0</v>
      </c>
      <c r="Z103" s="7">
        <v>63</v>
      </c>
      <c r="AA103" s="8">
        <v>0.16264360397573255</v>
      </c>
      <c r="AB103" s="7">
        <v>2071</v>
      </c>
      <c r="AC103" s="8">
        <v>1.7522040035873223</v>
      </c>
      <c r="AD103" s="7">
        <v>12863</v>
      </c>
      <c r="AE103" s="8">
        <v>3.5218035313862979</v>
      </c>
      <c r="AF103" s="7">
        <v>9</v>
      </c>
      <c r="AG103" s="8">
        <v>6.6750723132833936E-2</v>
      </c>
      <c r="AH103" s="7">
        <v>24</v>
      </c>
      <c r="AI103" s="8">
        <v>0.10703295723141416</v>
      </c>
      <c r="AJ103" s="7">
        <v>9</v>
      </c>
      <c r="AK103" s="8">
        <v>5.5848588271796465E-2</v>
      </c>
      <c r="AL103" s="7">
        <v>507</v>
      </c>
      <c r="AM103" s="8">
        <v>0.3412532812815508</v>
      </c>
      <c r="AN103" s="7">
        <v>16</v>
      </c>
      <c r="AO103" s="8">
        <v>3.2844093195114436E-2</v>
      </c>
      <c r="AP103" s="7">
        <v>256</v>
      </c>
      <c r="AQ103" s="8">
        <v>0.18380109275493425</v>
      </c>
      <c r="AR103" s="7">
        <v>3</v>
      </c>
      <c r="AS103" s="8">
        <v>2.8081999438360011E-2</v>
      </c>
      <c r="AT103" s="7">
        <v>437</v>
      </c>
      <c r="AU103" s="8">
        <v>0.29346979342950008</v>
      </c>
      <c r="AV103" s="7">
        <v>4</v>
      </c>
      <c r="AW103" s="8">
        <v>1.984914648670107E-2</v>
      </c>
      <c r="AX103" s="7">
        <v>7</v>
      </c>
      <c r="AY103" s="8">
        <v>2.8016810086051631E-2</v>
      </c>
      <c r="AZ103" s="7">
        <v>199</v>
      </c>
      <c r="BA103" s="8">
        <v>0.1638264592080349</v>
      </c>
      <c r="BB103" s="7">
        <v>3907</v>
      </c>
      <c r="BC103" s="8">
        <v>2.4695337783171523</v>
      </c>
      <c r="BD103" s="7">
        <v>540</v>
      </c>
      <c r="BE103" s="8">
        <v>0.19922009023932236</v>
      </c>
      <c r="BF103" s="7">
        <v>137</v>
      </c>
      <c r="BG103" s="8">
        <v>0.20026604686517857</v>
      </c>
      <c r="BH103" s="7">
        <v>15</v>
      </c>
      <c r="BI103" s="8">
        <v>9.0339677186220185E-2</v>
      </c>
      <c r="BJ103" s="7">
        <v>4</v>
      </c>
      <c r="BK103" s="8">
        <v>7.02000702000702E-2</v>
      </c>
      <c r="BL103" s="7">
        <v>101</v>
      </c>
      <c r="BM103" s="8">
        <v>0.11059766540373622</v>
      </c>
      <c r="BN103" s="7">
        <v>13</v>
      </c>
      <c r="BO103" s="8">
        <v>6.3635028635762883E-2</v>
      </c>
      <c r="BP103" s="7">
        <v>3930</v>
      </c>
      <c r="BQ103" s="8">
        <v>1.6113095067260896</v>
      </c>
      <c r="BR103" s="7">
        <v>0</v>
      </c>
      <c r="BS103" s="8">
        <v>0</v>
      </c>
      <c r="BT103" s="7">
        <v>673</v>
      </c>
      <c r="BU103" s="8">
        <v>0.42560188200772792</v>
      </c>
      <c r="BV103" s="7">
        <v>2705</v>
      </c>
      <c r="BW103" s="8">
        <v>1.7001565023915324</v>
      </c>
      <c r="BX103" s="7">
        <v>107</v>
      </c>
      <c r="BY103" s="8">
        <v>0.13838950826456969</v>
      </c>
      <c r="BZ103" s="7">
        <v>0</v>
      </c>
      <c r="CA103" s="8">
        <v>0</v>
      </c>
      <c r="CB103" s="7">
        <v>10</v>
      </c>
      <c r="CC103" s="8">
        <v>1.9433324264448677E-2</v>
      </c>
      <c r="CD103" s="7">
        <v>455</v>
      </c>
      <c r="CE103" s="8">
        <v>0.36487570168404171</v>
      </c>
      <c r="CF103" s="7">
        <v>4</v>
      </c>
      <c r="CG103" s="8">
        <v>3.9300451955197484E-2</v>
      </c>
      <c r="CH103" s="7">
        <v>113</v>
      </c>
      <c r="CI103" s="8">
        <v>0.13261509934396601</v>
      </c>
      <c r="CJ103" s="7">
        <v>548</v>
      </c>
      <c r="CK103" s="8">
        <v>0.47634362803473479</v>
      </c>
      <c r="CL103" s="7">
        <v>580</v>
      </c>
      <c r="CM103" s="8">
        <v>0.3876616649400127</v>
      </c>
      <c r="CN103" s="7">
        <v>1506</v>
      </c>
      <c r="CO103" s="8">
        <v>0.84152883325882888</v>
      </c>
      <c r="CP103" s="7">
        <v>48</v>
      </c>
      <c r="CQ103" s="8">
        <v>8.4251913220529384E-2</v>
      </c>
      <c r="CR103" s="7">
        <v>150</v>
      </c>
      <c r="CS103" s="8">
        <v>0.30327537403962801</v>
      </c>
      <c r="CT103" s="7">
        <v>23</v>
      </c>
      <c r="CU103" s="8">
        <v>7.5355481292182683E-2</v>
      </c>
      <c r="CV103" s="7">
        <v>5565</v>
      </c>
      <c r="CW103" s="8">
        <v>2.9228401708010106</v>
      </c>
      <c r="CX103" s="7">
        <v>414</v>
      </c>
      <c r="CY103" s="8">
        <v>0.33975921412216559</v>
      </c>
      <c r="CZ103" s="7">
        <v>36</v>
      </c>
      <c r="DA103" s="8">
        <v>9.5663265306122444E-2</v>
      </c>
      <c r="DB103" s="7">
        <v>728</v>
      </c>
      <c r="DC103" s="8">
        <v>0.4248440390529713</v>
      </c>
      <c r="DD103" s="7">
        <v>46</v>
      </c>
      <c r="DE103" s="8">
        <v>2.7227312545872101E-2</v>
      </c>
      <c r="DF103" s="7">
        <v>5</v>
      </c>
      <c r="DG103" s="8">
        <v>2.4687700587567273E-2</v>
      </c>
      <c r="DH103" s="7">
        <v>0</v>
      </c>
      <c r="DI103" s="8">
        <v>0</v>
      </c>
      <c r="DJ103" s="7">
        <v>13</v>
      </c>
      <c r="DK103" s="8">
        <v>8.5543199315654406E-2</v>
      </c>
      <c r="DL103" s="7">
        <v>120</v>
      </c>
      <c r="DM103" s="8">
        <v>0.19079418077748628</v>
      </c>
      <c r="DN103" s="7">
        <v>10</v>
      </c>
      <c r="DO103" s="8">
        <v>8.3696016069635087E-2</v>
      </c>
      <c r="DP103" s="7">
        <v>120</v>
      </c>
      <c r="DQ103" s="8">
        <v>0.1177139942320143</v>
      </c>
      <c r="DR103" s="7">
        <v>0</v>
      </c>
      <c r="DS103" s="8">
        <v>0</v>
      </c>
      <c r="DT103" s="7">
        <v>0</v>
      </c>
      <c r="DU103" s="8">
        <v>0</v>
      </c>
      <c r="DV103" s="7">
        <v>8</v>
      </c>
      <c r="DW103" s="8">
        <v>2.616345619256304E-2</v>
      </c>
      <c r="DX103" s="7">
        <v>13</v>
      </c>
      <c r="DY103" s="8">
        <v>7.8369905956112845E-2</v>
      </c>
      <c r="DZ103" s="7">
        <v>298</v>
      </c>
      <c r="EA103" s="8">
        <v>0.28461457646867805</v>
      </c>
      <c r="EB103" s="7">
        <v>5</v>
      </c>
      <c r="EC103" s="8">
        <v>4.3649061545176775E-2</v>
      </c>
      <c r="ED103" s="7">
        <v>4</v>
      </c>
      <c r="EE103" s="8">
        <v>1.0611768451212394E-2</v>
      </c>
      <c r="EF103" s="7">
        <v>28</v>
      </c>
      <c r="EG103" s="8">
        <v>0.13082278185301124</v>
      </c>
      <c r="EH103" s="7">
        <v>3</v>
      </c>
      <c r="EI103" s="8">
        <v>4.8208259681825488E-2</v>
      </c>
      <c r="EJ103" s="7">
        <v>36</v>
      </c>
      <c r="EK103" s="8">
        <v>0.12077294685990338</v>
      </c>
      <c r="EL103" s="7">
        <v>100</v>
      </c>
      <c r="EM103" s="8">
        <v>0.28243800485793369</v>
      </c>
      <c r="EN103" s="7">
        <v>41</v>
      </c>
      <c r="EO103" s="8">
        <v>8.9835447753018244E-2</v>
      </c>
      <c r="EP103" s="7">
        <v>0</v>
      </c>
      <c r="EQ103" s="8">
        <v>0</v>
      </c>
      <c r="ER103" s="7">
        <v>1765</v>
      </c>
      <c r="ES103" s="8">
        <v>1.0422448714466241</v>
      </c>
      <c r="ET103" s="7">
        <v>2617</v>
      </c>
      <c r="EU103" s="8">
        <v>1.1408219846902301</v>
      </c>
      <c r="EV103" s="7">
        <v>53</v>
      </c>
      <c r="EW103" s="8">
        <v>0.12253485307377524</v>
      </c>
      <c r="EX103" s="7">
        <v>2402</v>
      </c>
      <c r="EY103" s="8">
        <v>0.82257175243398362</v>
      </c>
      <c r="EZ103" s="7">
        <v>124</v>
      </c>
      <c r="FA103" s="8">
        <v>0.13760348003639833</v>
      </c>
      <c r="FB103" s="7">
        <v>245</v>
      </c>
      <c r="FC103" s="8">
        <v>0.15698285362790579</v>
      </c>
      <c r="FD103" s="7">
        <v>3</v>
      </c>
      <c r="FE103" s="8">
        <v>4.5759609517998782E-2</v>
      </c>
      <c r="FF103" s="59">
        <v>49484</v>
      </c>
      <c r="FG103" s="60">
        <v>0.7620651590043318</v>
      </c>
      <c r="FH103" s="10">
        <v>17518.7149092525</v>
      </c>
      <c r="FI103" s="60">
        <v>0.36236345547282384</v>
      </c>
      <c r="FJ103"/>
      <c r="FK103"/>
      <c r="FL103" s="93"/>
      <c r="FM103" s="93"/>
      <c r="FN103" s="93"/>
      <c r="FO103" s="93"/>
      <c r="FP103" s="93"/>
      <c r="FQ103" s="93"/>
      <c r="FR103" s="93"/>
      <c r="FS103" s="93"/>
      <c r="FT103" s="93"/>
      <c r="FU103" s="93"/>
      <c r="FV103" s="93"/>
      <c r="FW103" s="93"/>
      <c r="FX103" s="93"/>
      <c r="FY103" s="93"/>
      <c r="FZ103" s="93"/>
      <c r="GA103" s="93"/>
      <c r="GB103" s="93"/>
      <c r="GC103" s="93"/>
      <c r="GD103" s="93"/>
      <c r="GE103" s="93"/>
    </row>
    <row r="104" spans="1:187" s="1" customFormat="1" x14ac:dyDescent="0.35">
      <c r="A104" s="5">
        <v>98</v>
      </c>
      <c r="B104" s="90"/>
      <c r="C104" s="6" t="s">
        <v>172</v>
      </c>
      <c r="D104" s="7">
        <v>0</v>
      </c>
      <c r="E104" s="8">
        <v>0</v>
      </c>
      <c r="F104" s="7">
        <v>0</v>
      </c>
      <c r="G104" s="8">
        <v>0</v>
      </c>
      <c r="H104" s="7">
        <v>0</v>
      </c>
      <c r="I104" s="8">
        <v>0</v>
      </c>
      <c r="J104" s="7">
        <v>858</v>
      </c>
      <c r="K104" s="8">
        <v>0.67967933077727427</v>
      </c>
      <c r="L104" s="7">
        <v>0</v>
      </c>
      <c r="M104" s="8">
        <v>0</v>
      </c>
      <c r="N104" s="7">
        <v>0</v>
      </c>
      <c r="O104" s="8">
        <v>0</v>
      </c>
      <c r="P104" s="7">
        <v>7</v>
      </c>
      <c r="Q104" s="8">
        <v>6.9097585532939812E-3</v>
      </c>
      <c r="R104" s="7">
        <v>0</v>
      </c>
      <c r="S104" s="8">
        <v>0</v>
      </c>
      <c r="T104" s="7">
        <v>6</v>
      </c>
      <c r="U104" s="8">
        <v>3.5735556879094698E-3</v>
      </c>
      <c r="V104" s="7">
        <v>437</v>
      </c>
      <c r="W104" s="8">
        <v>0.22454243697910778</v>
      </c>
      <c r="X104" s="7">
        <v>0</v>
      </c>
      <c r="Y104" s="8">
        <v>0</v>
      </c>
      <c r="Z104" s="7">
        <v>0</v>
      </c>
      <c r="AA104" s="8">
        <v>0</v>
      </c>
      <c r="AB104" s="7">
        <v>5</v>
      </c>
      <c r="AC104" s="8">
        <v>4.2303331810413384E-3</v>
      </c>
      <c r="AD104" s="7">
        <v>183</v>
      </c>
      <c r="AE104" s="8">
        <v>5.0104178359923229E-2</v>
      </c>
      <c r="AF104" s="7">
        <v>0</v>
      </c>
      <c r="AG104" s="8">
        <v>0</v>
      </c>
      <c r="AH104" s="7">
        <v>4</v>
      </c>
      <c r="AI104" s="8">
        <v>1.7838826205235695E-2</v>
      </c>
      <c r="AJ104" s="7">
        <v>0</v>
      </c>
      <c r="AK104" s="8">
        <v>0</v>
      </c>
      <c r="AL104" s="7">
        <v>627</v>
      </c>
      <c r="AM104" s="8">
        <v>0.42202328868546818</v>
      </c>
      <c r="AN104" s="7">
        <v>0</v>
      </c>
      <c r="AO104" s="8">
        <v>0</v>
      </c>
      <c r="AP104" s="7">
        <v>6</v>
      </c>
      <c r="AQ104" s="8">
        <v>4.3078381114437722E-3</v>
      </c>
      <c r="AR104" s="7">
        <v>0</v>
      </c>
      <c r="AS104" s="8">
        <v>0</v>
      </c>
      <c r="AT104" s="7">
        <v>7</v>
      </c>
      <c r="AU104" s="8">
        <v>4.7008891396029765E-3</v>
      </c>
      <c r="AV104" s="7">
        <v>0</v>
      </c>
      <c r="AW104" s="8">
        <v>0</v>
      </c>
      <c r="AX104" s="7">
        <v>0</v>
      </c>
      <c r="AY104" s="8">
        <v>0</v>
      </c>
      <c r="AZ104" s="7">
        <v>0</v>
      </c>
      <c r="BA104" s="8">
        <v>0</v>
      </c>
      <c r="BB104" s="7">
        <v>286</v>
      </c>
      <c r="BC104" s="8">
        <v>0.18077467637540454</v>
      </c>
      <c r="BD104" s="7">
        <v>0</v>
      </c>
      <c r="BE104" s="8">
        <v>0</v>
      </c>
      <c r="BF104" s="7">
        <v>3</v>
      </c>
      <c r="BG104" s="8">
        <v>4.3853878875586543E-3</v>
      </c>
      <c r="BH104" s="7">
        <v>0</v>
      </c>
      <c r="BI104" s="8">
        <v>0</v>
      </c>
      <c r="BJ104" s="7">
        <v>0</v>
      </c>
      <c r="BK104" s="8">
        <v>0</v>
      </c>
      <c r="BL104" s="7">
        <v>54</v>
      </c>
      <c r="BM104" s="8">
        <v>5.9131425067344125E-2</v>
      </c>
      <c r="BN104" s="7">
        <v>0</v>
      </c>
      <c r="BO104" s="8">
        <v>0</v>
      </c>
      <c r="BP104" s="7">
        <v>1014</v>
      </c>
      <c r="BQ104" s="8">
        <v>0.41574245288047201</v>
      </c>
      <c r="BR104" s="7">
        <v>0</v>
      </c>
      <c r="BS104" s="8">
        <v>0</v>
      </c>
      <c r="BT104" s="7">
        <v>7</v>
      </c>
      <c r="BU104" s="8">
        <v>4.4267654889362483E-3</v>
      </c>
      <c r="BV104" s="7">
        <v>7</v>
      </c>
      <c r="BW104" s="8">
        <v>4.3996656254124689E-3</v>
      </c>
      <c r="BX104" s="7">
        <v>0</v>
      </c>
      <c r="BY104" s="8">
        <v>0</v>
      </c>
      <c r="BZ104" s="7">
        <v>0</v>
      </c>
      <c r="CA104" s="8">
        <v>0</v>
      </c>
      <c r="CB104" s="7">
        <v>0</v>
      </c>
      <c r="CC104" s="8">
        <v>0</v>
      </c>
      <c r="CD104" s="7">
        <v>17</v>
      </c>
      <c r="CE104" s="8">
        <v>1.3632718524458701E-2</v>
      </c>
      <c r="CF104" s="7">
        <v>0</v>
      </c>
      <c r="CG104" s="8">
        <v>0</v>
      </c>
      <c r="CH104" s="7">
        <v>274</v>
      </c>
      <c r="CI104" s="8">
        <v>0.32156227628536893</v>
      </c>
      <c r="CJ104" s="7">
        <v>6</v>
      </c>
      <c r="CK104" s="8">
        <v>5.2154411828620609E-3</v>
      </c>
      <c r="CL104" s="7">
        <v>865</v>
      </c>
      <c r="CM104" s="8">
        <v>0.57815058650536377</v>
      </c>
      <c r="CN104" s="7">
        <v>120</v>
      </c>
      <c r="CO104" s="8">
        <v>6.7054090299508276E-2</v>
      </c>
      <c r="CP104" s="7">
        <v>0</v>
      </c>
      <c r="CQ104" s="8">
        <v>0</v>
      </c>
      <c r="CR104" s="7">
        <v>0</v>
      </c>
      <c r="CS104" s="8">
        <v>0</v>
      </c>
      <c r="CT104" s="7">
        <v>3</v>
      </c>
      <c r="CU104" s="8">
        <v>9.8289758207194822E-3</v>
      </c>
      <c r="CV104" s="7">
        <v>68</v>
      </c>
      <c r="CW104" s="8">
        <v>3.571484844824236E-2</v>
      </c>
      <c r="CX104" s="7">
        <v>531</v>
      </c>
      <c r="CY104" s="8">
        <v>0.43577812246103848</v>
      </c>
      <c r="CZ104" s="7">
        <v>0</v>
      </c>
      <c r="DA104" s="8">
        <v>0</v>
      </c>
      <c r="DB104" s="7">
        <v>186</v>
      </c>
      <c r="DC104" s="8">
        <v>0.10854531767012729</v>
      </c>
      <c r="DD104" s="7">
        <v>0</v>
      </c>
      <c r="DE104" s="8">
        <v>0</v>
      </c>
      <c r="DF104" s="7">
        <v>0</v>
      </c>
      <c r="DG104" s="8">
        <v>0</v>
      </c>
      <c r="DH104" s="7">
        <v>0</v>
      </c>
      <c r="DI104" s="8">
        <v>0</v>
      </c>
      <c r="DJ104" s="7">
        <v>0</v>
      </c>
      <c r="DK104" s="8">
        <v>0</v>
      </c>
      <c r="DL104" s="7">
        <v>0</v>
      </c>
      <c r="DM104" s="8">
        <v>0</v>
      </c>
      <c r="DN104" s="7">
        <v>4</v>
      </c>
      <c r="DO104" s="8">
        <v>3.3478406427854039E-2</v>
      </c>
      <c r="DP104" s="7">
        <v>31</v>
      </c>
      <c r="DQ104" s="8">
        <v>3.0409448509937022E-2</v>
      </c>
      <c r="DR104" s="7">
        <v>0</v>
      </c>
      <c r="DS104" s="8">
        <v>0</v>
      </c>
      <c r="DT104" s="7">
        <v>0</v>
      </c>
      <c r="DU104" s="8">
        <v>0</v>
      </c>
      <c r="DV104" s="7">
        <v>0</v>
      </c>
      <c r="DW104" s="8">
        <v>0</v>
      </c>
      <c r="DX104" s="7">
        <v>0</v>
      </c>
      <c r="DY104" s="8">
        <v>0</v>
      </c>
      <c r="DZ104" s="7">
        <v>22</v>
      </c>
      <c r="EA104" s="8">
        <v>2.1011814370170866E-2</v>
      </c>
      <c r="EB104" s="7">
        <v>0</v>
      </c>
      <c r="EC104" s="8">
        <v>0</v>
      </c>
      <c r="ED104" s="7">
        <v>0</v>
      </c>
      <c r="EE104" s="8">
        <v>0</v>
      </c>
      <c r="EF104" s="7">
        <v>4</v>
      </c>
      <c r="EG104" s="8">
        <v>1.8688968836144466E-2</v>
      </c>
      <c r="EH104" s="7">
        <v>0</v>
      </c>
      <c r="EI104" s="8">
        <v>0</v>
      </c>
      <c r="EJ104" s="7">
        <v>0</v>
      </c>
      <c r="EK104" s="8">
        <v>0</v>
      </c>
      <c r="EL104" s="7">
        <v>0</v>
      </c>
      <c r="EM104" s="8">
        <v>0</v>
      </c>
      <c r="EN104" s="7">
        <v>0</v>
      </c>
      <c r="EO104" s="8">
        <v>0</v>
      </c>
      <c r="EP104" s="7">
        <v>0</v>
      </c>
      <c r="EQ104" s="8">
        <v>0</v>
      </c>
      <c r="ER104" s="7">
        <v>0</v>
      </c>
      <c r="ES104" s="8">
        <v>0</v>
      </c>
      <c r="ET104" s="7">
        <v>753</v>
      </c>
      <c r="EU104" s="8">
        <v>0.32825332612600044</v>
      </c>
      <c r="EV104" s="7">
        <v>8</v>
      </c>
      <c r="EW104" s="8">
        <v>1.8495826879060411E-2</v>
      </c>
      <c r="EX104" s="7">
        <v>1246</v>
      </c>
      <c r="EY104" s="8">
        <v>0.42669625459314892</v>
      </c>
      <c r="EZ104" s="7">
        <v>402</v>
      </c>
      <c r="FA104" s="8">
        <v>0.44610160463413012</v>
      </c>
      <c r="FB104" s="7">
        <v>0</v>
      </c>
      <c r="FC104" s="8">
        <v>0</v>
      </c>
      <c r="FD104" s="7">
        <v>0</v>
      </c>
      <c r="FE104" s="8">
        <v>0</v>
      </c>
      <c r="FF104" s="59">
        <v>8085</v>
      </c>
      <c r="FG104" s="60">
        <v>0.12451088858115798</v>
      </c>
      <c r="FH104" s="10">
        <v>101309.84743860536</v>
      </c>
      <c r="FI104" s="60">
        <v>2.0955296425246788</v>
      </c>
      <c r="FJ104"/>
      <c r="FK104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</row>
    <row r="105" spans="1:187" s="1" customFormat="1" x14ac:dyDescent="0.35">
      <c r="A105" s="5">
        <v>99</v>
      </c>
      <c r="B105" s="90"/>
      <c r="C105" s="6" t="s">
        <v>143</v>
      </c>
      <c r="D105" s="7">
        <v>26</v>
      </c>
      <c r="E105" s="8">
        <v>0.19644880997355496</v>
      </c>
      <c r="F105" s="7">
        <v>10</v>
      </c>
      <c r="G105" s="8">
        <v>8.4175084175084167E-2</v>
      </c>
      <c r="H105" s="7">
        <v>227</v>
      </c>
      <c r="I105" s="8">
        <v>0.1995376352592671</v>
      </c>
      <c r="J105" s="7">
        <v>721</v>
      </c>
      <c r="K105" s="8">
        <v>0.57115244462752301</v>
      </c>
      <c r="L105" s="7">
        <v>117</v>
      </c>
      <c r="M105" s="8">
        <v>0.28684204074627961</v>
      </c>
      <c r="N105" s="7">
        <v>94</v>
      </c>
      <c r="O105" s="8">
        <v>0.16312081352167423</v>
      </c>
      <c r="P105" s="7">
        <v>694</v>
      </c>
      <c r="Q105" s="8">
        <v>0.68505320514086032</v>
      </c>
      <c r="R105" s="7">
        <v>7</v>
      </c>
      <c r="S105" s="8">
        <v>4.8182819383259912E-2</v>
      </c>
      <c r="T105" s="7">
        <v>1054</v>
      </c>
      <c r="U105" s="8">
        <v>0.6277546158427636</v>
      </c>
      <c r="V105" s="7">
        <v>2554</v>
      </c>
      <c r="W105" s="8">
        <v>1.3123143799648542</v>
      </c>
      <c r="X105" s="7">
        <v>0</v>
      </c>
      <c r="Y105" s="8">
        <v>0</v>
      </c>
      <c r="Z105" s="7">
        <v>27</v>
      </c>
      <c r="AA105" s="8">
        <v>6.970440170388538E-2</v>
      </c>
      <c r="AB105" s="7">
        <v>692</v>
      </c>
      <c r="AC105" s="8">
        <v>0.58547811225612123</v>
      </c>
      <c r="AD105" s="7">
        <v>3292</v>
      </c>
      <c r="AE105" s="8">
        <v>0.90132762382987586</v>
      </c>
      <c r="AF105" s="7">
        <v>10</v>
      </c>
      <c r="AG105" s="8">
        <v>7.416747014759327E-2</v>
      </c>
      <c r="AH105" s="7">
        <v>10</v>
      </c>
      <c r="AI105" s="8">
        <v>4.4597065513089236E-2</v>
      </c>
      <c r="AJ105" s="7">
        <v>46</v>
      </c>
      <c r="AK105" s="8">
        <v>0.28544834005584857</v>
      </c>
      <c r="AL105" s="7">
        <v>1475</v>
      </c>
      <c r="AM105" s="8">
        <v>0.99279800767315074</v>
      </c>
      <c r="AN105" s="7">
        <v>53</v>
      </c>
      <c r="AO105" s="8">
        <v>0.10879605870881659</v>
      </c>
      <c r="AP105" s="7">
        <v>671</v>
      </c>
      <c r="AQ105" s="8">
        <v>0.48175989546312847</v>
      </c>
      <c r="AR105" s="7">
        <v>4</v>
      </c>
      <c r="AS105" s="8">
        <v>3.7442665917813346E-2</v>
      </c>
      <c r="AT105" s="7">
        <v>1248</v>
      </c>
      <c r="AU105" s="8">
        <v>0.83810137803207352</v>
      </c>
      <c r="AV105" s="7">
        <v>20</v>
      </c>
      <c r="AW105" s="8">
        <v>9.924573243350536E-2</v>
      </c>
      <c r="AX105" s="7">
        <v>37</v>
      </c>
      <c r="AY105" s="8">
        <v>0.14808885331198718</v>
      </c>
      <c r="AZ105" s="7">
        <v>117</v>
      </c>
      <c r="BA105" s="8">
        <v>9.6320079031859726E-2</v>
      </c>
      <c r="BB105" s="7">
        <v>1361</v>
      </c>
      <c r="BC105" s="8">
        <v>0.86025991100323629</v>
      </c>
      <c r="BD105" s="7">
        <v>836</v>
      </c>
      <c r="BE105" s="8">
        <v>0.30842221377791385</v>
      </c>
      <c r="BF105" s="7">
        <v>81</v>
      </c>
      <c r="BG105" s="8">
        <v>0.11840547296408369</v>
      </c>
      <c r="BH105" s="7">
        <v>34</v>
      </c>
      <c r="BI105" s="8">
        <v>0.20476993495543244</v>
      </c>
      <c r="BJ105" s="7">
        <v>0</v>
      </c>
      <c r="BK105" s="8">
        <v>0</v>
      </c>
      <c r="BL105" s="7">
        <v>832</v>
      </c>
      <c r="BM105" s="8">
        <v>0.91106195659315381</v>
      </c>
      <c r="BN105" s="7">
        <v>25</v>
      </c>
      <c r="BO105" s="8">
        <v>0.12237505506877477</v>
      </c>
      <c r="BP105" s="7">
        <v>1249</v>
      </c>
      <c r="BQ105" s="8">
        <v>0.51209302134882595</v>
      </c>
      <c r="BR105" s="7">
        <v>16</v>
      </c>
      <c r="BS105" s="8">
        <v>9.2123445416858588E-2</v>
      </c>
      <c r="BT105" s="7">
        <v>1214</v>
      </c>
      <c r="BU105" s="8">
        <v>0.7677276147955151</v>
      </c>
      <c r="BV105" s="7">
        <v>734</v>
      </c>
      <c r="BW105" s="8">
        <v>0.46133636700753605</v>
      </c>
      <c r="BX105" s="7">
        <v>139</v>
      </c>
      <c r="BY105" s="8">
        <v>0.17977702475490831</v>
      </c>
      <c r="BZ105" s="7">
        <v>3</v>
      </c>
      <c r="CA105" s="8">
        <v>3.8664776388709889E-2</v>
      </c>
      <c r="CB105" s="7">
        <v>129</v>
      </c>
      <c r="CC105" s="8">
        <v>0.25068988301138789</v>
      </c>
      <c r="CD105" s="7">
        <v>499</v>
      </c>
      <c r="CE105" s="8">
        <v>0.40016038492381711</v>
      </c>
      <c r="CF105" s="7">
        <v>20</v>
      </c>
      <c r="CG105" s="8">
        <v>0.19650225977598745</v>
      </c>
      <c r="CH105" s="7">
        <v>1482</v>
      </c>
      <c r="CI105" s="8">
        <v>1.7392528958208637</v>
      </c>
      <c r="CJ105" s="7">
        <v>557</v>
      </c>
      <c r="CK105" s="8">
        <v>0.48416678980902794</v>
      </c>
      <c r="CL105" s="7">
        <v>3998</v>
      </c>
      <c r="CM105" s="8">
        <v>2.6721919593623635</v>
      </c>
      <c r="CN105" s="7">
        <v>2076</v>
      </c>
      <c r="CO105" s="8">
        <v>1.1600357621814932</v>
      </c>
      <c r="CP105" s="7">
        <v>43</v>
      </c>
      <c r="CQ105" s="8">
        <v>7.5475672260057566E-2</v>
      </c>
      <c r="CR105" s="7">
        <v>86</v>
      </c>
      <c r="CS105" s="8">
        <v>0.17387788111605337</v>
      </c>
      <c r="CT105" s="7">
        <v>21</v>
      </c>
      <c r="CU105" s="8">
        <v>6.8802830745036375E-2</v>
      </c>
      <c r="CV105" s="7">
        <v>1123</v>
      </c>
      <c r="CW105" s="8">
        <v>0.58982021775553184</v>
      </c>
      <c r="CX105" s="7">
        <v>1447</v>
      </c>
      <c r="CY105" s="8">
        <v>1.1875159005670861</v>
      </c>
      <c r="CZ105" s="7">
        <v>116</v>
      </c>
      <c r="DA105" s="8">
        <v>0.30824829931972786</v>
      </c>
      <c r="DB105" s="7">
        <v>2003</v>
      </c>
      <c r="DC105" s="8">
        <v>1.1689046843723923</v>
      </c>
      <c r="DD105" s="7">
        <v>453</v>
      </c>
      <c r="DE105" s="8">
        <v>0.26812983876695784</v>
      </c>
      <c r="DF105" s="7">
        <v>48</v>
      </c>
      <c r="DG105" s="8">
        <v>0.23700192564064582</v>
      </c>
      <c r="DH105" s="7">
        <v>25</v>
      </c>
      <c r="DI105" s="8">
        <v>0.1438931737078393</v>
      </c>
      <c r="DJ105" s="7">
        <v>20</v>
      </c>
      <c r="DK105" s="8">
        <v>0.13160492202408369</v>
      </c>
      <c r="DL105" s="7">
        <v>223</v>
      </c>
      <c r="DM105" s="8">
        <v>0.35455918594482866</v>
      </c>
      <c r="DN105" s="7">
        <v>28</v>
      </c>
      <c r="DO105" s="8">
        <v>0.23434884499497821</v>
      </c>
      <c r="DP105" s="7">
        <v>1920</v>
      </c>
      <c r="DQ105" s="8">
        <v>1.8834239077122288</v>
      </c>
      <c r="DR105" s="7">
        <v>7</v>
      </c>
      <c r="DS105" s="8">
        <v>9.1252770173380265E-2</v>
      </c>
      <c r="DT105" s="7">
        <v>8</v>
      </c>
      <c r="DU105" s="8">
        <v>0.24420024420024419</v>
      </c>
      <c r="DV105" s="7">
        <v>60</v>
      </c>
      <c r="DW105" s="8">
        <v>0.1962259214442228</v>
      </c>
      <c r="DX105" s="7">
        <v>11</v>
      </c>
      <c r="DY105" s="8">
        <v>6.6312997347480099E-2</v>
      </c>
      <c r="DZ105" s="7">
        <v>1237</v>
      </c>
      <c r="EA105" s="8">
        <v>1.1814370170864255</v>
      </c>
      <c r="EB105" s="7">
        <v>14</v>
      </c>
      <c r="EC105" s="8">
        <v>0.12221737232649499</v>
      </c>
      <c r="ED105" s="7">
        <v>132</v>
      </c>
      <c r="EE105" s="8">
        <v>0.35018835889000899</v>
      </c>
      <c r="EF105" s="7">
        <v>22</v>
      </c>
      <c r="EG105" s="8">
        <v>0.10278932859879455</v>
      </c>
      <c r="EH105" s="7">
        <v>11</v>
      </c>
      <c r="EI105" s="8">
        <v>0.17676361883336011</v>
      </c>
      <c r="EJ105" s="7">
        <v>29</v>
      </c>
      <c r="EK105" s="8">
        <v>9.7289318303811059E-2</v>
      </c>
      <c r="EL105" s="7">
        <v>41</v>
      </c>
      <c r="EM105" s="8">
        <v>0.11579958199175282</v>
      </c>
      <c r="EN105" s="7">
        <v>51</v>
      </c>
      <c r="EO105" s="8">
        <v>0.11174653257082759</v>
      </c>
      <c r="EP105" s="7">
        <v>4</v>
      </c>
      <c r="EQ105" s="8">
        <v>9.9850224663005499E-2</v>
      </c>
      <c r="ER105" s="7">
        <v>769</v>
      </c>
      <c r="ES105" s="8">
        <v>0.4540998901656963</v>
      </c>
      <c r="ET105" s="7">
        <v>1135</v>
      </c>
      <c r="EU105" s="8">
        <v>0.49477758984463543</v>
      </c>
      <c r="EV105" s="7">
        <v>57</v>
      </c>
      <c r="EW105" s="8">
        <v>0.13178276651330542</v>
      </c>
      <c r="EX105" s="7">
        <v>2260</v>
      </c>
      <c r="EY105" s="8">
        <v>0.77394344733588805</v>
      </c>
      <c r="EZ105" s="7">
        <v>865</v>
      </c>
      <c r="FA105" s="8">
        <v>0.95989524380229485</v>
      </c>
      <c r="FB105" s="7">
        <v>351</v>
      </c>
      <c r="FC105" s="8">
        <v>0.22490196580977523</v>
      </c>
      <c r="FD105" s="7">
        <v>18</v>
      </c>
      <c r="FE105" s="8">
        <v>0.27455765710799268</v>
      </c>
      <c r="FF105" s="59">
        <v>43118</v>
      </c>
      <c r="FG105" s="60">
        <v>0.66402727196566125</v>
      </c>
      <c r="FH105" s="10">
        <v>15950.057300076809</v>
      </c>
      <c r="FI105" s="60">
        <v>0.32991677233087552</v>
      </c>
      <c r="FJ105"/>
      <c r="FK105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</row>
    <row r="106" spans="1:187" s="1" customFormat="1" x14ac:dyDescent="0.35">
      <c r="A106" s="5">
        <v>100</v>
      </c>
      <c r="B106" s="90"/>
      <c r="C106" s="6" t="s">
        <v>148</v>
      </c>
      <c r="D106" s="7">
        <v>20</v>
      </c>
      <c r="E106" s="8">
        <v>0.1511144692104269</v>
      </c>
      <c r="F106" s="7">
        <v>25</v>
      </c>
      <c r="G106" s="8">
        <v>0.21043771043771042</v>
      </c>
      <c r="H106" s="7">
        <v>220</v>
      </c>
      <c r="I106" s="8">
        <v>0.19338449232175664</v>
      </c>
      <c r="J106" s="7">
        <v>244</v>
      </c>
      <c r="K106" s="8">
        <v>0.19328876073386356</v>
      </c>
      <c r="L106" s="7">
        <v>26</v>
      </c>
      <c r="M106" s="8">
        <v>6.374267572139547E-2</v>
      </c>
      <c r="N106" s="7">
        <v>38</v>
      </c>
      <c r="O106" s="8">
        <v>6.5942456530038523E-2</v>
      </c>
      <c r="P106" s="7">
        <v>90</v>
      </c>
      <c r="Q106" s="8">
        <v>8.8839752828065471E-2</v>
      </c>
      <c r="R106" s="7">
        <v>14</v>
      </c>
      <c r="S106" s="8">
        <v>9.6365638766519823E-2</v>
      </c>
      <c r="T106" s="7">
        <v>175</v>
      </c>
      <c r="U106" s="8">
        <v>0.1042287075640262</v>
      </c>
      <c r="V106" s="7">
        <v>2923</v>
      </c>
      <c r="W106" s="8">
        <v>1.5019165750341694</v>
      </c>
      <c r="X106" s="7">
        <v>18</v>
      </c>
      <c r="Y106" s="8">
        <v>0.29135642602784073</v>
      </c>
      <c r="Z106" s="7">
        <v>109</v>
      </c>
      <c r="AA106" s="8">
        <v>0.28139925132309285</v>
      </c>
      <c r="AB106" s="7">
        <v>491</v>
      </c>
      <c r="AC106" s="8">
        <v>0.41541871837825944</v>
      </c>
      <c r="AD106" s="7">
        <v>3051</v>
      </c>
      <c r="AE106" s="8">
        <v>0.83534343265642497</v>
      </c>
      <c r="AF106" s="7">
        <v>23</v>
      </c>
      <c r="AG106" s="8">
        <v>0.17058518133946451</v>
      </c>
      <c r="AH106" s="7">
        <v>26</v>
      </c>
      <c r="AI106" s="8">
        <v>0.11595237033403202</v>
      </c>
      <c r="AJ106" s="7">
        <v>34</v>
      </c>
      <c r="AK106" s="8">
        <v>0.21098355569345331</v>
      </c>
      <c r="AL106" s="7">
        <v>417</v>
      </c>
      <c r="AM106" s="8">
        <v>0.2806757757286128</v>
      </c>
      <c r="AN106" s="7">
        <v>93</v>
      </c>
      <c r="AO106" s="8">
        <v>0.1909062916966027</v>
      </c>
      <c r="AP106" s="7">
        <v>484</v>
      </c>
      <c r="AQ106" s="8">
        <v>0.34749894098979761</v>
      </c>
      <c r="AR106" s="7">
        <v>21</v>
      </c>
      <c r="AS106" s="8">
        <v>0.19657399606852008</v>
      </c>
      <c r="AT106" s="7">
        <v>330</v>
      </c>
      <c r="AU106" s="8">
        <v>0.22161334515271172</v>
      </c>
      <c r="AV106" s="7">
        <v>27</v>
      </c>
      <c r="AW106" s="8">
        <v>0.13398173878523223</v>
      </c>
      <c r="AX106" s="7">
        <v>9</v>
      </c>
      <c r="AY106" s="8">
        <v>3.602161296778067E-2</v>
      </c>
      <c r="AZ106" s="7">
        <v>240</v>
      </c>
      <c r="BA106" s="8">
        <v>0.19757964929612248</v>
      </c>
      <c r="BB106" s="7">
        <v>1152</v>
      </c>
      <c r="BC106" s="8">
        <v>0.72815533980582525</v>
      </c>
      <c r="BD106" s="7">
        <v>784</v>
      </c>
      <c r="BE106" s="8">
        <v>0.28923805694005317</v>
      </c>
      <c r="BF106" s="7">
        <v>272</v>
      </c>
      <c r="BG106" s="8">
        <v>0.39760850180531804</v>
      </c>
      <c r="BH106" s="7">
        <v>16</v>
      </c>
      <c r="BI106" s="8">
        <v>9.6362322331968203E-2</v>
      </c>
      <c r="BJ106" s="7">
        <v>19</v>
      </c>
      <c r="BK106" s="8">
        <v>0.33345033345033348</v>
      </c>
      <c r="BL106" s="7">
        <v>465</v>
      </c>
      <c r="BM106" s="8">
        <v>0.50918727141324105</v>
      </c>
      <c r="BN106" s="7">
        <v>46</v>
      </c>
      <c r="BO106" s="8">
        <v>0.22517010132654561</v>
      </c>
      <c r="BP106" s="7">
        <v>1543</v>
      </c>
      <c r="BQ106" s="8">
        <v>0.632633732539022</v>
      </c>
      <c r="BR106" s="7">
        <v>14</v>
      </c>
      <c r="BS106" s="8">
        <v>8.0608014739751266E-2</v>
      </c>
      <c r="BT106" s="7">
        <v>605</v>
      </c>
      <c r="BU106" s="8">
        <v>0.3825990172580615</v>
      </c>
      <c r="BV106" s="7">
        <v>626</v>
      </c>
      <c r="BW106" s="8">
        <v>0.39345581164402937</v>
      </c>
      <c r="BX106" s="7">
        <v>210</v>
      </c>
      <c r="BY106" s="8">
        <v>0.2716055769678471</v>
      </c>
      <c r="BZ106" s="7">
        <v>36</v>
      </c>
      <c r="CA106" s="8">
        <v>0.46397731666451864</v>
      </c>
      <c r="CB106" s="7">
        <v>40</v>
      </c>
      <c r="CC106" s="8">
        <v>7.7733297057794706E-2</v>
      </c>
      <c r="CD106" s="7">
        <v>191</v>
      </c>
      <c r="CE106" s="8">
        <v>0.15316760224538892</v>
      </c>
      <c r="CF106" s="7">
        <v>0</v>
      </c>
      <c r="CG106" s="8">
        <v>0</v>
      </c>
      <c r="CH106" s="7">
        <v>582</v>
      </c>
      <c r="CI106" s="8">
        <v>0.68302644086892228</v>
      </c>
      <c r="CJ106" s="7">
        <v>259</v>
      </c>
      <c r="CK106" s="8">
        <v>0.22513321106021225</v>
      </c>
      <c r="CL106" s="7">
        <v>773</v>
      </c>
      <c r="CM106" s="8">
        <v>0.51665942585970659</v>
      </c>
      <c r="CN106" s="7">
        <v>2997</v>
      </c>
      <c r="CO106" s="8">
        <v>1.6746759052302189</v>
      </c>
      <c r="CP106" s="7">
        <v>120</v>
      </c>
      <c r="CQ106" s="8">
        <v>0.21062978305132346</v>
      </c>
      <c r="CR106" s="7">
        <v>135</v>
      </c>
      <c r="CS106" s="8">
        <v>0.27294783663566519</v>
      </c>
      <c r="CT106" s="7">
        <v>72</v>
      </c>
      <c r="CU106" s="8">
        <v>0.23589541969726754</v>
      </c>
      <c r="CV106" s="7">
        <v>636</v>
      </c>
      <c r="CW106" s="8">
        <v>0.33403887666297266</v>
      </c>
      <c r="CX106" s="7">
        <v>328</v>
      </c>
      <c r="CY106" s="8">
        <v>0.26918121312094279</v>
      </c>
      <c r="CZ106" s="7">
        <v>62</v>
      </c>
      <c r="DA106" s="8">
        <v>0.16475340136054423</v>
      </c>
      <c r="DB106" s="7">
        <v>536</v>
      </c>
      <c r="DC106" s="8">
        <v>0.3127972595225173</v>
      </c>
      <c r="DD106" s="7">
        <v>175</v>
      </c>
      <c r="DE106" s="8">
        <v>0.10358216729407865</v>
      </c>
      <c r="DF106" s="7">
        <v>8</v>
      </c>
      <c r="DG106" s="8">
        <v>3.9500320940107636E-2</v>
      </c>
      <c r="DH106" s="7">
        <v>36</v>
      </c>
      <c r="DI106" s="8">
        <v>0.2072061701392886</v>
      </c>
      <c r="DJ106" s="7">
        <v>8</v>
      </c>
      <c r="DK106" s="8">
        <v>5.2641968809633476E-2</v>
      </c>
      <c r="DL106" s="7">
        <v>45</v>
      </c>
      <c r="DM106" s="8">
        <v>7.1547817791557361E-2</v>
      </c>
      <c r="DN106" s="7">
        <v>46</v>
      </c>
      <c r="DO106" s="8">
        <v>0.38500167392032136</v>
      </c>
      <c r="DP106" s="7">
        <v>216</v>
      </c>
      <c r="DQ106" s="8">
        <v>0.2118851896176257</v>
      </c>
      <c r="DR106" s="7">
        <v>11</v>
      </c>
      <c r="DS106" s="8">
        <v>0.14339721027245469</v>
      </c>
      <c r="DT106" s="7">
        <v>0</v>
      </c>
      <c r="DU106" s="8">
        <v>0</v>
      </c>
      <c r="DV106" s="7">
        <v>31</v>
      </c>
      <c r="DW106" s="8">
        <v>0.10138339274618176</v>
      </c>
      <c r="DX106" s="7">
        <v>8</v>
      </c>
      <c r="DY106" s="8">
        <v>4.8227634434530986E-2</v>
      </c>
      <c r="DZ106" s="7">
        <v>221</v>
      </c>
      <c r="EA106" s="8">
        <v>0.21107322617308003</v>
      </c>
      <c r="EB106" s="7">
        <v>17</v>
      </c>
      <c r="EC106" s="8">
        <v>0.14840680925360103</v>
      </c>
      <c r="ED106" s="7">
        <v>14</v>
      </c>
      <c r="EE106" s="8">
        <v>3.714118957924338E-2</v>
      </c>
      <c r="EF106" s="7">
        <v>80</v>
      </c>
      <c r="EG106" s="8">
        <v>0.3737793767228893</v>
      </c>
      <c r="EH106" s="7">
        <v>12</v>
      </c>
      <c r="EI106" s="8">
        <v>0.19283303872730195</v>
      </c>
      <c r="EJ106" s="7">
        <v>49</v>
      </c>
      <c r="EK106" s="8">
        <v>0.16438539989264625</v>
      </c>
      <c r="EL106" s="7">
        <v>55</v>
      </c>
      <c r="EM106" s="8">
        <v>0.15534090267186354</v>
      </c>
      <c r="EN106" s="7">
        <v>119</v>
      </c>
      <c r="EO106" s="8">
        <v>0.26074190933193103</v>
      </c>
      <c r="EP106" s="7">
        <v>8</v>
      </c>
      <c r="EQ106" s="8">
        <v>0.199700449326011</v>
      </c>
      <c r="ER106" s="7">
        <v>563</v>
      </c>
      <c r="ES106" s="8">
        <v>0.33245544624614692</v>
      </c>
      <c r="ET106" s="7">
        <v>1380</v>
      </c>
      <c r="EU106" s="8">
        <v>0.60157980086836738</v>
      </c>
      <c r="EV106" s="7">
        <v>115</v>
      </c>
      <c r="EW106" s="8">
        <v>0.26587751138649346</v>
      </c>
      <c r="EX106" s="7">
        <v>3755</v>
      </c>
      <c r="EY106" s="8">
        <v>1.285910462277106</v>
      </c>
      <c r="EZ106" s="7">
        <v>158</v>
      </c>
      <c r="FA106" s="8">
        <v>0.17533346649799142</v>
      </c>
      <c r="FB106" s="7">
        <v>207</v>
      </c>
      <c r="FC106" s="8">
        <v>0.13263449265704694</v>
      </c>
      <c r="FD106" s="7">
        <v>9</v>
      </c>
      <c r="FE106" s="8">
        <v>0.13727882855399634</v>
      </c>
      <c r="FF106" s="59">
        <v>29027</v>
      </c>
      <c r="FG106" s="60">
        <v>0.44702258043850007</v>
      </c>
      <c r="FH106" s="10">
        <v>16008.250324584427</v>
      </c>
      <c r="FI106" s="60">
        <v>0.33112045796388151</v>
      </c>
      <c r="FJ106"/>
      <c r="FK106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</row>
    <row r="107" spans="1:187" s="1" customFormat="1" x14ac:dyDescent="0.35">
      <c r="A107" s="5">
        <v>101</v>
      </c>
      <c r="B107" s="90"/>
      <c r="C107" s="6" t="s">
        <v>146</v>
      </c>
      <c r="D107" s="7">
        <v>0</v>
      </c>
      <c r="E107" s="8">
        <v>0</v>
      </c>
      <c r="F107" s="7">
        <v>3</v>
      </c>
      <c r="G107" s="8">
        <v>2.5252525252525252E-2</v>
      </c>
      <c r="H107" s="7">
        <v>149</v>
      </c>
      <c r="I107" s="8">
        <v>0.13097404252700792</v>
      </c>
      <c r="J107" s="7">
        <v>550</v>
      </c>
      <c r="K107" s="8">
        <v>0.435691878703381</v>
      </c>
      <c r="L107" s="7">
        <v>17</v>
      </c>
      <c r="M107" s="8">
        <v>4.1677903356297043E-2</v>
      </c>
      <c r="N107" s="7">
        <v>38</v>
      </c>
      <c r="O107" s="8">
        <v>6.5942456530038523E-2</v>
      </c>
      <c r="P107" s="7">
        <v>91</v>
      </c>
      <c r="Q107" s="8">
        <v>8.9826861192821739E-2</v>
      </c>
      <c r="R107" s="7">
        <v>8</v>
      </c>
      <c r="S107" s="8">
        <v>5.506607929515419E-2</v>
      </c>
      <c r="T107" s="7">
        <v>684</v>
      </c>
      <c r="U107" s="8">
        <v>0.40738534842167956</v>
      </c>
      <c r="V107" s="7">
        <v>1000</v>
      </c>
      <c r="W107" s="8">
        <v>0.51382708690871348</v>
      </c>
      <c r="X107" s="7">
        <v>0</v>
      </c>
      <c r="Y107" s="8">
        <v>0</v>
      </c>
      <c r="Z107" s="7">
        <v>10</v>
      </c>
      <c r="AA107" s="8">
        <v>2.58164450755131E-2</v>
      </c>
      <c r="AB107" s="7">
        <v>651</v>
      </c>
      <c r="AC107" s="8">
        <v>0.5507893801715823</v>
      </c>
      <c r="AD107" s="7">
        <v>6034</v>
      </c>
      <c r="AE107" s="8">
        <v>1.6520689192556108</v>
      </c>
      <c r="AF107" s="7">
        <v>0</v>
      </c>
      <c r="AG107" s="8">
        <v>0</v>
      </c>
      <c r="AH107" s="7">
        <v>10</v>
      </c>
      <c r="AI107" s="8">
        <v>4.4597065513089236E-2</v>
      </c>
      <c r="AJ107" s="7">
        <v>0</v>
      </c>
      <c r="AK107" s="8">
        <v>0</v>
      </c>
      <c r="AL107" s="7">
        <v>461</v>
      </c>
      <c r="AM107" s="8">
        <v>0.31029144511004914</v>
      </c>
      <c r="AN107" s="7">
        <v>41</v>
      </c>
      <c r="AO107" s="8">
        <v>8.4162988812480757E-2</v>
      </c>
      <c r="AP107" s="7">
        <v>333</v>
      </c>
      <c r="AQ107" s="8">
        <v>0.23908501518512937</v>
      </c>
      <c r="AR107" s="7">
        <v>0</v>
      </c>
      <c r="AS107" s="8">
        <v>0</v>
      </c>
      <c r="AT107" s="7">
        <v>813</v>
      </c>
      <c r="AU107" s="8">
        <v>0.5459746957853171</v>
      </c>
      <c r="AV107" s="7">
        <v>4</v>
      </c>
      <c r="AW107" s="8">
        <v>1.984914648670107E-2</v>
      </c>
      <c r="AX107" s="7">
        <v>0</v>
      </c>
      <c r="AY107" s="8">
        <v>0</v>
      </c>
      <c r="AZ107" s="7">
        <v>81</v>
      </c>
      <c r="BA107" s="8">
        <v>6.6683131637441342E-2</v>
      </c>
      <c r="BB107" s="7">
        <v>2797</v>
      </c>
      <c r="BC107" s="8">
        <v>1.7679257686084142</v>
      </c>
      <c r="BD107" s="7">
        <v>462</v>
      </c>
      <c r="BE107" s="8">
        <v>0.17044385498253134</v>
      </c>
      <c r="BF107" s="7">
        <v>159</v>
      </c>
      <c r="BG107" s="8">
        <v>0.23242555804060869</v>
      </c>
      <c r="BH107" s="7">
        <v>0</v>
      </c>
      <c r="BI107" s="8">
        <v>0</v>
      </c>
      <c r="BJ107" s="7">
        <v>5</v>
      </c>
      <c r="BK107" s="8">
        <v>8.775008775008776E-2</v>
      </c>
      <c r="BL107" s="7">
        <v>194</v>
      </c>
      <c r="BM107" s="8">
        <v>0.21243511968638443</v>
      </c>
      <c r="BN107" s="7">
        <v>13</v>
      </c>
      <c r="BO107" s="8">
        <v>6.3635028635762883E-2</v>
      </c>
      <c r="BP107" s="7">
        <v>975</v>
      </c>
      <c r="BQ107" s="8">
        <v>0.39975235853891539</v>
      </c>
      <c r="BR107" s="7">
        <v>0</v>
      </c>
      <c r="BS107" s="8">
        <v>0</v>
      </c>
      <c r="BT107" s="7">
        <v>775</v>
      </c>
      <c r="BU107" s="8">
        <v>0.49010617913222748</v>
      </c>
      <c r="BV107" s="7">
        <v>1457</v>
      </c>
      <c r="BW107" s="8">
        <v>0.91575897374656678</v>
      </c>
      <c r="BX107" s="7">
        <v>44</v>
      </c>
      <c r="BY107" s="8">
        <v>5.6907835174215576E-2</v>
      </c>
      <c r="BZ107" s="7">
        <v>3</v>
      </c>
      <c r="CA107" s="8">
        <v>3.8664776388709889E-2</v>
      </c>
      <c r="CB107" s="7">
        <v>7</v>
      </c>
      <c r="CC107" s="8">
        <v>1.3603326985114073E-2</v>
      </c>
      <c r="CD107" s="7">
        <v>425</v>
      </c>
      <c r="CE107" s="8">
        <v>0.3408179631114675</v>
      </c>
      <c r="CF107" s="7">
        <v>4</v>
      </c>
      <c r="CG107" s="8">
        <v>3.9300451955197484E-2</v>
      </c>
      <c r="CH107" s="7">
        <v>209</v>
      </c>
      <c r="CI107" s="8">
        <v>0.24527925453883981</v>
      </c>
      <c r="CJ107" s="7">
        <v>272</v>
      </c>
      <c r="CK107" s="8">
        <v>0.23643333362308008</v>
      </c>
      <c r="CL107" s="7">
        <v>1138</v>
      </c>
      <c r="CM107" s="8">
        <v>0.76061892189954217</v>
      </c>
      <c r="CN107" s="7">
        <v>1284</v>
      </c>
      <c r="CO107" s="8">
        <v>0.71747876620473849</v>
      </c>
      <c r="CP107" s="7">
        <v>92</v>
      </c>
      <c r="CQ107" s="8">
        <v>0.16148283367268132</v>
      </c>
      <c r="CR107" s="7">
        <v>76</v>
      </c>
      <c r="CS107" s="8">
        <v>0.15365952284674486</v>
      </c>
      <c r="CT107" s="7">
        <v>16</v>
      </c>
      <c r="CU107" s="8">
        <v>5.2421204377170572E-2</v>
      </c>
      <c r="CV107" s="7">
        <v>3177</v>
      </c>
      <c r="CW107" s="8">
        <v>1.6686187282362641</v>
      </c>
      <c r="CX107" s="7">
        <v>288</v>
      </c>
      <c r="CY107" s="8">
        <v>0.23635423591107171</v>
      </c>
      <c r="CZ107" s="7">
        <v>47</v>
      </c>
      <c r="DA107" s="8">
        <v>0.12489370748299321</v>
      </c>
      <c r="DB107" s="7">
        <v>434</v>
      </c>
      <c r="DC107" s="8">
        <v>0.25327240789696365</v>
      </c>
      <c r="DD107" s="7">
        <v>34</v>
      </c>
      <c r="DE107" s="8">
        <v>2.0124535359992424E-2</v>
      </c>
      <c r="DF107" s="7">
        <v>7</v>
      </c>
      <c r="DG107" s="8">
        <v>3.4562780822594182E-2</v>
      </c>
      <c r="DH107" s="7">
        <v>0</v>
      </c>
      <c r="DI107" s="8">
        <v>0</v>
      </c>
      <c r="DJ107" s="7">
        <v>3</v>
      </c>
      <c r="DK107" s="8">
        <v>1.9740738303612556E-2</v>
      </c>
      <c r="DL107" s="7">
        <v>59</v>
      </c>
      <c r="DM107" s="8">
        <v>9.3807138882264093E-2</v>
      </c>
      <c r="DN107" s="7">
        <v>15</v>
      </c>
      <c r="DO107" s="8">
        <v>0.12554402410445265</v>
      </c>
      <c r="DP107" s="7">
        <v>192</v>
      </c>
      <c r="DQ107" s="8">
        <v>0.18834239077122283</v>
      </c>
      <c r="DR107" s="7">
        <v>0</v>
      </c>
      <c r="DS107" s="8">
        <v>0</v>
      </c>
      <c r="DT107" s="7">
        <v>0</v>
      </c>
      <c r="DU107" s="8">
        <v>0</v>
      </c>
      <c r="DV107" s="7">
        <v>11</v>
      </c>
      <c r="DW107" s="8">
        <v>3.5974752264774174E-2</v>
      </c>
      <c r="DX107" s="7">
        <v>0</v>
      </c>
      <c r="DY107" s="8">
        <v>0</v>
      </c>
      <c r="DZ107" s="7">
        <v>260</v>
      </c>
      <c r="EA107" s="8">
        <v>0.24832144255656474</v>
      </c>
      <c r="EB107" s="7">
        <v>8</v>
      </c>
      <c r="EC107" s="8">
        <v>6.9838498472282851E-2</v>
      </c>
      <c r="ED107" s="7">
        <v>3</v>
      </c>
      <c r="EE107" s="8">
        <v>7.9588263384092958E-3</v>
      </c>
      <c r="EF107" s="7">
        <v>24</v>
      </c>
      <c r="EG107" s="8">
        <v>0.11213381301686678</v>
      </c>
      <c r="EH107" s="7">
        <v>0</v>
      </c>
      <c r="EI107" s="8">
        <v>0</v>
      </c>
      <c r="EJ107" s="7">
        <v>33</v>
      </c>
      <c r="EK107" s="8">
        <v>0.11070853462157809</v>
      </c>
      <c r="EL107" s="7">
        <v>28</v>
      </c>
      <c r="EM107" s="8">
        <v>7.9082641360221431E-2</v>
      </c>
      <c r="EN107" s="7">
        <v>49</v>
      </c>
      <c r="EO107" s="8">
        <v>0.10736431560726571</v>
      </c>
      <c r="EP107" s="7">
        <v>0</v>
      </c>
      <c r="EQ107" s="8">
        <v>0</v>
      </c>
      <c r="ER107" s="7">
        <v>1014</v>
      </c>
      <c r="ES107" s="8">
        <v>0.59877410744865545</v>
      </c>
      <c r="ET107" s="7">
        <v>2536</v>
      </c>
      <c r="EU107" s="8">
        <v>1.1055118659436085</v>
      </c>
      <c r="EV107" s="7">
        <v>18</v>
      </c>
      <c r="EW107" s="8">
        <v>4.1615610477885923E-2</v>
      </c>
      <c r="EX107" s="7">
        <v>4281</v>
      </c>
      <c r="EY107" s="8">
        <v>1.4660406628517419</v>
      </c>
      <c r="EZ107" s="7">
        <v>94</v>
      </c>
      <c r="FA107" s="8">
        <v>0.10431231551146325</v>
      </c>
      <c r="FB107" s="7">
        <v>90</v>
      </c>
      <c r="FC107" s="8">
        <v>5.7667170720455185E-2</v>
      </c>
      <c r="FD107" s="7">
        <v>0</v>
      </c>
      <c r="FE107" s="8">
        <v>0</v>
      </c>
      <c r="FF107" s="59">
        <v>34109</v>
      </c>
      <c r="FG107" s="60">
        <v>0.52528656754665648</v>
      </c>
      <c r="FH107" s="10">
        <v>7783.1751344163431</v>
      </c>
      <c r="FI107" s="60">
        <v>0.16099001843837907</v>
      </c>
      <c r="FJ107"/>
      <c r="FK107"/>
      <c r="FL107" s="93"/>
      <c r="FM107" s="93"/>
      <c r="FN107" s="93"/>
      <c r="FO107" s="93"/>
      <c r="FP107" s="93"/>
      <c r="FQ107" s="93"/>
      <c r="FR107" s="93"/>
      <c r="FS107" s="93"/>
      <c r="FT107" s="93"/>
      <c r="FU107" s="93"/>
      <c r="FV107" s="93"/>
      <c r="FW107" s="93"/>
      <c r="FX107" s="93"/>
      <c r="FY107" s="93"/>
      <c r="FZ107" s="93"/>
      <c r="GA107" s="93"/>
      <c r="GB107" s="93"/>
      <c r="GC107" s="93"/>
      <c r="GD107" s="93"/>
      <c r="GE107" s="93"/>
    </row>
    <row r="108" spans="1:187" s="1" customFormat="1" x14ac:dyDescent="0.35">
      <c r="A108" s="5">
        <v>102</v>
      </c>
      <c r="B108" s="90"/>
      <c r="C108" s="6" t="s">
        <v>163</v>
      </c>
      <c r="D108" s="7">
        <v>0</v>
      </c>
      <c r="E108" s="8">
        <v>0</v>
      </c>
      <c r="F108" s="7">
        <v>19</v>
      </c>
      <c r="G108" s="8">
        <v>0.15993265993265993</v>
      </c>
      <c r="H108" s="7">
        <v>163</v>
      </c>
      <c r="I108" s="8">
        <v>0.14328032840202878</v>
      </c>
      <c r="J108" s="7">
        <v>231</v>
      </c>
      <c r="K108" s="8">
        <v>0.18299058905542001</v>
      </c>
      <c r="L108" s="7">
        <v>10</v>
      </c>
      <c r="M108" s="8">
        <v>2.4516413738998259E-2</v>
      </c>
      <c r="N108" s="7">
        <v>24</v>
      </c>
      <c r="O108" s="8">
        <v>4.1647867282129596E-2</v>
      </c>
      <c r="P108" s="7">
        <v>43</v>
      </c>
      <c r="Q108" s="8">
        <v>4.2445659684520166E-2</v>
      </c>
      <c r="R108" s="7">
        <v>9</v>
      </c>
      <c r="S108" s="8">
        <v>6.1949339207048461E-2</v>
      </c>
      <c r="T108" s="7">
        <v>283</v>
      </c>
      <c r="U108" s="8">
        <v>0.16855270994639665</v>
      </c>
      <c r="V108" s="7">
        <v>1163</v>
      </c>
      <c r="W108" s="8">
        <v>0.59758090207483372</v>
      </c>
      <c r="X108" s="7">
        <v>5</v>
      </c>
      <c r="Y108" s="8">
        <v>8.0932340563289087E-2</v>
      </c>
      <c r="Z108" s="7">
        <v>8</v>
      </c>
      <c r="AA108" s="8">
        <v>2.0653156060410481E-2</v>
      </c>
      <c r="AB108" s="7">
        <v>195</v>
      </c>
      <c r="AC108" s="8">
        <v>0.1649829940606122</v>
      </c>
      <c r="AD108" s="7">
        <v>1820</v>
      </c>
      <c r="AE108" s="8">
        <v>0.49830385035552066</v>
      </c>
      <c r="AF108" s="7">
        <v>0</v>
      </c>
      <c r="AG108" s="8">
        <v>0</v>
      </c>
      <c r="AH108" s="7">
        <v>7</v>
      </c>
      <c r="AI108" s="8">
        <v>3.1217945859162467E-2</v>
      </c>
      <c r="AJ108" s="7">
        <v>0</v>
      </c>
      <c r="AK108" s="8">
        <v>0</v>
      </c>
      <c r="AL108" s="7">
        <v>509</v>
      </c>
      <c r="AM108" s="8">
        <v>0.34259944807161608</v>
      </c>
      <c r="AN108" s="7">
        <v>3</v>
      </c>
      <c r="AO108" s="8">
        <v>6.1582674740839572E-3</v>
      </c>
      <c r="AP108" s="7">
        <v>67</v>
      </c>
      <c r="AQ108" s="8">
        <v>4.8104192244455453E-2</v>
      </c>
      <c r="AR108" s="7">
        <v>4</v>
      </c>
      <c r="AS108" s="8">
        <v>3.7442665917813346E-2</v>
      </c>
      <c r="AT108" s="7">
        <v>943</v>
      </c>
      <c r="AU108" s="8">
        <v>0.63327692266365809</v>
      </c>
      <c r="AV108" s="7">
        <v>4</v>
      </c>
      <c r="AW108" s="8">
        <v>1.984914648670107E-2</v>
      </c>
      <c r="AX108" s="7">
        <v>0</v>
      </c>
      <c r="AY108" s="8">
        <v>0</v>
      </c>
      <c r="AZ108" s="7">
        <v>70</v>
      </c>
      <c r="BA108" s="8">
        <v>5.7627397711369058E-2</v>
      </c>
      <c r="BB108" s="7">
        <v>832</v>
      </c>
      <c r="BC108" s="8">
        <v>0.52588996763754048</v>
      </c>
      <c r="BD108" s="7">
        <v>589</v>
      </c>
      <c r="BE108" s="8">
        <v>0.21729746879807568</v>
      </c>
      <c r="BF108" s="7">
        <v>55</v>
      </c>
      <c r="BG108" s="8">
        <v>8.0398777938575333E-2</v>
      </c>
      <c r="BH108" s="7">
        <v>6</v>
      </c>
      <c r="BI108" s="8">
        <v>3.6135870874488073E-2</v>
      </c>
      <c r="BJ108" s="7">
        <v>9</v>
      </c>
      <c r="BK108" s="8">
        <v>0.15795015795015793</v>
      </c>
      <c r="BL108" s="7">
        <v>333</v>
      </c>
      <c r="BM108" s="8">
        <v>0.36464378791528873</v>
      </c>
      <c r="BN108" s="7">
        <v>7</v>
      </c>
      <c r="BO108" s="8">
        <v>3.4265015419256938E-2</v>
      </c>
      <c r="BP108" s="7">
        <v>821</v>
      </c>
      <c r="BQ108" s="8">
        <v>0.33661198601071746</v>
      </c>
      <c r="BR108" s="7">
        <v>3</v>
      </c>
      <c r="BS108" s="8">
        <v>1.7273146015660986E-2</v>
      </c>
      <c r="BT108" s="7">
        <v>395</v>
      </c>
      <c r="BU108" s="8">
        <v>0.249796052589974</v>
      </c>
      <c r="BV108" s="7">
        <v>349</v>
      </c>
      <c r="BW108" s="8">
        <v>0.21935475760985024</v>
      </c>
      <c r="BX108" s="7">
        <v>41</v>
      </c>
      <c r="BY108" s="8">
        <v>5.3027755503246336E-2</v>
      </c>
      <c r="BZ108" s="7">
        <v>8</v>
      </c>
      <c r="CA108" s="8">
        <v>0.10310607036989304</v>
      </c>
      <c r="CB108" s="7">
        <v>3</v>
      </c>
      <c r="CC108" s="8">
        <v>5.8299972793346031E-3</v>
      </c>
      <c r="CD108" s="7">
        <v>126</v>
      </c>
      <c r="CE108" s="8">
        <v>0.10104250200481155</v>
      </c>
      <c r="CF108" s="7">
        <v>4</v>
      </c>
      <c r="CG108" s="8">
        <v>3.9300451955197484E-2</v>
      </c>
      <c r="CH108" s="7">
        <v>967</v>
      </c>
      <c r="CI108" s="8">
        <v>1.134856646598364</v>
      </c>
      <c r="CJ108" s="7">
        <v>173</v>
      </c>
      <c r="CK108" s="8">
        <v>0.15037855410585607</v>
      </c>
      <c r="CL108" s="7">
        <v>1054</v>
      </c>
      <c r="CM108" s="8">
        <v>0.70447481870133344</v>
      </c>
      <c r="CN108" s="7">
        <v>1254</v>
      </c>
      <c r="CO108" s="8">
        <v>0.70071524362986148</v>
      </c>
      <c r="CP108" s="7">
        <v>42</v>
      </c>
      <c r="CQ108" s="8">
        <v>7.3720424067963211E-2</v>
      </c>
      <c r="CR108" s="7">
        <v>50</v>
      </c>
      <c r="CS108" s="8">
        <v>0.10109179134654267</v>
      </c>
      <c r="CT108" s="7">
        <v>0</v>
      </c>
      <c r="CU108" s="8">
        <v>0</v>
      </c>
      <c r="CV108" s="7">
        <v>1539</v>
      </c>
      <c r="CW108" s="8">
        <v>0.80831105532124981</v>
      </c>
      <c r="CX108" s="7">
        <v>361</v>
      </c>
      <c r="CY108" s="8">
        <v>0.29626346931908643</v>
      </c>
      <c r="CZ108" s="7">
        <v>44</v>
      </c>
      <c r="DA108" s="8">
        <v>0.116921768707483</v>
      </c>
      <c r="DB108" s="7">
        <v>509</v>
      </c>
      <c r="DC108" s="8">
        <v>0.2970406811510472</v>
      </c>
      <c r="DD108" s="7">
        <v>3</v>
      </c>
      <c r="DE108" s="8">
        <v>1.7756942964699198E-3</v>
      </c>
      <c r="DF108" s="7">
        <v>0</v>
      </c>
      <c r="DG108" s="8">
        <v>0</v>
      </c>
      <c r="DH108" s="7">
        <v>0</v>
      </c>
      <c r="DI108" s="8">
        <v>0</v>
      </c>
      <c r="DJ108" s="7">
        <v>0</v>
      </c>
      <c r="DK108" s="8">
        <v>0</v>
      </c>
      <c r="DL108" s="7">
        <v>21</v>
      </c>
      <c r="DM108" s="8">
        <v>3.3388981636060099E-2</v>
      </c>
      <c r="DN108" s="7">
        <v>14</v>
      </c>
      <c r="DO108" s="8">
        <v>0.11717442249748911</v>
      </c>
      <c r="DP108" s="7">
        <v>145</v>
      </c>
      <c r="DQ108" s="8">
        <v>0.14223774303035061</v>
      </c>
      <c r="DR108" s="7">
        <v>0</v>
      </c>
      <c r="DS108" s="8">
        <v>0</v>
      </c>
      <c r="DT108" s="7">
        <v>0</v>
      </c>
      <c r="DU108" s="8">
        <v>0</v>
      </c>
      <c r="DV108" s="7">
        <v>13</v>
      </c>
      <c r="DW108" s="8">
        <v>4.2515616312914936E-2</v>
      </c>
      <c r="DX108" s="7">
        <v>4</v>
      </c>
      <c r="DY108" s="8">
        <v>2.4113817217265493E-2</v>
      </c>
      <c r="DZ108" s="7">
        <v>215</v>
      </c>
      <c r="EA108" s="8">
        <v>0.20534273134485162</v>
      </c>
      <c r="EB108" s="7">
        <v>0</v>
      </c>
      <c r="EC108" s="8">
        <v>0</v>
      </c>
      <c r="ED108" s="7">
        <v>0</v>
      </c>
      <c r="EE108" s="8">
        <v>0</v>
      </c>
      <c r="EF108" s="7">
        <v>13</v>
      </c>
      <c r="EG108" s="8">
        <v>6.0739148717469507E-2</v>
      </c>
      <c r="EH108" s="7">
        <v>5</v>
      </c>
      <c r="EI108" s="8">
        <v>8.0347099469709138E-2</v>
      </c>
      <c r="EJ108" s="7">
        <v>12</v>
      </c>
      <c r="EK108" s="8">
        <v>4.0257648953301126E-2</v>
      </c>
      <c r="EL108" s="7">
        <v>8</v>
      </c>
      <c r="EM108" s="8">
        <v>2.2595040388634694E-2</v>
      </c>
      <c r="EN108" s="7">
        <v>16</v>
      </c>
      <c r="EO108" s="8">
        <v>3.5057735708494929E-2</v>
      </c>
      <c r="EP108" s="7">
        <v>0</v>
      </c>
      <c r="EQ108" s="8">
        <v>0</v>
      </c>
      <c r="ER108" s="7">
        <v>600</v>
      </c>
      <c r="ES108" s="8">
        <v>0.35430420559092035</v>
      </c>
      <c r="ET108" s="7">
        <v>974</v>
      </c>
      <c r="EU108" s="8">
        <v>0.42459327974332595</v>
      </c>
      <c r="EV108" s="7">
        <v>33</v>
      </c>
      <c r="EW108" s="8">
        <v>7.6295285876124205E-2</v>
      </c>
      <c r="EX108" s="7">
        <v>7339</v>
      </c>
      <c r="EY108" s="8">
        <v>2.5132614867248151</v>
      </c>
      <c r="EZ108" s="7">
        <v>66</v>
      </c>
      <c r="FA108" s="8">
        <v>7.3240561954857189E-2</v>
      </c>
      <c r="FB108" s="7">
        <v>20</v>
      </c>
      <c r="FC108" s="8">
        <v>1.2814926826767818E-2</v>
      </c>
      <c r="FD108" s="7">
        <v>0</v>
      </c>
      <c r="FE108" s="8">
        <v>0</v>
      </c>
      <c r="FF108" s="59">
        <v>24668</v>
      </c>
      <c r="FG108" s="60">
        <v>0.37989296221645091</v>
      </c>
      <c r="FH108" s="10">
        <v>10404.532624072102</v>
      </c>
      <c r="FI108" s="60">
        <v>0.21521112785774338</v>
      </c>
      <c r="FJ108"/>
      <c r="FK108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</row>
    <row r="109" spans="1:187" s="1" customFormat="1" x14ac:dyDescent="0.35">
      <c r="A109" s="5">
        <v>103</v>
      </c>
      <c r="B109" s="90"/>
      <c r="C109" s="6" t="s">
        <v>165</v>
      </c>
      <c r="D109" s="7">
        <v>12</v>
      </c>
      <c r="E109" s="8">
        <v>9.0668681526256137E-2</v>
      </c>
      <c r="F109" s="7">
        <v>8</v>
      </c>
      <c r="G109" s="8">
        <v>6.7340067340067339E-2</v>
      </c>
      <c r="H109" s="7">
        <v>139</v>
      </c>
      <c r="I109" s="8">
        <v>0.12218383833056443</v>
      </c>
      <c r="J109" s="7">
        <v>292</v>
      </c>
      <c r="K109" s="8">
        <v>0.23131277923888588</v>
      </c>
      <c r="L109" s="7">
        <v>65</v>
      </c>
      <c r="M109" s="8">
        <v>0.1593566893034887</v>
      </c>
      <c r="N109" s="7">
        <v>82</v>
      </c>
      <c r="O109" s="8">
        <v>0.14229687988060946</v>
      </c>
      <c r="P109" s="7">
        <v>138</v>
      </c>
      <c r="Q109" s="8">
        <v>0.13622095433636705</v>
      </c>
      <c r="R109" s="7">
        <v>12</v>
      </c>
      <c r="S109" s="8">
        <v>8.2599118942731281E-2</v>
      </c>
      <c r="T109" s="7">
        <v>369</v>
      </c>
      <c r="U109" s="8">
        <v>0.2197736748064324</v>
      </c>
      <c r="V109" s="7">
        <v>443</v>
      </c>
      <c r="W109" s="8">
        <v>0.22762539950056007</v>
      </c>
      <c r="X109" s="7">
        <v>10</v>
      </c>
      <c r="Y109" s="8">
        <v>0.16186468112657817</v>
      </c>
      <c r="Z109" s="7">
        <v>52</v>
      </c>
      <c r="AA109" s="8">
        <v>0.13424551439266813</v>
      </c>
      <c r="AB109" s="7">
        <v>200</v>
      </c>
      <c r="AC109" s="8">
        <v>0.16921332724165355</v>
      </c>
      <c r="AD109" s="7">
        <v>711</v>
      </c>
      <c r="AE109" s="8">
        <v>0.19466705362789846</v>
      </c>
      <c r="AF109" s="7">
        <v>9</v>
      </c>
      <c r="AG109" s="8">
        <v>6.6750723132833936E-2</v>
      </c>
      <c r="AH109" s="7">
        <v>25</v>
      </c>
      <c r="AI109" s="8">
        <v>0.1114926637827231</v>
      </c>
      <c r="AJ109" s="7">
        <v>11</v>
      </c>
      <c r="AK109" s="8">
        <v>6.8259385665529013E-2</v>
      </c>
      <c r="AL109" s="7">
        <v>308</v>
      </c>
      <c r="AM109" s="8">
        <v>0.20730968567005451</v>
      </c>
      <c r="AN109" s="7">
        <v>71</v>
      </c>
      <c r="AO109" s="8">
        <v>0.14574566355332033</v>
      </c>
      <c r="AP109" s="7">
        <v>353</v>
      </c>
      <c r="AQ109" s="8">
        <v>0.25344447555660854</v>
      </c>
      <c r="AR109" s="7">
        <v>12</v>
      </c>
      <c r="AS109" s="8">
        <v>0.11232799775344005</v>
      </c>
      <c r="AT109" s="7">
        <v>352</v>
      </c>
      <c r="AU109" s="8">
        <v>0.23638756816289253</v>
      </c>
      <c r="AV109" s="7">
        <v>31</v>
      </c>
      <c r="AW109" s="8">
        <v>0.15383088527193331</v>
      </c>
      <c r="AX109" s="7">
        <v>26</v>
      </c>
      <c r="AY109" s="8">
        <v>0.10406243746247749</v>
      </c>
      <c r="AZ109" s="7">
        <v>102</v>
      </c>
      <c r="BA109" s="8">
        <v>8.3971350950852064E-2</v>
      </c>
      <c r="BB109" s="7">
        <v>657</v>
      </c>
      <c r="BC109" s="8">
        <v>0.41527609223300971</v>
      </c>
      <c r="BD109" s="7">
        <v>436</v>
      </c>
      <c r="BE109" s="8">
        <v>0.16085177656360103</v>
      </c>
      <c r="BF109" s="7">
        <v>158</v>
      </c>
      <c r="BG109" s="8">
        <v>0.23096376207808914</v>
      </c>
      <c r="BH109" s="7">
        <v>20</v>
      </c>
      <c r="BI109" s="8">
        <v>0.12045290291496025</v>
      </c>
      <c r="BJ109" s="7">
        <v>4</v>
      </c>
      <c r="BK109" s="8">
        <v>7.02000702000702E-2</v>
      </c>
      <c r="BL109" s="7">
        <v>237</v>
      </c>
      <c r="BM109" s="8">
        <v>0.25952125446223256</v>
      </c>
      <c r="BN109" s="7">
        <v>13</v>
      </c>
      <c r="BO109" s="8">
        <v>6.3635028635762883E-2</v>
      </c>
      <c r="BP109" s="7">
        <v>518</v>
      </c>
      <c r="BQ109" s="8">
        <v>0.21238125304939301</v>
      </c>
      <c r="BR109" s="7">
        <v>17</v>
      </c>
      <c r="BS109" s="8">
        <v>9.7881160755412241E-2</v>
      </c>
      <c r="BT109" s="7">
        <v>401</v>
      </c>
      <c r="BU109" s="8">
        <v>0.2535904230090622</v>
      </c>
      <c r="BV109" s="7">
        <v>362</v>
      </c>
      <c r="BW109" s="8">
        <v>0.22752556519990194</v>
      </c>
      <c r="BX109" s="7">
        <v>100</v>
      </c>
      <c r="BY109" s="8">
        <v>0.12933598903230814</v>
      </c>
      <c r="BZ109" s="7">
        <v>5</v>
      </c>
      <c r="CA109" s="8">
        <v>6.4441293981183145E-2</v>
      </c>
      <c r="CB109" s="7">
        <v>42</v>
      </c>
      <c r="CC109" s="8">
        <v>8.1619961910684449E-2</v>
      </c>
      <c r="CD109" s="7">
        <v>168</v>
      </c>
      <c r="CE109" s="8">
        <v>0.1347233360064154</v>
      </c>
      <c r="CF109" s="7">
        <v>12</v>
      </c>
      <c r="CG109" s="8">
        <v>0.11790135586559244</v>
      </c>
      <c r="CH109" s="7">
        <v>253</v>
      </c>
      <c r="CI109" s="8">
        <v>0.29691699233649027</v>
      </c>
      <c r="CJ109" s="7">
        <v>279</v>
      </c>
      <c r="CK109" s="8">
        <v>0.24251801500308579</v>
      </c>
      <c r="CL109" s="7">
        <v>1916</v>
      </c>
      <c r="CM109" s="8">
        <v>1.2806202586639039</v>
      </c>
      <c r="CN109" s="7">
        <v>353</v>
      </c>
      <c r="CO109" s="8">
        <v>0.19725078229772017</v>
      </c>
      <c r="CP109" s="7">
        <v>175</v>
      </c>
      <c r="CQ109" s="8">
        <v>0.30716843361651336</v>
      </c>
      <c r="CR109" s="7">
        <v>76</v>
      </c>
      <c r="CS109" s="8">
        <v>0.15365952284674486</v>
      </c>
      <c r="CT109" s="7">
        <v>63</v>
      </c>
      <c r="CU109" s="8">
        <v>0.20640849223510913</v>
      </c>
      <c r="CV109" s="7">
        <v>517</v>
      </c>
      <c r="CW109" s="8">
        <v>0.27153789187854854</v>
      </c>
      <c r="CX109" s="7">
        <v>279</v>
      </c>
      <c r="CY109" s="8">
        <v>0.22896816603885073</v>
      </c>
      <c r="CZ109" s="7">
        <v>25</v>
      </c>
      <c r="DA109" s="8">
        <v>6.6432823129251695E-2</v>
      </c>
      <c r="DB109" s="7">
        <v>352</v>
      </c>
      <c r="DC109" s="8">
        <v>0.20541909580583229</v>
      </c>
      <c r="DD109" s="7">
        <v>225</v>
      </c>
      <c r="DE109" s="8">
        <v>0.13317707223524397</v>
      </c>
      <c r="DF109" s="7">
        <v>15</v>
      </c>
      <c r="DG109" s="8">
        <v>7.4063101762701811E-2</v>
      </c>
      <c r="DH109" s="7">
        <v>4</v>
      </c>
      <c r="DI109" s="8">
        <v>2.3022907793254287E-2</v>
      </c>
      <c r="DJ109" s="7">
        <v>13</v>
      </c>
      <c r="DK109" s="8">
        <v>8.5543199315654406E-2</v>
      </c>
      <c r="DL109" s="7">
        <v>51</v>
      </c>
      <c r="DM109" s="8">
        <v>8.1087526830431675E-2</v>
      </c>
      <c r="DN109" s="7">
        <v>3</v>
      </c>
      <c r="DO109" s="8">
        <v>2.5108804820890524E-2</v>
      </c>
      <c r="DP109" s="7">
        <v>278</v>
      </c>
      <c r="DQ109" s="8">
        <v>0.27270408663749973</v>
      </c>
      <c r="DR109" s="7">
        <v>3</v>
      </c>
      <c r="DS109" s="8">
        <v>3.9108330074305822E-2</v>
      </c>
      <c r="DT109" s="7">
        <v>0</v>
      </c>
      <c r="DU109" s="8">
        <v>0</v>
      </c>
      <c r="DV109" s="7">
        <v>13</v>
      </c>
      <c r="DW109" s="8">
        <v>4.2515616312914936E-2</v>
      </c>
      <c r="DX109" s="7">
        <v>23</v>
      </c>
      <c r="DY109" s="8">
        <v>0.13865444899927659</v>
      </c>
      <c r="DZ109" s="7">
        <v>327</v>
      </c>
      <c r="EA109" s="8">
        <v>0.31231196813844875</v>
      </c>
      <c r="EB109" s="7">
        <v>30</v>
      </c>
      <c r="EC109" s="8">
        <v>0.26189436927106069</v>
      </c>
      <c r="ED109" s="7">
        <v>21</v>
      </c>
      <c r="EE109" s="8">
        <v>5.5711784368865071E-2</v>
      </c>
      <c r="EF109" s="7">
        <v>129</v>
      </c>
      <c r="EG109" s="8">
        <v>0.6027192449656591</v>
      </c>
      <c r="EH109" s="7">
        <v>0</v>
      </c>
      <c r="EI109" s="8">
        <v>0</v>
      </c>
      <c r="EJ109" s="7">
        <v>64</v>
      </c>
      <c r="EK109" s="8">
        <v>0.21470746108427269</v>
      </c>
      <c r="EL109" s="7">
        <v>76</v>
      </c>
      <c r="EM109" s="8">
        <v>0.21465288369202962</v>
      </c>
      <c r="EN109" s="7">
        <v>55</v>
      </c>
      <c r="EO109" s="8">
        <v>0.1205109664979513</v>
      </c>
      <c r="EP109" s="7">
        <v>0</v>
      </c>
      <c r="EQ109" s="8">
        <v>0</v>
      </c>
      <c r="ER109" s="7">
        <v>478</v>
      </c>
      <c r="ES109" s="8">
        <v>0.28226235045409992</v>
      </c>
      <c r="ET109" s="7">
        <v>418</v>
      </c>
      <c r="EU109" s="8">
        <v>0.18221764982824462</v>
      </c>
      <c r="EV109" s="7">
        <v>41</v>
      </c>
      <c r="EW109" s="8">
        <v>9.4791112755184606E-2</v>
      </c>
      <c r="EX109" s="7">
        <v>735</v>
      </c>
      <c r="EY109" s="8">
        <v>0.25170284681056532</v>
      </c>
      <c r="EZ109" s="7">
        <v>226</v>
      </c>
      <c r="FA109" s="8">
        <v>0.25079343942117766</v>
      </c>
      <c r="FB109" s="7">
        <v>219</v>
      </c>
      <c r="FC109" s="8">
        <v>0.14032344875310762</v>
      </c>
      <c r="FD109" s="7">
        <v>7</v>
      </c>
      <c r="FE109" s="8">
        <v>0.10677242220866383</v>
      </c>
      <c r="FF109" s="59">
        <v>14713</v>
      </c>
      <c r="FG109" s="60">
        <v>0.22658363682060328</v>
      </c>
      <c r="FH109" s="10">
        <v>36204.162992063088</v>
      </c>
      <c r="FI109" s="60">
        <v>0.74886004323162325</v>
      </c>
      <c r="FJ109"/>
      <c r="FK109"/>
      <c r="FL109" s="93"/>
      <c r="FM109" s="93"/>
      <c r="FN109" s="93"/>
      <c r="FO109" s="93"/>
      <c r="FP109" s="93"/>
      <c r="FQ109" s="93"/>
      <c r="FR109" s="93"/>
      <c r="FS109" s="93"/>
      <c r="FT109" s="93"/>
      <c r="FU109" s="93"/>
      <c r="FV109" s="93"/>
      <c r="FW109" s="93"/>
      <c r="FX109" s="93"/>
      <c r="FY109" s="93"/>
      <c r="FZ109" s="93"/>
      <c r="GA109" s="93"/>
      <c r="GB109" s="93"/>
      <c r="GC109" s="93"/>
      <c r="GD109" s="93"/>
      <c r="GE109" s="93"/>
    </row>
    <row r="110" spans="1:187" s="1" customFormat="1" x14ac:dyDescent="0.35">
      <c r="A110" s="5">
        <v>104</v>
      </c>
      <c r="B110" s="90"/>
      <c r="C110" s="6" t="s">
        <v>144</v>
      </c>
      <c r="D110" s="7">
        <v>0</v>
      </c>
      <c r="E110" s="8">
        <v>0</v>
      </c>
      <c r="F110" s="7">
        <v>6</v>
      </c>
      <c r="G110" s="8">
        <v>5.0505050505050504E-2</v>
      </c>
      <c r="H110" s="7">
        <v>26</v>
      </c>
      <c r="I110" s="8">
        <v>2.2854530910753058E-2</v>
      </c>
      <c r="J110" s="7">
        <v>171</v>
      </c>
      <c r="K110" s="8">
        <v>0.13546056592414207</v>
      </c>
      <c r="L110" s="7">
        <v>15</v>
      </c>
      <c r="M110" s="8">
        <v>3.6774620608497392E-2</v>
      </c>
      <c r="N110" s="7">
        <v>20</v>
      </c>
      <c r="O110" s="8">
        <v>3.4706556068441329E-2</v>
      </c>
      <c r="P110" s="7">
        <v>245</v>
      </c>
      <c r="Q110" s="8">
        <v>0.24184154936528929</v>
      </c>
      <c r="R110" s="7">
        <v>0</v>
      </c>
      <c r="S110" s="8">
        <v>0</v>
      </c>
      <c r="T110" s="7">
        <v>210</v>
      </c>
      <c r="U110" s="8">
        <v>0.12507444907683143</v>
      </c>
      <c r="V110" s="7">
        <v>2189</v>
      </c>
      <c r="W110" s="8">
        <v>1.1247674932431739</v>
      </c>
      <c r="X110" s="7">
        <v>3</v>
      </c>
      <c r="Y110" s="8">
        <v>4.8559404337973455E-2</v>
      </c>
      <c r="Z110" s="7">
        <v>6</v>
      </c>
      <c r="AA110" s="8">
        <v>1.5489867045307861E-2</v>
      </c>
      <c r="AB110" s="7">
        <v>105</v>
      </c>
      <c r="AC110" s="8">
        <v>8.8836996801868115E-2</v>
      </c>
      <c r="AD110" s="7">
        <v>1717</v>
      </c>
      <c r="AE110" s="8">
        <v>0.47010313794529063</v>
      </c>
      <c r="AF110" s="7">
        <v>6</v>
      </c>
      <c r="AG110" s="8">
        <v>4.4500482088555962E-2</v>
      </c>
      <c r="AH110" s="7">
        <v>3</v>
      </c>
      <c r="AI110" s="8">
        <v>1.337911965392677E-2</v>
      </c>
      <c r="AJ110" s="7">
        <v>3</v>
      </c>
      <c r="AK110" s="8">
        <v>1.8616196090598818E-2</v>
      </c>
      <c r="AL110" s="7">
        <v>424</v>
      </c>
      <c r="AM110" s="8">
        <v>0.28538735949384131</v>
      </c>
      <c r="AN110" s="7">
        <v>6</v>
      </c>
      <c r="AO110" s="8">
        <v>1.2316534948167914E-2</v>
      </c>
      <c r="AP110" s="7">
        <v>180</v>
      </c>
      <c r="AQ110" s="8">
        <v>0.12923514334331315</v>
      </c>
      <c r="AR110" s="7">
        <v>0</v>
      </c>
      <c r="AS110" s="8">
        <v>0</v>
      </c>
      <c r="AT110" s="7">
        <v>200</v>
      </c>
      <c r="AU110" s="8">
        <v>0.13431111827437076</v>
      </c>
      <c r="AV110" s="7">
        <v>0</v>
      </c>
      <c r="AW110" s="8">
        <v>0</v>
      </c>
      <c r="AX110" s="7">
        <v>4</v>
      </c>
      <c r="AY110" s="8">
        <v>1.6009605763458074E-2</v>
      </c>
      <c r="AZ110" s="7">
        <v>37</v>
      </c>
      <c r="BA110" s="8">
        <v>3.0460195933152221E-2</v>
      </c>
      <c r="BB110" s="7">
        <v>1518</v>
      </c>
      <c r="BC110" s="8">
        <v>0.9594963592233009</v>
      </c>
      <c r="BD110" s="7">
        <v>340</v>
      </c>
      <c r="BE110" s="8">
        <v>0.12543487163216593</v>
      </c>
      <c r="BF110" s="7">
        <v>483</v>
      </c>
      <c r="BG110" s="8">
        <v>0.70604744989694346</v>
      </c>
      <c r="BH110" s="7">
        <v>10</v>
      </c>
      <c r="BI110" s="8">
        <v>6.0226451457480124E-2</v>
      </c>
      <c r="BJ110" s="7">
        <v>0</v>
      </c>
      <c r="BK110" s="8">
        <v>0</v>
      </c>
      <c r="BL110" s="7">
        <v>132</v>
      </c>
      <c r="BM110" s="8">
        <v>0.14454348349795229</v>
      </c>
      <c r="BN110" s="7">
        <v>15</v>
      </c>
      <c r="BO110" s="8">
        <v>7.3425033041264867E-2</v>
      </c>
      <c r="BP110" s="7">
        <v>14814</v>
      </c>
      <c r="BQ110" s="8">
        <v>6.0737758352774289</v>
      </c>
      <c r="BR110" s="7">
        <v>0</v>
      </c>
      <c r="BS110" s="8">
        <v>0</v>
      </c>
      <c r="BT110" s="7">
        <v>767</v>
      </c>
      <c r="BU110" s="8">
        <v>0.48504701857344323</v>
      </c>
      <c r="BV110" s="7">
        <v>176</v>
      </c>
      <c r="BW110" s="8">
        <v>0.11062016429608493</v>
      </c>
      <c r="BX110" s="7">
        <v>16</v>
      </c>
      <c r="BY110" s="8">
        <v>2.0693758245169301E-2</v>
      </c>
      <c r="BZ110" s="7">
        <v>0</v>
      </c>
      <c r="CA110" s="8">
        <v>0</v>
      </c>
      <c r="CB110" s="7">
        <v>42</v>
      </c>
      <c r="CC110" s="8">
        <v>8.1619961910684449E-2</v>
      </c>
      <c r="CD110" s="7">
        <v>293</v>
      </c>
      <c r="CE110" s="8">
        <v>0.23496391339214115</v>
      </c>
      <c r="CF110" s="7">
        <v>4</v>
      </c>
      <c r="CG110" s="8">
        <v>3.9300451955197484E-2</v>
      </c>
      <c r="CH110" s="7">
        <v>360</v>
      </c>
      <c r="CI110" s="8">
        <v>0.42249058198077671</v>
      </c>
      <c r="CJ110" s="7">
        <v>71</v>
      </c>
      <c r="CK110" s="8">
        <v>6.1716053997201044E-2</v>
      </c>
      <c r="CL110" s="7">
        <v>470</v>
      </c>
      <c r="CM110" s="8">
        <v>0.31413962503759651</v>
      </c>
      <c r="CN110" s="7">
        <v>1305</v>
      </c>
      <c r="CO110" s="8">
        <v>0.72921323200715249</v>
      </c>
      <c r="CP110" s="7">
        <v>431</v>
      </c>
      <c r="CQ110" s="8">
        <v>0.75651197079267007</v>
      </c>
      <c r="CR110" s="7">
        <v>195</v>
      </c>
      <c r="CS110" s="8">
        <v>0.39425798625151642</v>
      </c>
      <c r="CT110" s="7">
        <v>3</v>
      </c>
      <c r="CU110" s="8">
        <v>9.8289758207194822E-3</v>
      </c>
      <c r="CV110" s="7">
        <v>301</v>
      </c>
      <c r="CW110" s="8">
        <v>0.15809072621942574</v>
      </c>
      <c r="CX110" s="7">
        <v>882</v>
      </c>
      <c r="CY110" s="8">
        <v>0.72383484747765714</v>
      </c>
      <c r="CZ110" s="7">
        <v>29</v>
      </c>
      <c r="DA110" s="8">
        <v>7.7062074829931965E-2</v>
      </c>
      <c r="DB110" s="7">
        <v>3065</v>
      </c>
      <c r="DC110" s="8">
        <v>1.7886634336502159</v>
      </c>
      <c r="DD110" s="7">
        <v>76</v>
      </c>
      <c r="DE110" s="8">
        <v>4.4984255510571301E-2</v>
      </c>
      <c r="DF110" s="7">
        <v>5</v>
      </c>
      <c r="DG110" s="8">
        <v>2.4687700587567273E-2</v>
      </c>
      <c r="DH110" s="7">
        <v>4</v>
      </c>
      <c r="DI110" s="8">
        <v>2.3022907793254287E-2</v>
      </c>
      <c r="DJ110" s="7">
        <v>11</v>
      </c>
      <c r="DK110" s="8">
        <v>7.2382707113246042E-2</v>
      </c>
      <c r="DL110" s="7">
        <v>118</v>
      </c>
      <c r="DM110" s="8">
        <v>0.18761427776452819</v>
      </c>
      <c r="DN110" s="7">
        <v>0</v>
      </c>
      <c r="DO110" s="8">
        <v>0</v>
      </c>
      <c r="DP110" s="7">
        <v>264</v>
      </c>
      <c r="DQ110" s="8">
        <v>0.25897078731043144</v>
      </c>
      <c r="DR110" s="7">
        <v>0</v>
      </c>
      <c r="DS110" s="8">
        <v>0</v>
      </c>
      <c r="DT110" s="7">
        <v>0</v>
      </c>
      <c r="DU110" s="8">
        <v>0</v>
      </c>
      <c r="DV110" s="7">
        <v>0</v>
      </c>
      <c r="DW110" s="8">
        <v>0</v>
      </c>
      <c r="DX110" s="7">
        <v>0</v>
      </c>
      <c r="DY110" s="8">
        <v>0</v>
      </c>
      <c r="DZ110" s="7">
        <v>261</v>
      </c>
      <c r="EA110" s="8">
        <v>0.24927652502793615</v>
      </c>
      <c r="EB110" s="7">
        <v>4</v>
      </c>
      <c r="EC110" s="8">
        <v>3.4919249236141425E-2</v>
      </c>
      <c r="ED110" s="7">
        <v>3</v>
      </c>
      <c r="EE110" s="8">
        <v>7.9588263384092958E-3</v>
      </c>
      <c r="EF110" s="7">
        <v>0</v>
      </c>
      <c r="EG110" s="8">
        <v>0</v>
      </c>
      <c r="EH110" s="7">
        <v>0</v>
      </c>
      <c r="EI110" s="8">
        <v>0</v>
      </c>
      <c r="EJ110" s="7">
        <v>3</v>
      </c>
      <c r="EK110" s="8">
        <v>1.0064412238325281E-2</v>
      </c>
      <c r="EL110" s="7">
        <v>16</v>
      </c>
      <c r="EM110" s="8">
        <v>4.5190080777269388E-2</v>
      </c>
      <c r="EN110" s="7">
        <v>7</v>
      </c>
      <c r="EO110" s="8">
        <v>1.5337759372466531E-2</v>
      </c>
      <c r="EP110" s="7">
        <v>0</v>
      </c>
      <c r="EQ110" s="8">
        <v>0</v>
      </c>
      <c r="ER110" s="7">
        <v>152</v>
      </c>
      <c r="ES110" s="8">
        <v>8.9757065416366494E-2</v>
      </c>
      <c r="ET110" s="7">
        <v>1817</v>
      </c>
      <c r="EU110" s="8">
        <v>0.79208007114335033</v>
      </c>
      <c r="EV110" s="7">
        <v>6</v>
      </c>
      <c r="EW110" s="8">
        <v>1.3871870159295308E-2</v>
      </c>
      <c r="EX110" s="7">
        <v>444</v>
      </c>
      <c r="EY110" s="8">
        <v>0.15204906664474968</v>
      </c>
      <c r="EZ110" s="7">
        <v>273</v>
      </c>
      <c r="FA110" s="8">
        <v>0.30294959717690922</v>
      </c>
      <c r="FB110" s="7">
        <v>40</v>
      </c>
      <c r="FC110" s="8">
        <v>2.5629853653535636E-2</v>
      </c>
      <c r="FD110" s="7">
        <v>0</v>
      </c>
      <c r="FE110" s="8">
        <v>0</v>
      </c>
      <c r="FF110" s="59">
        <v>34828</v>
      </c>
      <c r="FG110" s="60">
        <v>0.53635933549840087</v>
      </c>
      <c r="FH110" s="10">
        <v>14441.421669045707</v>
      </c>
      <c r="FI110" s="60">
        <v>0.29871160556255688</v>
      </c>
      <c r="FJ110"/>
      <c r="FK110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</row>
    <row r="111" spans="1:187" s="1" customFormat="1" x14ac:dyDescent="0.35">
      <c r="A111" s="5">
        <v>105</v>
      </c>
      <c r="B111" s="90"/>
      <c r="C111" s="6" t="s">
        <v>147</v>
      </c>
      <c r="D111" s="7">
        <v>0</v>
      </c>
      <c r="E111" s="8">
        <v>0</v>
      </c>
      <c r="F111" s="7">
        <v>42</v>
      </c>
      <c r="G111" s="8">
        <v>0.35353535353535354</v>
      </c>
      <c r="H111" s="7">
        <v>233</v>
      </c>
      <c r="I111" s="8">
        <v>0.20481175777713315</v>
      </c>
      <c r="J111" s="7">
        <v>198</v>
      </c>
      <c r="K111" s="8">
        <v>0.15684907633321715</v>
      </c>
      <c r="L111" s="7">
        <v>11</v>
      </c>
      <c r="M111" s="8">
        <v>2.6968055112898084E-2</v>
      </c>
      <c r="N111" s="7">
        <v>59</v>
      </c>
      <c r="O111" s="8">
        <v>0.10238434040190192</v>
      </c>
      <c r="P111" s="7">
        <v>40</v>
      </c>
      <c r="Q111" s="8">
        <v>3.9484334590251323E-2</v>
      </c>
      <c r="R111" s="7">
        <v>17</v>
      </c>
      <c r="S111" s="8">
        <v>0.11701541850220264</v>
      </c>
      <c r="T111" s="7">
        <v>338</v>
      </c>
      <c r="U111" s="8">
        <v>0.20131030375223347</v>
      </c>
      <c r="V111" s="7">
        <v>1725</v>
      </c>
      <c r="W111" s="8">
        <v>0.88635172491753067</v>
      </c>
      <c r="X111" s="7">
        <v>0</v>
      </c>
      <c r="Y111" s="8">
        <v>0</v>
      </c>
      <c r="Z111" s="7">
        <v>13</v>
      </c>
      <c r="AA111" s="8">
        <v>3.3561378598167033E-2</v>
      </c>
      <c r="AB111" s="7">
        <v>771</v>
      </c>
      <c r="AC111" s="8">
        <v>0.6523173765165744</v>
      </c>
      <c r="AD111" s="7">
        <v>3119</v>
      </c>
      <c r="AE111" s="8">
        <v>0.85396137871366418</v>
      </c>
      <c r="AF111" s="7">
        <v>5</v>
      </c>
      <c r="AG111" s="8">
        <v>3.7083735073796635E-2</v>
      </c>
      <c r="AH111" s="7">
        <v>0</v>
      </c>
      <c r="AI111" s="8">
        <v>0</v>
      </c>
      <c r="AJ111" s="7">
        <v>0</v>
      </c>
      <c r="AK111" s="8">
        <v>0</v>
      </c>
      <c r="AL111" s="7">
        <v>666</v>
      </c>
      <c r="AM111" s="8">
        <v>0.44827354109174128</v>
      </c>
      <c r="AN111" s="7">
        <v>19</v>
      </c>
      <c r="AO111" s="8">
        <v>3.9002360669198398E-2</v>
      </c>
      <c r="AP111" s="7">
        <v>76</v>
      </c>
      <c r="AQ111" s="8">
        <v>5.4565949411621115E-2</v>
      </c>
      <c r="AR111" s="7">
        <v>4</v>
      </c>
      <c r="AS111" s="8">
        <v>3.7442665917813346E-2</v>
      </c>
      <c r="AT111" s="7">
        <v>177</v>
      </c>
      <c r="AU111" s="8">
        <v>0.11886533967281812</v>
      </c>
      <c r="AV111" s="7">
        <v>0</v>
      </c>
      <c r="AW111" s="8">
        <v>0</v>
      </c>
      <c r="AX111" s="7">
        <v>0</v>
      </c>
      <c r="AY111" s="8">
        <v>0</v>
      </c>
      <c r="AZ111" s="7">
        <v>135</v>
      </c>
      <c r="BA111" s="8">
        <v>0.1111385527290689</v>
      </c>
      <c r="BB111" s="7">
        <v>1715</v>
      </c>
      <c r="BC111" s="8">
        <v>1.0840159789644013</v>
      </c>
      <c r="BD111" s="7">
        <v>668</v>
      </c>
      <c r="BE111" s="8">
        <v>0.24644263014790246</v>
      </c>
      <c r="BF111" s="7">
        <v>208</v>
      </c>
      <c r="BG111" s="8">
        <v>0.30405356020406671</v>
      </c>
      <c r="BH111" s="7">
        <v>3</v>
      </c>
      <c r="BI111" s="8">
        <v>1.8067935437244036E-2</v>
      </c>
      <c r="BJ111" s="7">
        <v>6</v>
      </c>
      <c r="BK111" s="8">
        <v>0.10530010530010531</v>
      </c>
      <c r="BL111" s="7">
        <v>269</v>
      </c>
      <c r="BM111" s="8">
        <v>0.29456209894658458</v>
      </c>
      <c r="BN111" s="7">
        <v>11</v>
      </c>
      <c r="BO111" s="8">
        <v>5.3845024230260906E-2</v>
      </c>
      <c r="BP111" s="7">
        <v>5415</v>
      </c>
      <c r="BQ111" s="8">
        <v>2.220163098962284</v>
      </c>
      <c r="BR111" s="7">
        <v>3</v>
      </c>
      <c r="BS111" s="8">
        <v>1.7273146015660986E-2</v>
      </c>
      <c r="BT111" s="7">
        <v>244</v>
      </c>
      <c r="BU111" s="8">
        <v>0.15430439704292065</v>
      </c>
      <c r="BV111" s="7">
        <v>365</v>
      </c>
      <c r="BW111" s="8">
        <v>0.22941113618222159</v>
      </c>
      <c r="BX111" s="7">
        <v>77</v>
      </c>
      <c r="BY111" s="8">
        <v>9.9588711554877252E-2</v>
      </c>
      <c r="BZ111" s="7">
        <v>0</v>
      </c>
      <c r="CA111" s="8">
        <v>0</v>
      </c>
      <c r="CB111" s="7">
        <v>9</v>
      </c>
      <c r="CC111" s="8">
        <v>1.7489991838003809E-2</v>
      </c>
      <c r="CD111" s="7">
        <v>622</v>
      </c>
      <c r="CE111" s="8">
        <v>0.49879711307137131</v>
      </c>
      <c r="CF111" s="7">
        <v>15</v>
      </c>
      <c r="CG111" s="8">
        <v>0.14737669483199056</v>
      </c>
      <c r="CH111" s="7">
        <v>546</v>
      </c>
      <c r="CI111" s="8">
        <v>0.64077738267084461</v>
      </c>
      <c r="CJ111" s="7">
        <v>163</v>
      </c>
      <c r="CK111" s="8">
        <v>0.14168615213441929</v>
      </c>
      <c r="CL111" s="7">
        <v>460</v>
      </c>
      <c r="CM111" s="8">
        <v>0.30745580322828592</v>
      </c>
      <c r="CN111" s="7">
        <v>2499</v>
      </c>
      <c r="CO111" s="8">
        <v>1.3964014304872598</v>
      </c>
      <c r="CP111" s="7">
        <v>17</v>
      </c>
      <c r="CQ111" s="8">
        <v>2.983921926560416E-2</v>
      </c>
      <c r="CR111" s="7">
        <v>126</v>
      </c>
      <c r="CS111" s="8">
        <v>0.2547513141932875</v>
      </c>
      <c r="CT111" s="7">
        <v>14</v>
      </c>
      <c r="CU111" s="8">
        <v>4.5868553830024243E-2</v>
      </c>
      <c r="CV111" s="7">
        <v>977</v>
      </c>
      <c r="CW111" s="8">
        <v>0.51313833726371738</v>
      </c>
      <c r="CX111" s="7">
        <v>303</v>
      </c>
      <c r="CY111" s="8">
        <v>0.24866435236477338</v>
      </c>
      <c r="CZ111" s="7">
        <v>67</v>
      </c>
      <c r="DA111" s="8">
        <v>0.17803996598639457</v>
      </c>
      <c r="DB111" s="7">
        <v>3813</v>
      </c>
      <c r="DC111" s="8">
        <v>2.2251790122376094</v>
      </c>
      <c r="DD111" s="7">
        <v>4</v>
      </c>
      <c r="DE111" s="8">
        <v>2.3675923952932265E-3</v>
      </c>
      <c r="DF111" s="7">
        <v>0</v>
      </c>
      <c r="DG111" s="8">
        <v>0</v>
      </c>
      <c r="DH111" s="7">
        <v>0</v>
      </c>
      <c r="DI111" s="8">
        <v>0</v>
      </c>
      <c r="DJ111" s="7">
        <v>0</v>
      </c>
      <c r="DK111" s="8">
        <v>0</v>
      </c>
      <c r="DL111" s="7">
        <v>44</v>
      </c>
      <c r="DM111" s="8">
        <v>6.9957866285078302E-2</v>
      </c>
      <c r="DN111" s="7">
        <v>5</v>
      </c>
      <c r="DO111" s="8">
        <v>4.1848008034817544E-2</v>
      </c>
      <c r="DP111" s="7">
        <v>113</v>
      </c>
      <c r="DQ111" s="8">
        <v>0.11084734456848011</v>
      </c>
      <c r="DR111" s="7">
        <v>0</v>
      </c>
      <c r="DS111" s="8">
        <v>0</v>
      </c>
      <c r="DT111" s="7">
        <v>0</v>
      </c>
      <c r="DU111" s="8">
        <v>0</v>
      </c>
      <c r="DV111" s="7">
        <v>0</v>
      </c>
      <c r="DW111" s="8">
        <v>0</v>
      </c>
      <c r="DX111" s="7">
        <v>7</v>
      </c>
      <c r="DY111" s="8">
        <v>4.2199180130214613E-2</v>
      </c>
      <c r="DZ111" s="7">
        <v>105</v>
      </c>
      <c r="EA111" s="8">
        <v>0.10028365949399731</v>
      </c>
      <c r="EB111" s="7">
        <v>6</v>
      </c>
      <c r="EC111" s="8">
        <v>5.2378873854212131E-2</v>
      </c>
      <c r="ED111" s="7">
        <v>0</v>
      </c>
      <c r="EE111" s="8">
        <v>0</v>
      </c>
      <c r="EF111" s="7">
        <v>32</v>
      </c>
      <c r="EG111" s="8">
        <v>0.14951175068915573</v>
      </c>
      <c r="EH111" s="7">
        <v>0</v>
      </c>
      <c r="EI111" s="8">
        <v>0</v>
      </c>
      <c r="EJ111" s="7">
        <v>20</v>
      </c>
      <c r="EK111" s="8">
        <v>6.7096081588835219E-2</v>
      </c>
      <c r="EL111" s="7">
        <v>16</v>
      </c>
      <c r="EM111" s="8">
        <v>4.5190080777269388E-2</v>
      </c>
      <c r="EN111" s="7">
        <v>30</v>
      </c>
      <c r="EO111" s="8">
        <v>6.5733254453427994E-2</v>
      </c>
      <c r="EP111" s="7">
        <v>3</v>
      </c>
      <c r="EQ111" s="8">
        <v>7.4887668497254117E-2</v>
      </c>
      <c r="ER111" s="7">
        <v>646</v>
      </c>
      <c r="ES111" s="8">
        <v>0.38146752801955758</v>
      </c>
      <c r="ET111" s="7">
        <v>2223</v>
      </c>
      <c r="EU111" s="8">
        <v>0.96906659226839187</v>
      </c>
      <c r="EV111" s="7">
        <v>36</v>
      </c>
      <c r="EW111" s="8">
        <v>8.3231220955771845E-2</v>
      </c>
      <c r="EX111" s="7">
        <v>8412</v>
      </c>
      <c r="EY111" s="8">
        <v>2.88071339778296</v>
      </c>
      <c r="EZ111" s="7">
        <v>45</v>
      </c>
      <c r="FA111" s="8">
        <v>4.9936746787402619E-2</v>
      </c>
      <c r="FB111" s="7">
        <v>52</v>
      </c>
      <c r="FC111" s="8">
        <v>3.3318809749596327E-2</v>
      </c>
      <c r="FD111" s="7">
        <v>6</v>
      </c>
      <c r="FE111" s="8">
        <v>9.1519219035997565E-2</v>
      </c>
      <c r="FF111" s="59">
        <v>38074</v>
      </c>
      <c r="FG111" s="60">
        <v>0.58634849373395292</v>
      </c>
      <c r="FH111" s="10">
        <v>107145.87883732513</v>
      </c>
      <c r="FI111" s="60">
        <v>2.2162442334545807</v>
      </c>
      <c r="FJ111"/>
      <c r="FK111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</row>
    <row r="112" spans="1:187" s="1" customFormat="1" x14ac:dyDescent="0.35">
      <c r="A112" s="5">
        <v>106</v>
      </c>
      <c r="B112" s="90"/>
      <c r="C112" s="6" t="s">
        <v>137</v>
      </c>
      <c r="D112" s="7">
        <v>4</v>
      </c>
      <c r="E112" s="8">
        <v>3.0222893842085381E-2</v>
      </c>
      <c r="F112" s="7">
        <v>17</v>
      </c>
      <c r="G112" s="8">
        <v>0.14309764309764311</v>
      </c>
      <c r="H112" s="7">
        <v>186</v>
      </c>
      <c r="I112" s="8">
        <v>0.16349779805384879</v>
      </c>
      <c r="J112" s="7">
        <v>933</v>
      </c>
      <c r="K112" s="8">
        <v>0.7390918596913717</v>
      </c>
      <c r="L112" s="7">
        <v>59</v>
      </c>
      <c r="M112" s="8">
        <v>0.14464684106008974</v>
      </c>
      <c r="N112" s="7">
        <v>97</v>
      </c>
      <c r="O112" s="8">
        <v>0.16832679693194044</v>
      </c>
      <c r="P112" s="7">
        <v>258</v>
      </c>
      <c r="Q112" s="8">
        <v>0.25467395810712101</v>
      </c>
      <c r="R112" s="7">
        <v>9</v>
      </c>
      <c r="S112" s="8">
        <v>6.1949339207048461E-2</v>
      </c>
      <c r="T112" s="7">
        <v>2080</v>
      </c>
      <c r="U112" s="8">
        <v>1.2388326384752828</v>
      </c>
      <c r="V112" s="7">
        <v>36020</v>
      </c>
      <c r="W112" s="8">
        <v>18.508051670451859</v>
      </c>
      <c r="X112" s="7">
        <v>3</v>
      </c>
      <c r="Y112" s="8">
        <v>4.8559404337973455E-2</v>
      </c>
      <c r="Z112" s="7">
        <v>32</v>
      </c>
      <c r="AA112" s="8">
        <v>8.2612624241641924E-2</v>
      </c>
      <c r="AB112" s="7">
        <v>242</v>
      </c>
      <c r="AC112" s="8">
        <v>0.2047481259624008</v>
      </c>
      <c r="AD112" s="7">
        <v>2956</v>
      </c>
      <c r="AE112" s="8">
        <v>0.80933306684116435</v>
      </c>
      <c r="AF112" s="7">
        <v>8</v>
      </c>
      <c r="AG112" s="8">
        <v>5.9333976118074616E-2</v>
      </c>
      <c r="AH112" s="7">
        <v>26</v>
      </c>
      <c r="AI112" s="8">
        <v>0.11595237033403202</v>
      </c>
      <c r="AJ112" s="7">
        <v>7</v>
      </c>
      <c r="AK112" s="8">
        <v>4.3437790878063917E-2</v>
      </c>
      <c r="AL112" s="7">
        <v>3067</v>
      </c>
      <c r="AM112" s="8">
        <v>2.0643467725651208</v>
      </c>
      <c r="AN112" s="7">
        <v>114</v>
      </c>
      <c r="AO112" s="8">
        <v>0.23401416401519037</v>
      </c>
      <c r="AP112" s="7">
        <v>327</v>
      </c>
      <c r="AQ112" s="8">
        <v>0.23477717707368556</v>
      </c>
      <c r="AR112" s="7">
        <v>0</v>
      </c>
      <c r="AS112" s="8">
        <v>0</v>
      </c>
      <c r="AT112" s="7">
        <v>1143</v>
      </c>
      <c r="AU112" s="8">
        <v>0.7675880409380289</v>
      </c>
      <c r="AV112" s="7">
        <v>22</v>
      </c>
      <c r="AW112" s="8">
        <v>0.10917030567685589</v>
      </c>
      <c r="AX112" s="7">
        <v>19</v>
      </c>
      <c r="AY112" s="8">
        <v>7.6045627376425853E-2</v>
      </c>
      <c r="AZ112" s="7">
        <v>176</v>
      </c>
      <c r="BA112" s="8">
        <v>0.1448917428171565</v>
      </c>
      <c r="BB112" s="7">
        <v>18784</v>
      </c>
      <c r="BC112" s="8">
        <v>11.872977346278317</v>
      </c>
      <c r="BD112" s="7">
        <v>897</v>
      </c>
      <c r="BE112" s="8">
        <v>0.3309267054530966</v>
      </c>
      <c r="BF112" s="7">
        <v>102</v>
      </c>
      <c r="BG112" s="8">
        <v>0.14910318817699425</v>
      </c>
      <c r="BH112" s="7">
        <v>16</v>
      </c>
      <c r="BI112" s="8">
        <v>9.6362322331968203E-2</v>
      </c>
      <c r="BJ112" s="7">
        <v>11</v>
      </c>
      <c r="BK112" s="8">
        <v>0.19305019305019305</v>
      </c>
      <c r="BL112" s="7">
        <v>1873</v>
      </c>
      <c r="BM112" s="8">
        <v>2.0509844287247323</v>
      </c>
      <c r="BN112" s="7">
        <v>18</v>
      </c>
      <c r="BO112" s="8">
        <v>8.8110039649517843E-2</v>
      </c>
      <c r="BP112" s="7">
        <v>2081</v>
      </c>
      <c r="BQ112" s="8">
        <v>0.85321503396870046</v>
      </c>
      <c r="BR112" s="7">
        <v>0</v>
      </c>
      <c r="BS112" s="8">
        <v>0</v>
      </c>
      <c r="BT112" s="7">
        <v>1727</v>
      </c>
      <c r="BU112" s="8">
        <v>1.0921462856275572</v>
      </c>
      <c r="BV112" s="7">
        <v>1294</v>
      </c>
      <c r="BW112" s="8">
        <v>0.81330961704053351</v>
      </c>
      <c r="BX112" s="7">
        <v>127</v>
      </c>
      <c r="BY112" s="8">
        <v>0.16425670607103132</v>
      </c>
      <c r="BZ112" s="7">
        <v>4</v>
      </c>
      <c r="CA112" s="8">
        <v>5.155303518494652E-2</v>
      </c>
      <c r="CB112" s="7">
        <v>37</v>
      </c>
      <c r="CC112" s="8">
        <v>7.1903299778460106E-2</v>
      </c>
      <c r="CD112" s="7">
        <v>828</v>
      </c>
      <c r="CE112" s="8">
        <v>0.66399358460304736</v>
      </c>
      <c r="CF112" s="7">
        <v>9</v>
      </c>
      <c r="CG112" s="8">
        <v>8.842601689919434E-2</v>
      </c>
      <c r="CH112" s="7">
        <v>9928</v>
      </c>
      <c r="CI112" s="8">
        <v>11.651351383069864</v>
      </c>
      <c r="CJ112" s="7">
        <v>555</v>
      </c>
      <c r="CK112" s="8">
        <v>0.48242830941474057</v>
      </c>
      <c r="CL112" s="7">
        <v>3172</v>
      </c>
      <c r="CM112" s="8">
        <v>2.1201082779133107</v>
      </c>
      <c r="CN112" s="7">
        <v>4557</v>
      </c>
      <c r="CO112" s="8">
        <v>2.5463790791238265</v>
      </c>
      <c r="CP112" s="7">
        <v>408</v>
      </c>
      <c r="CQ112" s="8">
        <v>0.71614126237449971</v>
      </c>
      <c r="CR112" s="7">
        <v>75</v>
      </c>
      <c r="CS112" s="8">
        <v>0.151637687019814</v>
      </c>
      <c r="CT112" s="7">
        <v>22</v>
      </c>
      <c r="CU112" s="8">
        <v>7.2079156018609522E-2</v>
      </c>
      <c r="CV112" s="7">
        <v>3497</v>
      </c>
      <c r="CW112" s="8">
        <v>1.8366886032868166</v>
      </c>
      <c r="CX112" s="7">
        <v>2902</v>
      </c>
      <c r="CY112" s="8">
        <v>2.3815971965761462</v>
      </c>
      <c r="CZ112" s="7">
        <v>70</v>
      </c>
      <c r="DA112" s="8">
        <v>0.18601190476190474</v>
      </c>
      <c r="DB112" s="7">
        <v>1604</v>
      </c>
      <c r="DC112" s="8">
        <v>0.93605747066066747</v>
      </c>
      <c r="DD112" s="7">
        <v>130</v>
      </c>
      <c r="DE112" s="8">
        <v>7.6946752847029856E-2</v>
      </c>
      <c r="DF112" s="7">
        <v>10</v>
      </c>
      <c r="DG112" s="8">
        <v>4.9375401175134545E-2</v>
      </c>
      <c r="DH112" s="7">
        <v>5</v>
      </c>
      <c r="DI112" s="8">
        <v>2.8778634741567857E-2</v>
      </c>
      <c r="DJ112" s="7">
        <v>16</v>
      </c>
      <c r="DK112" s="8">
        <v>0.10528393761926695</v>
      </c>
      <c r="DL112" s="7">
        <v>88</v>
      </c>
      <c r="DM112" s="8">
        <v>0.1399157325701566</v>
      </c>
      <c r="DN112" s="7">
        <v>8</v>
      </c>
      <c r="DO112" s="8">
        <v>6.6956812855708078E-2</v>
      </c>
      <c r="DP112" s="7">
        <v>518</v>
      </c>
      <c r="DQ112" s="8">
        <v>0.50813207510152836</v>
      </c>
      <c r="DR112" s="7">
        <v>4</v>
      </c>
      <c r="DS112" s="8">
        <v>5.2144440099074429E-2</v>
      </c>
      <c r="DT112" s="7">
        <v>0</v>
      </c>
      <c r="DU112" s="8">
        <v>0</v>
      </c>
      <c r="DV112" s="7">
        <v>39</v>
      </c>
      <c r="DW112" s="8">
        <v>0.12754684893874482</v>
      </c>
      <c r="DX112" s="7">
        <v>8</v>
      </c>
      <c r="DY112" s="8">
        <v>4.8227634434530986E-2</v>
      </c>
      <c r="DZ112" s="7">
        <v>666</v>
      </c>
      <c r="EA112" s="8">
        <v>0.63608492593335431</v>
      </c>
      <c r="EB112" s="7">
        <v>18</v>
      </c>
      <c r="EC112" s="8">
        <v>0.15713662156263641</v>
      </c>
      <c r="ED112" s="7">
        <v>23</v>
      </c>
      <c r="EE112" s="8">
        <v>6.1017668594471275E-2</v>
      </c>
      <c r="EF112" s="7">
        <v>408</v>
      </c>
      <c r="EG112" s="8">
        <v>1.9062748212867358</v>
      </c>
      <c r="EH112" s="7">
        <v>0</v>
      </c>
      <c r="EI112" s="8">
        <v>0</v>
      </c>
      <c r="EJ112" s="7">
        <v>26</v>
      </c>
      <c r="EK112" s="8">
        <v>8.7224906065485774E-2</v>
      </c>
      <c r="EL112" s="7">
        <v>127</v>
      </c>
      <c r="EM112" s="8">
        <v>0.35869626616957578</v>
      </c>
      <c r="EN112" s="7">
        <v>90</v>
      </c>
      <c r="EO112" s="8">
        <v>0.19719976336028394</v>
      </c>
      <c r="EP112" s="7">
        <v>4</v>
      </c>
      <c r="EQ112" s="8">
        <v>9.9850224663005499E-2</v>
      </c>
      <c r="ER112" s="7">
        <v>2322</v>
      </c>
      <c r="ES112" s="8">
        <v>1.371157275636862</v>
      </c>
      <c r="ET112" s="7">
        <v>5274</v>
      </c>
      <c r="EU112" s="8">
        <v>2.2990810650578042</v>
      </c>
      <c r="EV112" s="7">
        <v>206</v>
      </c>
      <c r="EW112" s="8">
        <v>0.47626754213580563</v>
      </c>
      <c r="EX112" s="7">
        <v>3153</v>
      </c>
      <c r="EY112" s="8">
        <v>1.0797538448894048</v>
      </c>
      <c r="EZ112" s="7">
        <v>2998</v>
      </c>
      <c r="FA112" s="8">
        <v>3.3268970415251795</v>
      </c>
      <c r="FB112" s="7">
        <v>194</v>
      </c>
      <c r="FC112" s="8">
        <v>0.12430479021964785</v>
      </c>
      <c r="FD112" s="7">
        <v>0</v>
      </c>
      <c r="FE112" s="8">
        <v>0</v>
      </c>
      <c r="FF112" s="59">
        <v>118758</v>
      </c>
      <c r="FG112" s="60">
        <v>1.8289009407694696</v>
      </c>
      <c r="FH112" s="10">
        <v>10469.723532720745</v>
      </c>
      <c r="FI112" s="60">
        <v>0.21655956026535444</v>
      </c>
      <c r="FJ112"/>
      <c r="FK112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</row>
    <row r="113" spans="1:187" s="1" customFormat="1" x14ac:dyDescent="0.35">
      <c r="A113" s="5">
        <v>107</v>
      </c>
      <c r="B113" s="90"/>
      <c r="C113" s="6" t="s">
        <v>127</v>
      </c>
      <c r="D113" s="7">
        <v>1037</v>
      </c>
      <c r="E113" s="8">
        <v>7.8352852285606343</v>
      </c>
      <c r="F113" s="7">
        <v>1554</v>
      </c>
      <c r="G113" s="8">
        <v>13.080808080808081</v>
      </c>
      <c r="H113" s="7">
        <v>6907</v>
      </c>
      <c r="I113" s="8">
        <v>6.0713940384835139</v>
      </c>
      <c r="J113" s="7">
        <v>6543</v>
      </c>
      <c r="K113" s="8">
        <v>5.1831490224658578</v>
      </c>
      <c r="L113" s="7">
        <v>3100</v>
      </c>
      <c r="M113" s="8">
        <v>7.6000882590894605</v>
      </c>
      <c r="N113" s="7">
        <v>3916</v>
      </c>
      <c r="O113" s="8">
        <v>6.7955436782008123</v>
      </c>
      <c r="P113" s="7">
        <v>5625</v>
      </c>
      <c r="Q113" s="8">
        <v>5.5524845517540919</v>
      </c>
      <c r="R113" s="7">
        <v>1295</v>
      </c>
      <c r="S113" s="8">
        <v>8.9138215859030847</v>
      </c>
      <c r="T113" s="7">
        <v>8649</v>
      </c>
      <c r="U113" s="8">
        <v>5.1512805241215007</v>
      </c>
      <c r="V113" s="7">
        <v>25813</v>
      </c>
      <c r="W113" s="8">
        <v>13.26341859437462</v>
      </c>
      <c r="X113" s="7">
        <v>587</v>
      </c>
      <c r="Y113" s="8">
        <v>9.5014567821301394</v>
      </c>
      <c r="Z113" s="7">
        <v>2959</v>
      </c>
      <c r="AA113" s="8">
        <v>7.6390860978443262</v>
      </c>
      <c r="AB113" s="7">
        <v>9942</v>
      </c>
      <c r="AC113" s="8">
        <v>8.4115944971825982</v>
      </c>
      <c r="AD113" s="7">
        <v>39605</v>
      </c>
      <c r="AE113" s="8">
        <v>10.843584611719997</v>
      </c>
      <c r="AF113" s="7">
        <v>1106</v>
      </c>
      <c r="AG113" s="8">
        <v>8.2029221983238152</v>
      </c>
      <c r="AH113" s="7">
        <v>1751</v>
      </c>
      <c r="AI113" s="8">
        <v>7.8089461713419253</v>
      </c>
      <c r="AJ113" s="7">
        <v>1230</v>
      </c>
      <c r="AK113" s="8">
        <v>7.6326403971455168</v>
      </c>
      <c r="AL113" s="7">
        <v>9535</v>
      </c>
      <c r="AM113" s="8">
        <v>6.4178501716362666</v>
      </c>
      <c r="AN113" s="7">
        <v>4158</v>
      </c>
      <c r="AO113" s="8">
        <v>8.5353587190803655</v>
      </c>
      <c r="AP113" s="7">
        <v>10146</v>
      </c>
      <c r="AQ113" s="8">
        <v>7.2845542464514192</v>
      </c>
      <c r="AR113" s="7">
        <v>897</v>
      </c>
      <c r="AS113" s="8">
        <v>8.3965178320696428</v>
      </c>
      <c r="AT113" s="7">
        <v>12552</v>
      </c>
      <c r="AU113" s="8">
        <v>8.4293657828995094</v>
      </c>
      <c r="AV113" s="7">
        <v>1514</v>
      </c>
      <c r="AW113" s="8">
        <v>7.5129019452163561</v>
      </c>
      <c r="AX113" s="7">
        <v>1391</v>
      </c>
      <c r="AY113" s="8">
        <v>5.5673404042425458</v>
      </c>
      <c r="AZ113" s="7">
        <v>9771</v>
      </c>
      <c r="BA113" s="8">
        <v>8.0439614719683874</v>
      </c>
      <c r="BB113" s="7">
        <v>24856</v>
      </c>
      <c r="BC113" s="8">
        <v>15.710962783171519</v>
      </c>
      <c r="BD113" s="7">
        <v>19367</v>
      </c>
      <c r="BE113" s="8">
        <v>7.1449916438239933</v>
      </c>
      <c r="BF113" s="7">
        <v>7404</v>
      </c>
      <c r="BG113" s="8">
        <v>10.823137306494759</v>
      </c>
      <c r="BH113" s="7">
        <v>1446</v>
      </c>
      <c r="BI113" s="8">
        <v>8.7087448807516257</v>
      </c>
      <c r="BJ113" s="7">
        <v>653</v>
      </c>
      <c r="BK113" s="8">
        <v>11.46016146016146</v>
      </c>
      <c r="BL113" s="7">
        <v>7162</v>
      </c>
      <c r="BM113" s="8">
        <v>7.8425790061540477</v>
      </c>
      <c r="BN113" s="7">
        <v>1370</v>
      </c>
      <c r="BO113" s="8">
        <v>6.706153017768858</v>
      </c>
      <c r="BP113" s="7">
        <v>20770</v>
      </c>
      <c r="BQ113" s="8">
        <v>8.5157502429264333</v>
      </c>
      <c r="BR113" s="7">
        <v>1206</v>
      </c>
      <c r="BS113" s="8">
        <v>6.9438046982957164</v>
      </c>
      <c r="BT113" s="7">
        <v>10268</v>
      </c>
      <c r="BU113" s="8">
        <v>6.4934325771996289</v>
      </c>
      <c r="BV113" s="7">
        <v>9860</v>
      </c>
      <c r="BW113" s="8">
        <v>6.1972432952238492</v>
      </c>
      <c r="BX113" s="7">
        <v>6858</v>
      </c>
      <c r="BY113" s="8">
        <v>8.8698621278356917</v>
      </c>
      <c r="BZ113" s="7">
        <v>880</v>
      </c>
      <c r="CA113" s="8">
        <v>11.341667740688234</v>
      </c>
      <c r="CB113" s="7">
        <v>3087</v>
      </c>
      <c r="CC113" s="8">
        <v>5.9990672004353058</v>
      </c>
      <c r="CD113" s="7">
        <v>7181</v>
      </c>
      <c r="CE113" s="8">
        <v>5.7586206896551726</v>
      </c>
      <c r="CF113" s="7">
        <v>827</v>
      </c>
      <c r="CG113" s="8">
        <v>8.1253684417370806</v>
      </c>
      <c r="CH113" s="7">
        <v>7768</v>
      </c>
      <c r="CI113" s="8">
        <v>9.1164078911852027</v>
      </c>
      <c r="CJ113" s="7">
        <v>8846</v>
      </c>
      <c r="CK113" s="8">
        <v>7.6892987839329647</v>
      </c>
      <c r="CL113" s="7">
        <v>17246</v>
      </c>
      <c r="CM113" s="8">
        <v>11.526919092336998</v>
      </c>
      <c r="CN113" s="7">
        <v>22519</v>
      </c>
      <c r="CO113" s="8">
        <v>12.583258828788557</v>
      </c>
      <c r="CP113" s="7">
        <v>5960</v>
      </c>
      <c r="CQ113" s="8">
        <v>10.461279224882398</v>
      </c>
      <c r="CR113" s="7">
        <v>3910</v>
      </c>
      <c r="CS113" s="8">
        <v>7.9053780832996354</v>
      </c>
      <c r="CT113" s="7">
        <v>2547</v>
      </c>
      <c r="CU113" s="8">
        <v>8.3448004717908386</v>
      </c>
      <c r="CV113" s="7">
        <v>15233</v>
      </c>
      <c r="CW113" s="8">
        <v>8.0006512707658217</v>
      </c>
      <c r="CX113" s="7">
        <v>7768</v>
      </c>
      <c r="CY113" s="8">
        <v>6.3749989741569619</v>
      </c>
      <c r="CZ113" s="7">
        <v>2367</v>
      </c>
      <c r="DA113" s="8">
        <v>6.2898596938775517</v>
      </c>
      <c r="DB113" s="7">
        <v>11369</v>
      </c>
      <c r="DC113" s="8">
        <v>6.6346866483423499</v>
      </c>
      <c r="DD113" s="7">
        <v>10570</v>
      </c>
      <c r="DE113" s="8">
        <v>6.2563629045623497</v>
      </c>
      <c r="DF113" s="7">
        <v>2136</v>
      </c>
      <c r="DG113" s="8">
        <v>10.546585691008739</v>
      </c>
      <c r="DH113" s="7">
        <v>1223</v>
      </c>
      <c r="DI113" s="8">
        <v>7.0392540577874989</v>
      </c>
      <c r="DJ113" s="7">
        <v>1435</v>
      </c>
      <c r="DK113" s="8">
        <v>9.4426531552280046</v>
      </c>
      <c r="DL113" s="7">
        <v>2548</v>
      </c>
      <c r="DM113" s="8">
        <v>4.051196438508625</v>
      </c>
      <c r="DN113" s="7">
        <v>1214</v>
      </c>
      <c r="DO113" s="8">
        <v>10.1606963508537</v>
      </c>
      <c r="DP113" s="7">
        <v>9682</v>
      </c>
      <c r="DQ113" s="8">
        <v>9.4975574346196865</v>
      </c>
      <c r="DR113" s="7">
        <v>1004</v>
      </c>
      <c r="DS113" s="8">
        <v>13.088254464867683</v>
      </c>
      <c r="DT113" s="7">
        <v>239</v>
      </c>
      <c r="DU113" s="8">
        <v>7.2954822954822962</v>
      </c>
      <c r="DV113" s="7">
        <v>2262</v>
      </c>
      <c r="DW113" s="8">
        <v>7.397717238447199</v>
      </c>
      <c r="DX113" s="7">
        <v>1108</v>
      </c>
      <c r="DY113" s="8">
        <v>6.6795273691825416</v>
      </c>
      <c r="DZ113" s="7">
        <v>7355</v>
      </c>
      <c r="EA113" s="8">
        <v>7.0246315769366685</v>
      </c>
      <c r="EB113" s="7">
        <v>1114</v>
      </c>
      <c r="EC113" s="8">
        <v>9.7250109122653861</v>
      </c>
      <c r="ED113" s="7">
        <v>2292</v>
      </c>
      <c r="EE113" s="8">
        <v>6.0805433225447025</v>
      </c>
      <c r="EF113" s="7">
        <v>3035</v>
      </c>
      <c r="EG113" s="8">
        <v>14.180255104424614</v>
      </c>
      <c r="EH113" s="7">
        <v>565</v>
      </c>
      <c r="EI113" s="8">
        <v>9.079222240077133</v>
      </c>
      <c r="EJ113" s="7">
        <v>1987</v>
      </c>
      <c r="EK113" s="8">
        <v>6.6659957058507784</v>
      </c>
      <c r="EL113" s="7">
        <v>2442</v>
      </c>
      <c r="EM113" s="8">
        <v>6.8971360786307407</v>
      </c>
      <c r="EN113" s="7">
        <v>4425</v>
      </c>
      <c r="EO113" s="8">
        <v>9.6956550318806283</v>
      </c>
      <c r="EP113" s="7">
        <v>344</v>
      </c>
      <c r="EQ113" s="8">
        <v>8.5871193210184735</v>
      </c>
      <c r="ER113" s="7">
        <v>10685</v>
      </c>
      <c r="ES113" s="8">
        <v>6.3095673945649731</v>
      </c>
      <c r="ET113" s="7">
        <v>18413</v>
      </c>
      <c r="EU113" s="8">
        <v>8.0267310676733672</v>
      </c>
      <c r="EV113" s="7">
        <v>2963</v>
      </c>
      <c r="EW113" s="8">
        <v>6.8503918803320003</v>
      </c>
      <c r="EX113" s="7">
        <v>41222</v>
      </c>
      <c r="EY113" s="8">
        <v>14.116591498265477</v>
      </c>
      <c r="EZ113" s="7">
        <v>7323</v>
      </c>
      <c r="FA113" s="8">
        <v>8.1263732605366545</v>
      </c>
      <c r="FB113" s="7">
        <v>9696</v>
      </c>
      <c r="FC113" s="8">
        <v>6.212676525617038</v>
      </c>
      <c r="FD113" s="7">
        <v>540</v>
      </c>
      <c r="FE113" s="8">
        <v>8.2367297132397805</v>
      </c>
      <c r="FF113" s="59">
        <v>547740</v>
      </c>
      <c r="FG113" s="60">
        <v>8.4353239469936288</v>
      </c>
      <c r="FH113" s="10">
        <v>416841.57680343837</v>
      </c>
      <c r="FI113" s="60">
        <v>8.6221024166252302</v>
      </c>
      <c r="FJ113"/>
      <c r="FK113"/>
      <c r="FL113" s="93"/>
      <c r="FM113" s="93"/>
      <c r="FN113" s="93"/>
      <c r="FO113" s="93"/>
      <c r="FP113" s="93"/>
      <c r="FQ113" s="93"/>
      <c r="FR113" s="93"/>
      <c r="FS113" s="93"/>
      <c r="FT113" s="93"/>
      <c r="FU113" s="93"/>
      <c r="FV113" s="93"/>
      <c r="FW113" s="93"/>
      <c r="FX113" s="93"/>
      <c r="FY113" s="93"/>
      <c r="FZ113" s="93"/>
      <c r="GA113" s="93"/>
      <c r="GB113" s="93"/>
      <c r="GC113" s="93"/>
      <c r="GD113" s="93"/>
      <c r="GE113" s="93"/>
    </row>
    <row r="114" spans="1:187" s="10" customFormat="1" x14ac:dyDescent="0.35">
      <c r="A114" s="5">
        <v>108</v>
      </c>
      <c r="B114" s="90"/>
      <c r="C114" s="6" t="s">
        <v>79</v>
      </c>
      <c r="D114" s="7">
        <v>13235</v>
      </c>
      <c r="E114" s="18">
        <v>100</v>
      </c>
      <c r="F114" s="7">
        <v>11880</v>
      </c>
      <c r="G114" s="18">
        <v>100</v>
      </c>
      <c r="H114" s="7">
        <v>113763</v>
      </c>
      <c r="I114" s="18">
        <v>100</v>
      </c>
      <c r="J114" s="7">
        <v>126236</v>
      </c>
      <c r="K114" s="18">
        <v>100</v>
      </c>
      <c r="L114" s="7">
        <v>40789</v>
      </c>
      <c r="M114" s="18">
        <v>100</v>
      </c>
      <c r="N114" s="7">
        <v>57626</v>
      </c>
      <c r="O114" s="18">
        <v>100</v>
      </c>
      <c r="P114" s="7">
        <v>101306</v>
      </c>
      <c r="Q114" s="18">
        <v>100</v>
      </c>
      <c r="R114" s="7">
        <v>14528</v>
      </c>
      <c r="S114" s="18">
        <v>100</v>
      </c>
      <c r="T114" s="7">
        <v>167900</v>
      </c>
      <c r="U114" s="18">
        <v>100</v>
      </c>
      <c r="V114" s="7">
        <v>194618</v>
      </c>
      <c r="W114" s="18">
        <v>100</v>
      </c>
      <c r="X114" s="7">
        <v>6178</v>
      </c>
      <c r="Y114" s="18">
        <v>100</v>
      </c>
      <c r="Z114" s="7">
        <v>38735</v>
      </c>
      <c r="AA114" s="18">
        <v>100</v>
      </c>
      <c r="AB114" s="7">
        <v>118194</v>
      </c>
      <c r="AC114" s="18">
        <v>100</v>
      </c>
      <c r="AD114" s="7">
        <v>365239</v>
      </c>
      <c r="AE114" s="18">
        <v>100</v>
      </c>
      <c r="AF114" s="7">
        <v>13483</v>
      </c>
      <c r="AG114" s="18">
        <v>100</v>
      </c>
      <c r="AH114" s="7">
        <v>22423</v>
      </c>
      <c r="AI114" s="18">
        <v>100</v>
      </c>
      <c r="AJ114" s="7">
        <v>16115</v>
      </c>
      <c r="AK114" s="18">
        <v>100</v>
      </c>
      <c r="AL114" s="7">
        <v>148570</v>
      </c>
      <c r="AM114" s="18">
        <v>100</v>
      </c>
      <c r="AN114" s="7">
        <v>48715</v>
      </c>
      <c r="AO114" s="18">
        <v>100</v>
      </c>
      <c r="AP114" s="7">
        <v>139281</v>
      </c>
      <c r="AQ114" s="18">
        <v>100</v>
      </c>
      <c r="AR114" s="7">
        <v>10683</v>
      </c>
      <c r="AS114" s="18">
        <v>100</v>
      </c>
      <c r="AT114" s="7">
        <v>148908</v>
      </c>
      <c r="AU114" s="18">
        <v>100</v>
      </c>
      <c r="AV114" s="7">
        <v>20152</v>
      </c>
      <c r="AW114" s="18">
        <v>100</v>
      </c>
      <c r="AX114" s="7">
        <v>24985</v>
      </c>
      <c r="AY114" s="18">
        <v>100</v>
      </c>
      <c r="AZ114" s="7">
        <v>121470</v>
      </c>
      <c r="BA114" s="18">
        <v>100</v>
      </c>
      <c r="BB114" s="7">
        <v>158208</v>
      </c>
      <c r="BC114" s="18">
        <v>100</v>
      </c>
      <c r="BD114" s="7">
        <v>271057</v>
      </c>
      <c r="BE114" s="18">
        <v>100</v>
      </c>
      <c r="BF114" s="7">
        <v>68409</v>
      </c>
      <c r="BG114" s="18">
        <v>100</v>
      </c>
      <c r="BH114" s="7">
        <v>16604</v>
      </c>
      <c r="BI114" s="18">
        <v>100</v>
      </c>
      <c r="BJ114" s="7">
        <v>5698</v>
      </c>
      <c r="BK114" s="18">
        <v>100</v>
      </c>
      <c r="BL114" s="7">
        <v>91322</v>
      </c>
      <c r="BM114" s="18">
        <v>100</v>
      </c>
      <c r="BN114" s="7">
        <v>20429</v>
      </c>
      <c r="BO114" s="18">
        <v>100</v>
      </c>
      <c r="BP114" s="7">
        <v>243901</v>
      </c>
      <c r="BQ114" s="18">
        <v>100</v>
      </c>
      <c r="BR114" s="7">
        <v>17368</v>
      </c>
      <c r="BS114" s="18">
        <v>100</v>
      </c>
      <c r="BT114" s="7">
        <v>158129</v>
      </c>
      <c r="BU114" s="18">
        <v>100</v>
      </c>
      <c r="BV114" s="7">
        <v>159103</v>
      </c>
      <c r="BW114" s="18">
        <v>100</v>
      </c>
      <c r="BX114" s="7">
        <v>77318</v>
      </c>
      <c r="BY114" s="18">
        <v>100</v>
      </c>
      <c r="BZ114" s="7">
        <v>7759</v>
      </c>
      <c r="CA114" s="18">
        <v>100</v>
      </c>
      <c r="CB114" s="7">
        <v>51458</v>
      </c>
      <c r="CC114" s="18">
        <v>100</v>
      </c>
      <c r="CD114" s="7">
        <v>124700</v>
      </c>
      <c r="CE114" s="18">
        <v>100</v>
      </c>
      <c r="CF114" s="7">
        <v>10178</v>
      </c>
      <c r="CG114" s="18">
        <v>100</v>
      </c>
      <c r="CH114" s="7">
        <v>85209</v>
      </c>
      <c r="CI114" s="18">
        <v>100</v>
      </c>
      <c r="CJ114" s="7">
        <v>115043</v>
      </c>
      <c r="CK114" s="18">
        <v>100</v>
      </c>
      <c r="CL114" s="7">
        <v>149615</v>
      </c>
      <c r="CM114" s="18">
        <v>100</v>
      </c>
      <c r="CN114" s="7">
        <v>178960</v>
      </c>
      <c r="CO114" s="18">
        <v>100</v>
      </c>
      <c r="CP114" s="7">
        <v>56972</v>
      </c>
      <c r="CQ114" s="18">
        <v>100</v>
      </c>
      <c r="CR114" s="7">
        <v>49460</v>
      </c>
      <c r="CS114" s="18">
        <v>100</v>
      </c>
      <c r="CT114" s="7">
        <v>30522</v>
      </c>
      <c r="CU114" s="18">
        <v>100</v>
      </c>
      <c r="CV114" s="7">
        <v>190397</v>
      </c>
      <c r="CW114" s="18">
        <v>100</v>
      </c>
      <c r="CX114" s="7">
        <v>121851</v>
      </c>
      <c r="CY114" s="18">
        <v>100</v>
      </c>
      <c r="CZ114" s="7">
        <v>37632</v>
      </c>
      <c r="DA114" s="18">
        <v>100</v>
      </c>
      <c r="DB114" s="7">
        <v>171357</v>
      </c>
      <c r="DC114" s="18">
        <v>100</v>
      </c>
      <c r="DD114" s="7">
        <v>168948</v>
      </c>
      <c r="DE114" s="18">
        <v>100</v>
      </c>
      <c r="DF114" s="7">
        <v>20253</v>
      </c>
      <c r="DG114" s="18">
        <v>100</v>
      </c>
      <c r="DH114" s="7">
        <v>17374</v>
      </c>
      <c r="DI114" s="18">
        <v>100</v>
      </c>
      <c r="DJ114" s="7">
        <v>15197</v>
      </c>
      <c r="DK114" s="18">
        <v>100</v>
      </c>
      <c r="DL114" s="7">
        <v>62895</v>
      </c>
      <c r="DM114" s="18">
        <v>100</v>
      </c>
      <c r="DN114" s="7">
        <v>11948</v>
      </c>
      <c r="DO114" s="18">
        <v>100</v>
      </c>
      <c r="DP114" s="7">
        <v>101942</v>
      </c>
      <c r="DQ114" s="18">
        <v>100</v>
      </c>
      <c r="DR114" s="7">
        <v>7671</v>
      </c>
      <c r="DS114" s="18">
        <v>100</v>
      </c>
      <c r="DT114" s="7">
        <v>3276</v>
      </c>
      <c r="DU114" s="18">
        <v>100</v>
      </c>
      <c r="DV114" s="7">
        <v>30577</v>
      </c>
      <c r="DW114" s="18">
        <v>100</v>
      </c>
      <c r="DX114" s="7">
        <v>16588</v>
      </c>
      <c r="DY114" s="18">
        <v>100</v>
      </c>
      <c r="DZ114" s="7">
        <v>104703</v>
      </c>
      <c r="EA114" s="18">
        <v>100</v>
      </c>
      <c r="EB114" s="7">
        <v>11455</v>
      </c>
      <c r="EC114" s="18">
        <v>100</v>
      </c>
      <c r="ED114" s="7">
        <v>37694</v>
      </c>
      <c r="EE114" s="18">
        <v>100</v>
      </c>
      <c r="EF114" s="7">
        <v>21403</v>
      </c>
      <c r="EG114" s="18">
        <v>100</v>
      </c>
      <c r="EH114" s="7">
        <v>6223</v>
      </c>
      <c r="EI114" s="18">
        <v>100</v>
      </c>
      <c r="EJ114" s="7">
        <v>29808</v>
      </c>
      <c r="EK114" s="18">
        <v>100</v>
      </c>
      <c r="EL114" s="7">
        <v>35406</v>
      </c>
      <c r="EM114" s="18">
        <v>100</v>
      </c>
      <c r="EN114" s="7">
        <v>45639</v>
      </c>
      <c r="EO114" s="18">
        <v>100</v>
      </c>
      <c r="EP114" s="7">
        <v>4006</v>
      </c>
      <c r="EQ114" s="18">
        <v>100</v>
      </c>
      <c r="ER114" s="7">
        <v>169346</v>
      </c>
      <c r="ES114" s="18">
        <v>100</v>
      </c>
      <c r="ET114" s="7">
        <v>229396</v>
      </c>
      <c r="EU114" s="18">
        <v>100</v>
      </c>
      <c r="EV114" s="7">
        <v>43253</v>
      </c>
      <c r="EW114" s="18">
        <v>100</v>
      </c>
      <c r="EX114" s="7">
        <v>292011</v>
      </c>
      <c r="EY114" s="18">
        <v>100</v>
      </c>
      <c r="EZ114" s="7">
        <v>90114</v>
      </c>
      <c r="FA114" s="18">
        <v>100</v>
      </c>
      <c r="FB114" s="7">
        <v>156068</v>
      </c>
      <c r="FC114" s="18">
        <v>100</v>
      </c>
      <c r="FD114" s="7">
        <v>6556</v>
      </c>
      <c r="FE114" s="18">
        <v>100</v>
      </c>
      <c r="FF114" s="59">
        <v>6493408</v>
      </c>
      <c r="FG114" s="61">
        <v>100</v>
      </c>
      <c r="FH114" s="10">
        <v>4834570</v>
      </c>
      <c r="FI114" s="60">
        <v>100</v>
      </c>
      <c r="FJ114"/>
      <c r="FK114"/>
      <c r="FL114" s="98"/>
      <c r="FM114" s="98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8"/>
      <c r="GC114" s="98"/>
      <c r="GD114" s="98"/>
      <c r="GE114" s="98"/>
    </row>
    <row r="115" spans="1:187" ht="21" x14ac:dyDescent="0.35">
      <c r="A115" s="5">
        <v>109</v>
      </c>
      <c r="B115" s="90"/>
      <c r="C115" s="6" t="s">
        <v>222</v>
      </c>
      <c r="D115" s="8">
        <f>100-E78</f>
        <v>13.653192293162078</v>
      </c>
      <c r="F115" s="8">
        <f>100-G78</f>
        <v>17.205387205387197</v>
      </c>
      <c r="G115" s="12"/>
      <c r="H115" s="8">
        <f>100-I78</f>
        <v>11.946766523386344</v>
      </c>
      <c r="I115" s="12"/>
      <c r="J115" s="8">
        <f>100-K78</f>
        <v>25.034063183244086</v>
      </c>
      <c r="K115" s="12"/>
      <c r="L115" s="8">
        <f>100-M78</f>
        <v>11.780136801588654</v>
      </c>
      <c r="M115" s="12"/>
      <c r="N115" s="8">
        <f>100-O78</f>
        <v>10.457085343421369</v>
      </c>
      <c r="O115" s="12"/>
      <c r="P115" s="8">
        <f>100-Q78</f>
        <v>18.926815785836965</v>
      </c>
      <c r="Q115" s="12"/>
      <c r="R115" s="8">
        <f>100-S78</f>
        <v>11.880506607929519</v>
      </c>
      <c r="S115" s="12"/>
      <c r="T115" s="8">
        <f>100-U78</f>
        <v>31.771292435973791</v>
      </c>
      <c r="U115" s="12"/>
      <c r="V115" s="8">
        <f>100-W78</f>
        <v>63.692464211943395</v>
      </c>
      <c r="W115" s="12"/>
      <c r="X115" s="8">
        <f>100-Y78</f>
        <v>11.880867594690841</v>
      </c>
      <c r="Y115" s="12"/>
      <c r="Z115" s="8">
        <f>100-AA78</f>
        <v>10.809345553117339</v>
      </c>
      <c r="AA115" s="12"/>
      <c r="AB115" s="8">
        <f>100-AC78</f>
        <v>22.916560908337132</v>
      </c>
      <c r="AC115" s="12"/>
      <c r="AD115" s="8">
        <f>100-AE78</f>
        <v>46.93885373686819</v>
      </c>
      <c r="AE115" s="12"/>
      <c r="AF115" s="8">
        <f>100-AG78</f>
        <v>10.272194615441663</v>
      </c>
      <c r="AG115" s="12"/>
      <c r="AH115" s="8">
        <f>100-AI78</f>
        <v>12.268652722650856</v>
      </c>
      <c r="AI115" s="12"/>
      <c r="AJ115" s="8">
        <f>100-AK78</f>
        <v>9.6804219671113856</v>
      </c>
      <c r="AK115" s="12"/>
      <c r="AL115" s="8">
        <f>100-AM78</f>
        <v>36.650063942922529</v>
      </c>
      <c r="AM115" s="12"/>
      <c r="AN115" s="8">
        <f>100-AO78</f>
        <v>11.559068048855593</v>
      </c>
      <c r="AO115" s="12"/>
      <c r="AP115" s="8">
        <f>100-AQ78</f>
        <v>16.420042934786522</v>
      </c>
      <c r="AQ115" s="12"/>
      <c r="AR115" s="8">
        <f>100-AS78</f>
        <v>10.38097912571375</v>
      </c>
      <c r="AS115" s="12"/>
      <c r="AT115" s="8">
        <f>100-AU78</f>
        <v>34.379616944690682</v>
      </c>
      <c r="AU115" s="12"/>
      <c r="AV115" s="8">
        <f>100-AW78</f>
        <v>9.760817784835254</v>
      </c>
      <c r="AW115" s="12"/>
      <c r="AX115" s="8">
        <f>100-AY78</f>
        <v>7.7326395837502417</v>
      </c>
      <c r="AY115" s="12"/>
      <c r="AZ115" s="8">
        <f>100-BA78</f>
        <v>12.165966905408737</v>
      </c>
      <c r="BA115" s="12"/>
      <c r="BB115" s="8">
        <f>100-BC78</f>
        <v>70.695540048543691</v>
      </c>
      <c r="BC115" s="12"/>
      <c r="BD115" s="8">
        <f>100-BE78</f>
        <v>16.864349564851679</v>
      </c>
      <c r="BE115" s="12"/>
      <c r="BF115" s="8">
        <f>100-BG78</f>
        <v>25.312458886988551</v>
      </c>
      <c r="BG115" s="12"/>
      <c r="BH115" s="8">
        <f>100-BI78</f>
        <v>12.587328354613348</v>
      </c>
      <c r="BI115" s="12"/>
      <c r="BJ115" s="8">
        <f>100-BK78</f>
        <v>13.952263952263948</v>
      </c>
      <c r="BK115" s="12"/>
      <c r="BL115" s="8">
        <f>100-BM78</f>
        <v>31.692253783316175</v>
      </c>
      <c r="BM115" s="12"/>
      <c r="BN115" s="8">
        <f>100-BO78</f>
        <v>10.078809535464302</v>
      </c>
      <c r="BO115" s="12"/>
      <c r="BP115" s="8">
        <f>100-BQ78</f>
        <v>54.824293463331436</v>
      </c>
      <c r="BQ115" s="12"/>
      <c r="BR115" s="8">
        <f>100-BS78</f>
        <v>8.440810686319665</v>
      </c>
      <c r="BS115" s="12"/>
      <c r="BT115" s="8">
        <f>100-BU78</f>
        <v>29.465815884499364</v>
      </c>
      <c r="BU115" s="12"/>
      <c r="BV115" s="8">
        <f>100-BW78</f>
        <v>32.019509374430399</v>
      </c>
      <c r="BW115" s="12"/>
      <c r="BX115" s="8">
        <f>100-BY78</f>
        <v>13.991567293515089</v>
      </c>
      <c r="BY115" s="12"/>
      <c r="BZ115" s="8">
        <f>100-CA78</f>
        <v>13.751772135584488</v>
      </c>
      <c r="CA115" s="12"/>
      <c r="CB115" s="8">
        <f>100-CC78</f>
        <v>9.5650822029616336</v>
      </c>
      <c r="CC115" s="12"/>
      <c r="CD115" s="8">
        <f>100-CE78</f>
        <v>49.327987169206096</v>
      </c>
      <c r="CE115" s="12"/>
      <c r="CF115" s="8">
        <f>100-CG78</f>
        <v>11.465906857928871</v>
      </c>
      <c r="CG115" s="12"/>
      <c r="CH115" s="8">
        <f>100-CI78</f>
        <v>43.385088429625974</v>
      </c>
      <c r="CI115" s="12"/>
      <c r="CJ115" s="8">
        <f>100-CK78</f>
        <v>23.136566327373245</v>
      </c>
      <c r="CK115" s="12"/>
      <c r="CL115" s="8">
        <f>100-CM78</f>
        <v>53.63633325535541</v>
      </c>
      <c r="CM115" s="12"/>
      <c r="CN115" s="8">
        <f>100-CO78</f>
        <v>45.652101028162718</v>
      </c>
      <c r="CO115" s="12"/>
      <c r="CP115" s="8">
        <f>100-CQ78</f>
        <v>20.113389033209302</v>
      </c>
      <c r="CQ115" s="12"/>
      <c r="CR115" s="8">
        <f>100-CS78</f>
        <v>17.337242215932065</v>
      </c>
      <c r="CS115" s="12"/>
      <c r="CT115" s="8">
        <f>100-CU78</f>
        <v>12.479522967040168</v>
      </c>
      <c r="CU115" s="12"/>
      <c r="CV115" s="8">
        <f>100-CW78</f>
        <v>56.120106934458001</v>
      </c>
      <c r="CW115" s="12"/>
      <c r="CX115" s="8">
        <f>100-CY78</f>
        <v>32.065391338602069</v>
      </c>
      <c r="CY115" s="12"/>
      <c r="CZ115" s="8">
        <f>100-DA78</f>
        <v>12.672725340136054</v>
      </c>
      <c r="DA115" s="12"/>
      <c r="DB115" s="8">
        <f>100-DC78</f>
        <v>38.984109198923889</v>
      </c>
      <c r="DC115" s="12"/>
      <c r="DD115" s="8">
        <f>100-DE78</f>
        <v>10.820489144588862</v>
      </c>
      <c r="DE115" s="12"/>
      <c r="DF115" s="8">
        <f>100-DG78</f>
        <v>13.040043450353039</v>
      </c>
      <c r="DG115" s="12"/>
      <c r="DH115" s="8">
        <f>100-DI78</f>
        <v>8.4666743409692629</v>
      </c>
      <c r="DI115" s="12"/>
      <c r="DJ115" s="8">
        <f>100-DK78</f>
        <v>12.298479963150626</v>
      </c>
      <c r="DK115" s="12"/>
      <c r="DL115" s="8">
        <f>100-DM78</f>
        <v>12.318944272199701</v>
      </c>
      <c r="DM115" s="12"/>
      <c r="DN115" s="8">
        <f>100-DO78</f>
        <v>14.144626715768325</v>
      </c>
      <c r="DO115" s="12"/>
      <c r="DP115" s="8">
        <f>100-DQ78</f>
        <v>27.512703301877536</v>
      </c>
      <c r="DQ115" s="12"/>
      <c r="DR115" s="8">
        <f>100-DS78</f>
        <v>14.50919045756747</v>
      </c>
      <c r="DS115" s="12"/>
      <c r="DT115" s="8">
        <f>100-DU78</f>
        <v>10.164835164835168</v>
      </c>
      <c r="DU115" s="12"/>
      <c r="DV115" s="8">
        <f>100-DW78</f>
        <v>10.429407724760438</v>
      </c>
      <c r="DW115" s="12"/>
      <c r="DX115" s="8">
        <f>100-DY78</f>
        <v>8.9160839160839203</v>
      </c>
      <c r="DY115" s="12"/>
      <c r="DZ115" s="8">
        <f>100-EA78</f>
        <v>26.894167311347346</v>
      </c>
      <c r="EA115" s="12"/>
      <c r="EB115" s="8">
        <f>100-EC78</f>
        <v>12.605848974247053</v>
      </c>
      <c r="EC115" s="12"/>
      <c r="ED115" s="8">
        <f>100-EE78</f>
        <v>9.311826815938872</v>
      </c>
      <c r="EE115" s="12"/>
      <c r="EF115" s="8">
        <f>100-EG78</f>
        <v>25.103957389151049</v>
      </c>
      <c r="EG115" s="12"/>
      <c r="EH115" s="8">
        <f>100-EI78</f>
        <v>11.361079865016876</v>
      </c>
      <c r="EI115" s="12"/>
      <c r="EJ115" s="8">
        <f>100-EK78</f>
        <v>10.993692968330649</v>
      </c>
      <c r="EK115" s="12"/>
      <c r="EL115" s="8">
        <f>100-EM78</f>
        <v>10.98401400892503</v>
      </c>
      <c r="EM115" s="12"/>
      <c r="EN115" s="8">
        <f>100-EO78</f>
        <v>12.776353557264613</v>
      </c>
      <c r="EO115" s="12"/>
      <c r="EP115" s="8">
        <f>100-EQ78</f>
        <v>10.334498252621074</v>
      </c>
      <c r="EQ115" s="12"/>
      <c r="ER115" s="8">
        <f>100-ES78</f>
        <v>44.132722355414359</v>
      </c>
      <c r="ES115" s="12"/>
      <c r="ET115" s="8">
        <f>100-EU78</f>
        <v>49.818218277563687</v>
      </c>
      <c r="EU115" s="12"/>
      <c r="EV115" s="8">
        <f>100-EW78</f>
        <v>11.922872401914319</v>
      </c>
      <c r="EW115" s="12"/>
      <c r="EX115" s="8">
        <f>100-EY78</f>
        <v>55.974603696436091</v>
      </c>
      <c r="EY115" s="12"/>
      <c r="EZ115" s="8">
        <f>100-FA78</f>
        <v>25.222495949574991</v>
      </c>
      <c r="FA115" s="12"/>
      <c r="FB115" s="8">
        <f>100-FC78</f>
        <v>11.675679831868152</v>
      </c>
      <c r="FC115" s="12"/>
      <c r="FD115" s="8">
        <f>100-FE78</f>
        <v>10.326418547895059</v>
      </c>
      <c r="FE115" s="12"/>
      <c r="FF115" s="11"/>
      <c r="FG115" s="12"/>
      <c r="FH115" s="11"/>
      <c r="FI115" s="12"/>
    </row>
    <row r="116" spans="1:187" x14ac:dyDescent="0.35">
      <c r="A116" s="5">
        <v>110</v>
      </c>
      <c r="B116" s="90"/>
      <c r="C116" s="20" t="s">
        <v>221</v>
      </c>
      <c r="D116" s="20">
        <f>RANK(D115,$D115:$FE115)</f>
        <v>40</v>
      </c>
      <c r="E116" s="20" t="e">
        <f t="shared" ref="E116:BP116" si="401">RANK(E115,$D115:$FE115)</f>
        <v>#N/A</v>
      </c>
      <c r="F116" s="20">
        <f t="shared" si="401"/>
        <v>32</v>
      </c>
      <c r="G116" s="20" t="e">
        <f t="shared" si="401"/>
        <v>#N/A</v>
      </c>
      <c r="H116" s="20">
        <f t="shared" si="401"/>
        <v>51</v>
      </c>
      <c r="I116" s="20" t="e">
        <f t="shared" si="401"/>
        <v>#N/A</v>
      </c>
      <c r="J116" s="20">
        <f t="shared" si="401"/>
        <v>26</v>
      </c>
      <c r="K116" s="20" t="e">
        <f t="shared" si="401"/>
        <v>#N/A</v>
      </c>
      <c r="L116" s="20">
        <f t="shared" si="401"/>
        <v>55</v>
      </c>
      <c r="M116" s="20" t="e">
        <f t="shared" si="401"/>
        <v>#N/A</v>
      </c>
      <c r="N116" s="20">
        <f t="shared" si="401"/>
        <v>64</v>
      </c>
      <c r="O116" s="20" t="e">
        <f t="shared" si="401"/>
        <v>#N/A</v>
      </c>
      <c r="P116" s="20">
        <f t="shared" si="401"/>
        <v>30</v>
      </c>
      <c r="Q116" s="20" t="e">
        <f t="shared" si="401"/>
        <v>#N/A</v>
      </c>
      <c r="R116" s="20">
        <f t="shared" si="401"/>
        <v>54</v>
      </c>
      <c r="S116" s="20" t="e">
        <f t="shared" si="401"/>
        <v>#N/A</v>
      </c>
      <c r="T116" s="20">
        <f t="shared" si="401"/>
        <v>18</v>
      </c>
      <c r="U116" s="20" t="e">
        <f t="shared" si="401"/>
        <v>#N/A</v>
      </c>
      <c r="V116" s="20">
        <f t="shared" si="401"/>
        <v>2</v>
      </c>
      <c r="W116" s="20" t="e">
        <f t="shared" si="401"/>
        <v>#N/A</v>
      </c>
      <c r="X116" s="20">
        <f t="shared" si="401"/>
        <v>53</v>
      </c>
      <c r="Y116" s="20" t="e">
        <f t="shared" si="401"/>
        <v>#N/A</v>
      </c>
      <c r="Z116" s="20">
        <f t="shared" si="401"/>
        <v>63</v>
      </c>
      <c r="AA116" s="20" t="e">
        <f t="shared" si="401"/>
        <v>#N/A</v>
      </c>
      <c r="AB116" s="20">
        <f t="shared" si="401"/>
        <v>28</v>
      </c>
      <c r="AC116" s="20" t="e">
        <f t="shared" si="401"/>
        <v>#N/A</v>
      </c>
      <c r="AD116" s="20">
        <f t="shared" si="401"/>
        <v>9</v>
      </c>
      <c r="AE116" s="20" t="e">
        <f t="shared" si="401"/>
        <v>#N/A</v>
      </c>
      <c r="AF116" s="20">
        <f t="shared" si="401"/>
        <v>69</v>
      </c>
      <c r="AG116" s="20" t="e">
        <f t="shared" si="401"/>
        <v>#N/A</v>
      </c>
      <c r="AH116" s="20">
        <f t="shared" si="401"/>
        <v>49</v>
      </c>
      <c r="AI116" s="20" t="e">
        <f t="shared" si="401"/>
        <v>#N/A</v>
      </c>
      <c r="AJ116" s="20">
        <f t="shared" si="401"/>
        <v>73</v>
      </c>
      <c r="AK116" s="20" t="e">
        <f t="shared" si="401"/>
        <v>#N/A</v>
      </c>
      <c r="AL116" s="20">
        <f t="shared" si="401"/>
        <v>14</v>
      </c>
      <c r="AM116" s="20" t="e">
        <f t="shared" si="401"/>
        <v>#N/A</v>
      </c>
      <c r="AN116" s="20">
        <f t="shared" si="401"/>
        <v>57</v>
      </c>
      <c r="AO116" s="20" t="e">
        <f t="shared" si="401"/>
        <v>#N/A</v>
      </c>
      <c r="AP116" s="20">
        <f t="shared" si="401"/>
        <v>34</v>
      </c>
      <c r="AQ116" s="20" t="e">
        <f t="shared" si="401"/>
        <v>#N/A</v>
      </c>
      <c r="AR116" s="20">
        <f t="shared" si="401"/>
        <v>66</v>
      </c>
      <c r="AS116" s="20" t="e">
        <f t="shared" si="401"/>
        <v>#N/A</v>
      </c>
      <c r="AT116" s="20">
        <f t="shared" si="401"/>
        <v>15</v>
      </c>
      <c r="AU116" s="20" t="e">
        <f t="shared" si="401"/>
        <v>#N/A</v>
      </c>
      <c r="AV116" s="20">
        <f t="shared" si="401"/>
        <v>72</v>
      </c>
      <c r="AW116" s="20" t="e">
        <f t="shared" si="401"/>
        <v>#N/A</v>
      </c>
      <c r="AX116" s="20">
        <f t="shared" si="401"/>
        <v>79</v>
      </c>
      <c r="AY116" s="20" t="e">
        <f t="shared" si="401"/>
        <v>#N/A</v>
      </c>
      <c r="AZ116" s="20">
        <f t="shared" si="401"/>
        <v>50</v>
      </c>
      <c r="BA116" s="20" t="e">
        <f t="shared" si="401"/>
        <v>#N/A</v>
      </c>
      <c r="BB116" s="20">
        <f t="shared" si="401"/>
        <v>1</v>
      </c>
      <c r="BC116" s="20" t="e">
        <f t="shared" si="401"/>
        <v>#N/A</v>
      </c>
      <c r="BD116" s="20">
        <f t="shared" si="401"/>
        <v>33</v>
      </c>
      <c r="BE116" s="20" t="e">
        <f t="shared" si="401"/>
        <v>#N/A</v>
      </c>
      <c r="BF116" s="20">
        <f t="shared" si="401"/>
        <v>23</v>
      </c>
      <c r="BG116" s="20" t="e">
        <f t="shared" si="401"/>
        <v>#N/A</v>
      </c>
      <c r="BH116" s="20">
        <f t="shared" si="401"/>
        <v>45</v>
      </c>
      <c r="BI116" s="20" t="e">
        <f t="shared" si="401"/>
        <v>#N/A</v>
      </c>
      <c r="BJ116" s="20">
        <f t="shared" si="401"/>
        <v>38</v>
      </c>
      <c r="BK116" s="20" t="e">
        <f t="shared" si="401"/>
        <v>#N/A</v>
      </c>
      <c r="BL116" s="20">
        <f t="shared" si="401"/>
        <v>19</v>
      </c>
      <c r="BM116" s="20" t="e">
        <f t="shared" si="401"/>
        <v>#N/A</v>
      </c>
      <c r="BN116" s="20">
        <f t="shared" si="401"/>
        <v>71</v>
      </c>
      <c r="BO116" s="20" t="e">
        <f t="shared" si="401"/>
        <v>#N/A</v>
      </c>
      <c r="BP116" s="20">
        <f t="shared" si="401"/>
        <v>5</v>
      </c>
      <c r="BQ116" s="20" t="e">
        <f t="shared" ref="BQ116:EB116" si="402">RANK(BQ115,$D115:$FE115)</f>
        <v>#N/A</v>
      </c>
      <c r="BR116" s="20">
        <f t="shared" si="402"/>
        <v>78</v>
      </c>
      <c r="BS116" s="20" t="e">
        <f t="shared" si="402"/>
        <v>#N/A</v>
      </c>
      <c r="BT116" s="20">
        <f t="shared" si="402"/>
        <v>20</v>
      </c>
      <c r="BU116" s="20" t="e">
        <f t="shared" si="402"/>
        <v>#N/A</v>
      </c>
      <c r="BV116" s="20">
        <f t="shared" si="402"/>
        <v>17</v>
      </c>
      <c r="BW116" s="20" t="e">
        <f t="shared" si="402"/>
        <v>#N/A</v>
      </c>
      <c r="BX116" s="20">
        <f t="shared" si="402"/>
        <v>37</v>
      </c>
      <c r="BY116" s="20" t="e">
        <f t="shared" si="402"/>
        <v>#N/A</v>
      </c>
      <c r="BZ116" s="20">
        <f t="shared" si="402"/>
        <v>39</v>
      </c>
      <c r="CA116" s="20" t="e">
        <f t="shared" si="402"/>
        <v>#N/A</v>
      </c>
      <c r="CB116" s="20">
        <f t="shared" si="402"/>
        <v>74</v>
      </c>
      <c r="CC116" s="20" t="e">
        <f t="shared" si="402"/>
        <v>#N/A</v>
      </c>
      <c r="CD116" s="20">
        <f t="shared" si="402"/>
        <v>8</v>
      </c>
      <c r="CE116" s="20" t="e">
        <f t="shared" si="402"/>
        <v>#N/A</v>
      </c>
      <c r="CF116" s="20">
        <f t="shared" si="402"/>
        <v>58</v>
      </c>
      <c r="CG116" s="20" t="e">
        <f t="shared" si="402"/>
        <v>#N/A</v>
      </c>
      <c r="CH116" s="20">
        <f t="shared" si="402"/>
        <v>12</v>
      </c>
      <c r="CI116" s="20" t="e">
        <f t="shared" si="402"/>
        <v>#N/A</v>
      </c>
      <c r="CJ116" s="20">
        <f t="shared" si="402"/>
        <v>27</v>
      </c>
      <c r="CK116" s="20" t="e">
        <f t="shared" si="402"/>
        <v>#N/A</v>
      </c>
      <c r="CL116" s="20">
        <f t="shared" si="402"/>
        <v>6</v>
      </c>
      <c r="CM116" s="20" t="e">
        <f t="shared" si="402"/>
        <v>#N/A</v>
      </c>
      <c r="CN116" s="20">
        <f t="shared" si="402"/>
        <v>10</v>
      </c>
      <c r="CO116" s="20" t="e">
        <f t="shared" si="402"/>
        <v>#N/A</v>
      </c>
      <c r="CP116" s="20">
        <f t="shared" si="402"/>
        <v>29</v>
      </c>
      <c r="CQ116" s="20" t="e">
        <f t="shared" si="402"/>
        <v>#N/A</v>
      </c>
      <c r="CR116" s="20">
        <f t="shared" si="402"/>
        <v>31</v>
      </c>
      <c r="CS116" s="20" t="e">
        <f t="shared" si="402"/>
        <v>#N/A</v>
      </c>
      <c r="CT116" s="20">
        <f t="shared" si="402"/>
        <v>46</v>
      </c>
      <c r="CU116" s="20" t="e">
        <f t="shared" si="402"/>
        <v>#N/A</v>
      </c>
      <c r="CV116" s="20">
        <f t="shared" si="402"/>
        <v>3</v>
      </c>
      <c r="CW116" s="20" t="e">
        <f t="shared" si="402"/>
        <v>#N/A</v>
      </c>
      <c r="CX116" s="20">
        <f t="shared" si="402"/>
        <v>16</v>
      </c>
      <c r="CY116" s="20" t="e">
        <f t="shared" si="402"/>
        <v>#N/A</v>
      </c>
      <c r="CZ116" s="20">
        <f t="shared" si="402"/>
        <v>43</v>
      </c>
      <c r="DA116" s="20" t="e">
        <f t="shared" si="402"/>
        <v>#N/A</v>
      </c>
      <c r="DB116" s="20">
        <f t="shared" si="402"/>
        <v>13</v>
      </c>
      <c r="DC116" s="20" t="e">
        <f t="shared" si="402"/>
        <v>#N/A</v>
      </c>
      <c r="DD116" s="20">
        <f t="shared" si="402"/>
        <v>62</v>
      </c>
      <c r="DE116" s="20" t="e">
        <f t="shared" si="402"/>
        <v>#N/A</v>
      </c>
      <c r="DF116" s="20">
        <f t="shared" si="402"/>
        <v>41</v>
      </c>
      <c r="DG116" s="20" t="e">
        <f t="shared" si="402"/>
        <v>#N/A</v>
      </c>
      <c r="DH116" s="20">
        <f t="shared" si="402"/>
        <v>77</v>
      </c>
      <c r="DI116" s="20" t="e">
        <f t="shared" si="402"/>
        <v>#N/A</v>
      </c>
      <c r="DJ116" s="20">
        <f t="shared" si="402"/>
        <v>48</v>
      </c>
      <c r="DK116" s="20" t="e">
        <f t="shared" si="402"/>
        <v>#N/A</v>
      </c>
      <c r="DL116" s="20">
        <f t="shared" si="402"/>
        <v>47</v>
      </c>
      <c r="DM116" s="20" t="e">
        <f t="shared" si="402"/>
        <v>#N/A</v>
      </c>
      <c r="DN116" s="20">
        <f t="shared" si="402"/>
        <v>36</v>
      </c>
      <c r="DO116" s="20" t="e">
        <f t="shared" si="402"/>
        <v>#N/A</v>
      </c>
      <c r="DP116" s="20">
        <f t="shared" si="402"/>
        <v>21</v>
      </c>
      <c r="DQ116" s="20" t="e">
        <f t="shared" si="402"/>
        <v>#N/A</v>
      </c>
      <c r="DR116" s="20">
        <f t="shared" si="402"/>
        <v>35</v>
      </c>
      <c r="DS116" s="20" t="e">
        <f t="shared" si="402"/>
        <v>#N/A</v>
      </c>
      <c r="DT116" s="20">
        <f t="shared" si="402"/>
        <v>70</v>
      </c>
      <c r="DU116" s="20" t="e">
        <f t="shared" si="402"/>
        <v>#N/A</v>
      </c>
      <c r="DV116" s="20">
        <f t="shared" si="402"/>
        <v>65</v>
      </c>
      <c r="DW116" s="20" t="e">
        <f t="shared" si="402"/>
        <v>#N/A</v>
      </c>
      <c r="DX116" s="20">
        <f t="shared" si="402"/>
        <v>76</v>
      </c>
      <c r="DY116" s="20" t="e">
        <f t="shared" si="402"/>
        <v>#N/A</v>
      </c>
      <c r="DZ116" s="20">
        <f t="shared" si="402"/>
        <v>22</v>
      </c>
      <c r="EA116" s="20" t="e">
        <f t="shared" si="402"/>
        <v>#N/A</v>
      </c>
      <c r="EB116" s="20">
        <f t="shared" si="402"/>
        <v>44</v>
      </c>
      <c r="EC116" s="20" t="e">
        <f t="shared" ref="EC116:FD116" si="403">RANK(EC115,$D115:$FE115)</f>
        <v>#N/A</v>
      </c>
      <c r="ED116" s="20">
        <f t="shared" si="403"/>
        <v>75</v>
      </c>
      <c r="EE116" s="20" t="e">
        <f t="shared" si="403"/>
        <v>#N/A</v>
      </c>
      <c r="EF116" s="20">
        <f t="shared" si="403"/>
        <v>25</v>
      </c>
      <c r="EG116" s="20" t="e">
        <f t="shared" si="403"/>
        <v>#N/A</v>
      </c>
      <c r="EH116" s="20">
        <f t="shared" si="403"/>
        <v>59</v>
      </c>
      <c r="EI116" s="20" t="e">
        <f t="shared" si="403"/>
        <v>#N/A</v>
      </c>
      <c r="EJ116" s="20">
        <f t="shared" si="403"/>
        <v>60</v>
      </c>
      <c r="EK116" s="20" t="e">
        <f t="shared" si="403"/>
        <v>#N/A</v>
      </c>
      <c r="EL116" s="20">
        <f t="shared" si="403"/>
        <v>61</v>
      </c>
      <c r="EM116" s="20" t="e">
        <f t="shared" si="403"/>
        <v>#N/A</v>
      </c>
      <c r="EN116" s="20">
        <f t="shared" si="403"/>
        <v>42</v>
      </c>
      <c r="EO116" s="20" t="e">
        <f t="shared" si="403"/>
        <v>#N/A</v>
      </c>
      <c r="EP116" s="20">
        <f t="shared" si="403"/>
        <v>67</v>
      </c>
      <c r="EQ116" s="20" t="e">
        <f t="shared" si="403"/>
        <v>#N/A</v>
      </c>
      <c r="ER116" s="20">
        <f t="shared" si="403"/>
        <v>11</v>
      </c>
      <c r="ES116" s="20" t="e">
        <f t="shared" si="403"/>
        <v>#N/A</v>
      </c>
      <c r="ET116" s="20">
        <f t="shared" si="403"/>
        <v>7</v>
      </c>
      <c r="EU116" s="20" t="e">
        <f t="shared" si="403"/>
        <v>#N/A</v>
      </c>
      <c r="EV116" s="20">
        <f t="shared" si="403"/>
        <v>52</v>
      </c>
      <c r="EW116" s="20" t="e">
        <f t="shared" si="403"/>
        <v>#N/A</v>
      </c>
      <c r="EX116" s="20">
        <f t="shared" si="403"/>
        <v>4</v>
      </c>
      <c r="EY116" s="20" t="e">
        <f t="shared" si="403"/>
        <v>#N/A</v>
      </c>
      <c r="EZ116" s="20">
        <f t="shared" si="403"/>
        <v>24</v>
      </c>
      <c r="FA116" s="20" t="e">
        <f t="shared" si="403"/>
        <v>#N/A</v>
      </c>
      <c r="FB116" s="20">
        <f t="shared" si="403"/>
        <v>56</v>
      </c>
      <c r="FC116" s="20" t="e">
        <f t="shared" si="403"/>
        <v>#N/A</v>
      </c>
      <c r="FD116" s="20">
        <f t="shared" si="403"/>
        <v>68</v>
      </c>
      <c r="FE116" s="20"/>
      <c r="FF116" s="25" t="s">
        <v>224</v>
      </c>
      <c r="FG116" s="12"/>
      <c r="FH116" s="25" t="s">
        <v>224</v>
      </c>
      <c r="FI116" s="12"/>
    </row>
    <row r="117" spans="1:187" s="1" customFormat="1" ht="21" x14ac:dyDescent="0.35">
      <c r="A117" s="5">
        <v>111</v>
      </c>
      <c r="B117" s="90"/>
      <c r="C117" s="6" t="s">
        <v>175</v>
      </c>
      <c r="D117" s="7">
        <v>12248</v>
      </c>
      <c r="E117" s="8">
        <f>D118/D119*100</f>
        <v>0.96200485044462414</v>
      </c>
      <c r="F117" s="108">
        <v>10362</v>
      </c>
      <c r="G117" s="8">
        <f>F118/F119*100</f>
        <v>0.79425837320574155</v>
      </c>
      <c r="H117" s="108">
        <v>107616</v>
      </c>
      <c r="I117" s="8">
        <f>H118/H119*100</f>
        <v>0.71134648386322952</v>
      </c>
      <c r="J117" s="108">
        <v>118774</v>
      </c>
      <c r="K117" s="8">
        <f>J118/J119*100</f>
        <v>2.935288012878658</v>
      </c>
      <c r="L117" s="108">
        <v>37929</v>
      </c>
      <c r="M117" s="8">
        <f>L118/L119*100</f>
        <v>0.58458070097255355</v>
      </c>
      <c r="N117" s="108">
        <v>54206</v>
      </c>
      <c r="O117" s="8">
        <f>N118/N119*100</f>
        <v>0.579518779342723</v>
      </c>
      <c r="P117" s="108">
        <v>96203</v>
      </c>
      <c r="Q117" s="8">
        <f>P118/P119*100</f>
        <v>1.7945001326990995</v>
      </c>
      <c r="R117" s="108">
        <v>13300</v>
      </c>
      <c r="S117" s="8">
        <f>R118/R119*100</f>
        <v>0.34449187448513441</v>
      </c>
      <c r="T117" s="93">
        <v>156189</v>
      </c>
      <c r="U117" s="8">
        <f>T118/T119*100</f>
        <v>4.177403126457091</v>
      </c>
      <c r="V117" s="93">
        <v>156338</v>
      </c>
      <c r="W117" s="8">
        <f>V118/V119*100</f>
        <v>14.500092970347927</v>
      </c>
      <c r="X117" s="93">
        <v>5634</v>
      </c>
      <c r="Y117" s="8">
        <f>X118/X119*100</f>
        <v>0.38903625110521661</v>
      </c>
      <c r="Z117" s="93">
        <v>35958</v>
      </c>
      <c r="AA117" s="8">
        <f>Z118/Z119*100</f>
        <v>0.59713045641777018</v>
      </c>
      <c r="AB117" s="93">
        <v>110034</v>
      </c>
      <c r="AC117" s="8">
        <f>AB118/AB119*100</f>
        <v>2.1729659562739503</v>
      </c>
      <c r="AD117" s="93">
        <v>326230</v>
      </c>
      <c r="AE117" s="8">
        <f>AD118/AD119*100</f>
        <v>6.3307712406290282</v>
      </c>
      <c r="AF117" s="93">
        <v>12514</v>
      </c>
      <c r="AG117" s="8">
        <f>AF118/AF119*100</f>
        <v>0.24709070620117968</v>
      </c>
      <c r="AH117" s="93">
        <v>20699</v>
      </c>
      <c r="AI117" s="8">
        <f>AH118/AH119*100</f>
        <v>1.4378898252630576</v>
      </c>
      <c r="AJ117" s="93">
        <v>14959</v>
      </c>
      <c r="AK117" s="8">
        <f>AJ118/AJ119*100</f>
        <v>0.3066666666666667</v>
      </c>
      <c r="AL117" s="93">
        <v>133431</v>
      </c>
      <c r="AM117" s="8">
        <f>AL118/AL119*100</f>
        <v>6.2773497039383575</v>
      </c>
      <c r="AN117" s="93">
        <v>44893</v>
      </c>
      <c r="AO117" s="8">
        <f>AN118/AN119*100</f>
        <v>0.60219624512929504</v>
      </c>
      <c r="AP117" s="93">
        <v>130515</v>
      </c>
      <c r="AQ117" s="8">
        <f>AP118/AP119*100</f>
        <v>1.4981132075471697</v>
      </c>
      <c r="AR117" s="93">
        <v>9821</v>
      </c>
      <c r="AS117" s="8">
        <f>AR118/AR119*100</f>
        <v>0.36533387456870309</v>
      </c>
      <c r="AT117" s="93">
        <v>138466</v>
      </c>
      <c r="AU117" s="8">
        <f>AT118/AT119*100</f>
        <v>3.8504537910825016</v>
      </c>
      <c r="AV117" s="93">
        <v>18773</v>
      </c>
      <c r="AW117" s="8">
        <f>AV118/AV119*100</f>
        <v>0.21794599192005104</v>
      </c>
      <c r="AX117" s="93">
        <v>23764</v>
      </c>
      <c r="AY117" s="8">
        <f>AX118/AX119*100</f>
        <v>0.30208945204329951</v>
      </c>
      <c r="AZ117" s="93">
        <v>113335</v>
      </c>
      <c r="BA117" s="8">
        <f>AZ118/AZ119*100</f>
        <v>1.296733346686755</v>
      </c>
      <c r="BB117" s="93">
        <v>123494</v>
      </c>
      <c r="BC117" s="8">
        <f>BB118/BB119*100</f>
        <v>17.442692212558576</v>
      </c>
      <c r="BD117" s="93">
        <v>253279</v>
      </c>
      <c r="BE117" s="8">
        <f>BD118/BD119*100</f>
        <v>1.6873231454777644</v>
      </c>
      <c r="BF117" s="93">
        <v>60855</v>
      </c>
      <c r="BG117" s="8">
        <f>BF118/BF119*100</f>
        <v>3.8851511418553968</v>
      </c>
      <c r="BH117" s="93">
        <v>15274</v>
      </c>
      <c r="BI117" s="8">
        <f>BH118/BH119*100</f>
        <v>0.47578700384540179</v>
      </c>
      <c r="BJ117" s="93">
        <v>5200</v>
      </c>
      <c r="BK117" s="8">
        <f>BJ118/BJ119*100</f>
        <v>2.43993993993994</v>
      </c>
      <c r="BL117" s="93">
        <v>83542</v>
      </c>
      <c r="BM117" s="8">
        <f>BL118/BL119*100</f>
        <v>4.2847159370811232</v>
      </c>
      <c r="BN117" s="93">
        <v>19238</v>
      </c>
      <c r="BO117" s="8">
        <f>BN118/BN119*100</f>
        <v>0.635264951967772</v>
      </c>
      <c r="BP117" s="93">
        <v>210379</v>
      </c>
      <c r="BQ117" s="8">
        <f>BP118/BP119*100</f>
        <v>8.8088044698549215</v>
      </c>
      <c r="BR117" s="93">
        <v>16283</v>
      </c>
      <c r="BS117" s="8">
        <f>BR118/BR119*100</f>
        <v>0.20826952526799389</v>
      </c>
      <c r="BT117" s="93">
        <v>146607</v>
      </c>
      <c r="BU117" s="8">
        <f>BT118/BT119*100</f>
        <v>4.1161736719225166</v>
      </c>
      <c r="BV117" s="93">
        <v>147181</v>
      </c>
      <c r="BW117" s="8">
        <f>BV118/BV119*100</f>
        <v>4.481796352780842</v>
      </c>
      <c r="BX117" s="93">
        <v>71084</v>
      </c>
      <c r="BY117" s="8">
        <f>BX118/BX119*100</f>
        <v>1.0317029363852805</v>
      </c>
      <c r="BZ117" s="93">
        <v>6925</v>
      </c>
      <c r="CA117" s="8">
        <f>BZ118/BZ119*100</f>
        <v>0.41708614986336834</v>
      </c>
      <c r="CB117" s="93">
        <v>48714</v>
      </c>
      <c r="CC117" s="8">
        <f>CB118/CB119*100</f>
        <v>0.46386169973639579</v>
      </c>
      <c r="CD117" s="93">
        <v>111145</v>
      </c>
      <c r="CE117" s="8">
        <f>CD118/CD119*100</f>
        <v>8.0766813324952871</v>
      </c>
      <c r="CF117" s="93">
        <v>9403</v>
      </c>
      <c r="CG117" s="8">
        <f>CF118/CF119*100</f>
        <v>0.34965034965034963</v>
      </c>
      <c r="CH117" s="93">
        <v>74120</v>
      </c>
      <c r="CI117" s="8">
        <f>CH118/CH119*100</f>
        <v>8.2720724734536279</v>
      </c>
      <c r="CJ117" s="93">
        <v>107105</v>
      </c>
      <c r="CK117" s="8">
        <f>CJ118/CJ119*100</f>
        <v>3.9009510138166155</v>
      </c>
      <c r="CL117" s="93">
        <v>130679</v>
      </c>
      <c r="CM117" s="8">
        <f>CL118/CL119*100</f>
        <v>5.6221970260491521</v>
      </c>
      <c r="CN117" s="93">
        <v>159188</v>
      </c>
      <c r="CO117" s="8">
        <f>CN118/CN119*100</f>
        <v>5.0320656226696494</v>
      </c>
      <c r="CP117" s="93">
        <v>50768</v>
      </c>
      <c r="CQ117" s="8">
        <f>CP118/CP119*100</f>
        <v>3.6094022936128201</v>
      </c>
      <c r="CR117" s="93">
        <v>45988</v>
      </c>
      <c r="CS117" s="8">
        <f>CR118/CR119*100</f>
        <v>1.3005687305504883</v>
      </c>
      <c r="CT117" s="93">
        <v>28064</v>
      </c>
      <c r="CU117" s="8">
        <f>CT118/CT119*100</f>
        <v>1.1064129668780831</v>
      </c>
      <c r="CV117" s="93">
        <v>167210</v>
      </c>
      <c r="CW117" s="8">
        <f>CV118/CV119*100</f>
        <v>8.4655766062152047</v>
      </c>
      <c r="CX117" s="93">
        <v>112458</v>
      </c>
      <c r="CY117" s="8">
        <f>CX118/CX119*100</f>
        <v>4.1770339820716451</v>
      </c>
      <c r="CZ117" s="93">
        <v>35568</v>
      </c>
      <c r="DA117" s="8">
        <f>CZ118/CZ119*100</f>
        <v>0.7839526838522487</v>
      </c>
      <c r="DB117" s="93">
        <v>155333</v>
      </c>
      <c r="DC117" s="8">
        <f>DB118/DB119*100</f>
        <v>5.2772475866989454</v>
      </c>
      <c r="DD117" s="93">
        <v>159306</v>
      </c>
      <c r="DE117" s="8">
        <f>DD118/DD119*100</f>
        <v>0.5437904252928103</v>
      </c>
      <c r="DF117" s="93">
        <v>18256</v>
      </c>
      <c r="DG117" s="8">
        <f>DF118/DF119*100</f>
        <v>0.31123730479414652</v>
      </c>
      <c r="DH117" s="93">
        <v>16276</v>
      </c>
      <c r="DI117" s="8">
        <f>DH118/DH119*100</f>
        <v>0.18391368317802845</v>
      </c>
      <c r="DJ117" s="93">
        <v>13870</v>
      </c>
      <c r="DK117" s="8">
        <f>DJ118/DJ119*100</f>
        <v>0.32346175963197238</v>
      </c>
      <c r="DL117" s="93">
        <v>60761</v>
      </c>
      <c r="DM117" s="8">
        <f>DL118/DL119*100</f>
        <v>0.84375102000848645</v>
      </c>
      <c r="DN117" s="93">
        <v>10818</v>
      </c>
      <c r="DO117" s="8">
        <f>DN118/DN119*100</f>
        <v>1.0703503796541944</v>
      </c>
      <c r="DP117" s="93">
        <v>93293</v>
      </c>
      <c r="DQ117" s="8">
        <f>DP118/DP119*100</f>
        <v>2.3272613065326633</v>
      </c>
      <c r="DR117" s="93">
        <v>6713</v>
      </c>
      <c r="DS117" s="8">
        <f>DR118/DR119*100</f>
        <v>0.22301516503122212</v>
      </c>
      <c r="DT117" s="93">
        <v>3055</v>
      </c>
      <c r="DU117" s="8">
        <f>DT118/DT119*100</f>
        <v>0.2938295788442703</v>
      </c>
      <c r="DV117" s="93">
        <v>28469</v>
      </c>
      <c r="DW117" s="8">
        <f>DV118/DV119*100</f>
        <v>0.47532503844540752</v>
      </c>
      <c r="DX117" s="93">
        <v>15592</v>
      </c>
      <c r="DY117" s="8">
        <f>DX118/DX119*100</f>
        <v>0.32608695652173914</v>
      </c>
      <c r="DZ117" s="93">
        <v>97017</v>
      </c>
      <c r="EA117" s="8">
        <f>DZ118/DZ119*100</f>
        <v>2.8032420626571688</v>
      </c>
      <c r="EB117" s="93">
        <v>10412</v>
      </c>
      <c r="EC117" s="8">
        <f>EB118/EB119*100</f>
        <v>0.58267265259337087</v>
      </c>
      <c r="ED117" s="93">
        <v>35672</v>
      </c>
      <c r="EE117" s="8">
        <f>ED118/ED119*100</f>
        <v>0.32410382498393453</v>
      </c>
      <c r="EF117" s="93">
        <v>18423</v>
      </c>
      <c r="EG117" s="8">
        <f>EF118/EF119*100</f>
        <v>6.0044893378226707</v>
      </c>
      <c r="EH117" s="93">
        <v>5684</v>
      </c>
      <c r="EI117" s="8">
        <f>EH118/EH119*100</f>
        <v>0.21060021060021061</v>
      </c>
      <c r="EJ117" s="93">
        <v>27952</v>
      </c>
      <c r="EK117" s="8">
        <f>EJ118/EJ119*100</f>
        <v>0.69274219332835985</v>
      </c>
      <c r="EL117" s="93">
        <v>33161</v>
      </c>
      <c r="EM117" s="8">
        <f>EL118/EL119*100</f>
        <v>0.95570886718633341</v>
      </c>
      <c r="EN117" s="93">
        <v>41480</v>
      </c>
      <c r="EO117" s="8">
        <f>EN118/EN119*100</f>
        <v>0.51090163344606754</v>
      </c>
      <c r="EP117" s="93">
        <v>3680</v>
      </c>
      <c r="EQ117" s="8">
        <f>EP118/EP119*100</f>
        <v>0.18975332068311196</v>
      </c>
      <c r="ER117" s="93">
        <v>149374</v>
      </c>
      <c r="ES117" s="8">
        <f>ER118/ER119*100</f>
        <v>8.4743685584382167</v>
      </c>
      <c r="ET117" s="93">
        <v>203703</v>
      </c>
      <c r="EU117" s="8">
        <f>ET118/ET119*100</f>
        <v>7.085256609074821</v>
      </c>
      <c r="EV117" s="93">
        <v>40703</v>
      </c>
      <c r="EW117" s="8">
        <f>EV118/EV119*100</f>
        <v>1.2661605258689694</v>
      </c>
      <c r="EX117" s="93">
        <v>257479</v>
      </c>
      <c r="EY117" s="8">
        <f>EX118/EX119*100</f>
        <v>6.152247999854203</v>
      </c>
      <c r="EZ117" s="93">
        <v>81906</v>
      </c>
      <c r="FA117" s="8">
        <f>EZ118/EZ119*100</f>
        <v>4.2885855847433856</v>
      </c>
      <c r="FB117" s="93">
        <v>148883</v>
      </c>
      <c r="FC117" s="8">
        <f>FB118/FB119*100</f>
        <v>1.2083690004578662</v>
      </c>
      <c r="FD117" s="93">
        <v>6053</v>
      </c>
      <c r="FE117" s="8">
        <f>FD118/FD119*100</f>
        <v>0.37847622181997698</v>
      </c>
      <c r="FF117" s="93">
        <v>5885301</v>
      </c>
      <c r="FG117" s="60">
        <f>FF118/FF119*100</f>
        <v>4.6291904466898322</v>
      </c>
      <c r="FH117" s="10">
        <f t="shared" ref="FH117:FH119" si="404">SUM(J117,P117,T117:V117,AB117:AD117,AL117,AP117,AT117,BB117,BL117,BP117,BT117:BV117,CD117,CH117:CN117,CV117:CX117,DB117:DD117,DL117,DP117,DZ117,ER117:ET117,EX117:FB117)</f>
        <v>4346403.9197896039</v>
      </c>
      <c r="FI117" s="60">
        <f>FH118/FH119*100</f>
        <v>5.7909711059437177</v>
      </c>
      <c r="FJ117"/>
      <c r="FK117"/>
      <c r="FL117" s="93"/>
      <c r="FM117" s="93"/>
      <c r="FN117" s="93"/>
      <c r="FO117" s="93"/>
      <c r="FP117" s="93"/>
      <c r="FQ117" s="93"/>
      <c r="FR117" s="93"/>
      <c r="FS117" s="93"/>
      <c r="FT117" s="93"/>
      <c r="FU117" s="93"/>
      <c r="FV117" s="93"/>
      <c r="FW117" s="93"/>
      <c r="FX117" s="93"/>
      <c r="FY117" s="93"/>
      <c r="FZ117" s="93"/>
      <c r="GA117" s="93"/>
      <c r="GB117" s="93"/>
      <c r="GC117" s="93"/>
      <c r="GD117" s="93"/>
      <c r="GE117" s="93"/>
    </row>
    <row r="118" spans="1:187" s="1" customFormat="1" x14ac:dyDescent="0.35">
      <c r="A118" s="5">
        <v>112</v>
      </c>
      <c r="B118" s="90"/>
      <c r="C118" s="6" t="s">
        <v>176</v>
      </c>
      <c r="D118" s="7">
        <v>119</v>
      </c>
      <c r="E118" s="8"/>
      <c r="F118" s="108">
        <v>83</v>
      </c>
      <c r="G118" s="8"/>
      <c r="H118" s="108">
        <v>771</v>
      </c>
      <c r="I118" s="8"/>
      <c r="J118" s="108">
        <v>3592</v>
      </c>
      <c r="K118" s="8"/>
      <c r="L118" s="108">
        <v>223</v>
      </c>
      <c r="M118" s="8"/>
      <c r="N118" s="108">
        <v>316</v>
      </c>
      <c r="O118" s="8"/>
      <c r="P118" s="108">
        <v>1758</v>
      </c>
      <c r="Q118" s="8"/>
      <c r="R118" s="108">
        <v>46</v>
      </c>
      <c r="S118" s="8"/>
      <c r="T118" s="93">
        <v>6809</v>
      </c>
      <c r="U118" s="8"/>
      <c r="V118" s="93">
        <v>26514</v>
      </c>
      <c r="W118" s="8"/>
      <c r="X118" s="93">
        <v>22</v>
      </c>
      <c r="Y118" s="8"/>
      <c r="Z118" s="93">
        <v>216</v>
      </c>
      <c r="AA118" s="8"/>
      <c r="AB118" s="93">
        <v>2444</v>
      </c>
      <c r="AC118" s="8"/>
      <c r="AD118" s="93">
        <v>22049</v>
      </c>
      <c r="AE118" s="8"/>
      <c r="AF118" s="93">
        <v>31</v>
      </c>
      <c r="AG118" s="8"/>
      <c r="AH118" s="93">
        <v>302</v>
      </c>
      <c r="AI118" s="8"/>
      <c r="AJ118" s="93">
        <v>46</v>
      </c>
      <c r="AK118" s="8"/>
      <c r="AL118" s="93">
        <v>8937</v>
      </c>
      <c r="AM118" s="8"/>
      <c r="AN118" s="93">
        <v>272</v>
      </c>
      <c r="AO118" s="8"/>
      <c r="AP118" s="93">
        <v>1985</v>
      </c>
      <c r="AQ118" s="8"/>
      <c r="AR118" s="93">
        <v>36</v>
      </c>
      <c r="AS118" s="8"/>
      <c r="AT118" s="93">
        <v>5545</v>
      </c>
      <c r="AU118" s="8"/>
      <c r="AV118" s="93">
        <v>41</v>
      </c>
      <c r="AW118" s="8"/>
      <c r="AX118" s="93">
        <v>72</v>
      </c>
      <c r="AY118" s="8"/>
      <c r="AZ118" s="93">
        <v>1489</v>
      </c>
      <c r="BA118" s="8"/>
      <c r="BB118" s="93">
        <v>26092</v>
      </c>
      <c r="BC118" s="8"/>
      <c r="BD118" s="93">
        <v>4347</v>
      </c>
      <c r="BE118" s="8"/>
      <c r="BF118" s="93">
        <v>2460</v>
      </c>
      <c r="BG118" s="8"/>
      <c r="BH118" s="93">
        <v>73</v>
      </c>
      <c r="BI118" s="8"/>
      <c r="BJ118" s="93">
        <v>130</v>
      </c>
      <c r="BK118" s="8"/>
      <c r="BL118" s="93">
        <v>3740</v>
      </c>
      <c r="BM118" s="8"/>
      <c r="BN118" s="93">
        <v>123</v>
      </c>
      <c r="BO118" s="8"/>
      <c r="BP118" s="93">
        <v>20322</v>
      </c>
      <c r="BQ118" s="8"/>
      <c r="BR118" s="93">
        <v>34</v>
      </c>
      <c r="BS118" s="8"/>
      <c r="BT118" s="93">
        <v>6294</v>
      </c>
      <c r="BU118" s="8"/>
      <c r="BV118" s="93">
        <v>6906</v>
      </c>
      <c r="BW118" s="8"/>
      <c r="BX118" s="93">
        <v>741</v>
      </c>
      <c r="BY118" s="8"/>
      <c r="BZ118" s="93">
        <v>29</v>
      </c>
      <c r="CA118" s="8"/>
      <c r="CB118" s="93">
        <v>227</v>
      </c>
      <c r="CC118" s="8"/>
      <c r="CD118" s="93">
        <v>9766</v>
      </c>
      <c r="CE118" s="8"/>
      <c r="CF118" s="93">
        <v>33</v>
      </c>
      <c r="CG118" s="8"/>
      <c r="CH118" s="93">
        <v>6684</v>
      </c>
      <c r="CI118" s="8"/>
      <c r="CJ118" s="93">
        <v>4348</v>
      </c>
      <c r="CK118" s="8"/>
      <c r="CL118" s="93">
        <v>7785</v>
      </c>
      <c r="CM118" s="8"/>
      <c r="CN118" s="93">
        <v>8435</v>
      </c>
      <c r="CO118" s="8"/>
      <c r="CP118" s="93">
        <v>1901</v>
      </c>
      <c r="CQ118" s="8"/>
      <c r="CR118" s="93">
        <v>606</v>
      </c>
      <c r="CS118" s="8"/>
      <c r="CT118" s="93">
        <v>314</v>
      </c>
      <c r="CU118" s="8"/>
      <c r="CV118" s="93">
        <v>15465</v>
      </c>
      <c r="CW118" s="8"/>
      <c r="CX118" s="93">
        <v>4902</v>
      </c>
      <c r="CY118" s="8"/>
      <c r="CZ118" s="93">
        <v>281</v>
      </c>
      <c r="DA118" s="8"/>
      <c r="DB118" s="93">
        <v>8654</v>
      </c>
      <c r="DC118" s="8"/>
      <c r="DD118" s="93">
        <v>871</v>
      </c>
      <c r="DE118" s="8"/>
      <c r="DF118" s="93">
        <v>57</v>
      </c>
      <c r="DG118" s="8"/>
      <c r="DH118" s="93">
        <v>30</v>
      </c>
      <c r="DI118" s="8"/>
      <c r="DJ118" s="93">
        <v>45</v>
      </c>
      <c r="DK118" s="8"/>
      <c r="DL118" s="93">
        <v>517</v>
      </c>
      <c r="DM118" s="8"/>
      <c r="DN118" s="93">
        <v>117</v>
      </c>
      <c r="DO118" s="8"/>
      <c r="DP118" s="93">
        <v>2223</v>
      </c>
      <c r="DQ118" s="8"/>
      <c r="DR118" s="93">
        <v>15</v>
      </c>
      <c r="DS118" s="8"/>
      <c r="DT118" s="93">
        <v>9</v>
      </c>
      <c r="DU118" s="8"/>
      <c r="DV118" s="93">
        <v>136</v>
      </c>
      <c r="DW118" s="8"/>
      <c r="DX118" s="93">
        <v>51</v>
      </c>
      <c r="DY118" s="8"/>
      <c r="DZ118" s="93">
        <v>2798</v>
      </c>
      <c r="EA118" s="8"/>
      <c r="EB118" s="93">
        <v>61</v>
      </c>
      <c r="EC118" s="8"/>
      <c r="ED118" s="93">
        <v>116</v>
      </c>
      <c r="EE118" s="8"/>
      <c r="EF118" s="93">
        <v>1177</v>
      </c>
      <c r="EG118" s="8"/>
      <c r="EH118" s="93">
        <v>12</v>
      </c>
      <c r="EI118" s="8"/>
      <c r="EJ118" s="93">
        <v>195</v>
      </c>
      <c r="EK118" s="8"/>
      <c r="EL118" s="93">
        <v>320</v>
      </c>
      <c r="EM118" s="8"/>
      <c r="EN118" s="93">
        <v>213</v>
      </c>
      <c r="EO118" s="8"/>
      <c r="EP118" s="93">
        <v>7</v>
      </c>
      <c r="EQ118" s="8"/>
      <c r="ER118" s="93">
        <v>13830</v>
      </c>
      <c r="ES118" s="8"/>
      <c r="ET118" s="93">
        <v>15534</v>
      </c>
      <c r="EU118" s="8"/>
      <c r="EV118" s="93">
        <v>522</v>
      </c>
      <c r="EW118" s="8"/>
      <c r="EX118" s="93">
        <v>16879</v>
      </c>
      <c r="EY118" s="8"/>
      <c r="EZ118" s="93">
        <v>3670</v>
      </c>
      <c r="FA118" s="8"/>
      <c r="FB118" s="93">
        <v>1821</v>
      </c>
      <c r="FC118" s="8"/>
      <c r="FD118" s="93">
        <v>23</v>
      </c>
      <c r="FE118" s="8"/>
      <c r="FF118" s="93">
        <v>285666</v>
      </c>
      <c r="FG118" s="60"/>
      <c r="FH118" s="10">
        <f t="shared" si="404"/>
        <v>267169</v>
      </c>
      <c r="FI118" s="60"/>
      <c r="FJ118"/>
      <c r="FK118"/>
      <c r="FL118" s="93"/>
      <c r="FM118" s="93"/>
      <c r="FN118" s="93"/>
      <c r="FO118" s="93"/>
      <c r="FP118" s="93"/>
      <c r="FQ118" s="93"/>
      <c r="FR118" s="93"/>
      <c r="FS118" s="93"/>
      <c r="FT118" s="93"/>
      <c r="FU118" s="93"/>
      <c r="FV118" s="93"/>
      <c r="FW118" s="93"/>
      <c r="FX118" s="93"/>
      <c r="FY118" s="93"/>
      <c r="FZ118" s="93"/>
      <c r="GA118" s="93"/>
      <c r="GB118" s="93"/>
      <c r="GC118" s="93"/>
      <c r="GD118" s="93"/>
      <c r="GE118" s="93"/>
    </row>
    <row r="119" spans="1:187" s="1" customFormat="1" x14ac:dyDescent="0.35">
      <c r="A119" s="5">
        <v>113</v>
      </c>
      <c r="B119" s="90"/>
      <c r="C119" s="6" t="s">
        <v>79</v>
      </c>
      <c r="D119" s="7">
        <v>12370</v>
      </c>
      <c r="E119" s="8"/>
      <c r="F119" s="108">
        <v>10450</v>
      </c>
      <c r="G119" s="8"/>
      <c r="H119" s="108">
        <v>108386</v>
      </c>
      <c r="I119" s="8"/>
      <c r="J119" s="108">
        <v>122373</v>
      </c>
      <c r="K119" s="8"/>
      <c r="L119" s="108">
        <v>38147</v>
      </c>
      <c r="M119" s="8"/>
      <c r="N119" s="108">
        <v>54528</v>
      </c>
      <c r="O119" s="8"/>
      <c r="P119" s="108">
        <v>97966</v>
      </c>
      <c r="Q119" s="8"/>
      <c r="R119" s="108">
        <v>13353</v>
      </c>
      <c r="S119" s="8"/>
      <c r="T119" s="93">
        <v>162996</v>
      </c>
      <c r="U119" s="8"/>
      <c r="V119" s="93">
        <v>182854</v>
      </c>
      <c r="W119" s="8"/>
      <c r="X119" s="93">
        <v>5655</v>
      </c>
      <c r="Y119" s="8"/>
      <c r="Z119" s="93">
        <v>36173</v>
      </c>
      <c r="AA119" s="8"/>
      <c r="AB119" s="93">
        <v>112473</v>
      </c>
      <c r="AC119" s="8"/>
      <c r="AD119" s="93">
        <v>348283</v>
      </c>
      <c r="AE119" s="8"/>
      <c r="AF119" s="93">
        <v>12546</v>
      </c>
      <c r="AG119" s="8"/>
      <c r="AH119" s="93">
        <v>21003</v>
      </c>
      <c r="AI119" s="8"/>
      <c r="AJ119" s="93">
        <v>15000</v>
      </c>
      <c r="AK119" s="8"/>
      <c r="AL119" s="93">
        <v>142369</v>
      </c>
      <c r="AM119" s="8"/>
      <c r="AN119" s="93">
        <v>45168</v>
      </c>
      <c r="AO119" s="8"/>
      <c r="AP119" s="93">
        <v>132500</v>
      </c>
      <c r="AQ119" s="8"/>
      <c r="AR119" s="93">
        <v>9854</v>
      </c>
      <c r="AS119" s="8"/>
      <c r="AT119" s="93">
        <v>144009</v>
      </c>
      <c r="AU119" s="8"/>
      <c r="AV119" s="93">
        <v>18812</v>
      </c>
      <c r="AW119" s="8"/>
      <c r="AX119" s="93">
        <v>23834</v>
      </c>
      <c r="AY119" s="8"/>
      <c r="AZ119" s="93">
        <v>114827</v>
      </c>
      <c r="BA119" s="8"/>
      <c r="BB119" s="93">
        <v>149587</v>
      </c>
      <c r="BC119" s="8"/>
      <c r="BD119" s="93">
        <v>257627</v>
      </c>
      <c r="BE119" s="8"/>
      <c r="BF119" s="93">
        <v>63318</v>
      </c>
      <c r="BG119" s="8"/>
      <c r="BH119" s="93">
        <v>15343</v>
      </c>
      <c r="BI119" s="8"/>
      <c r="BJ119" s="93">
        <v>5328</v>
      </c>
      <c r="BK119" s="8"/>
      <c r="BL119" s="93">
        <v>87287</v>
      </c>
      <c r="BM119" s="8"/>
      <c r="BN119" s="93">
        <v>19362</v>
      </c>
      <c r="BO119" s="8"/>
      <c r="BP119" s="93">
        <v>230701</v>
      </c>
      <c r="BQ119" s="8"/>
      <c r="BR119" s="93">
        <v>16325</v>
      </c>
      <c r="BS119" s="8"/>
      <c r="BT119" s="93">
        <v>152909</v>
      </c>
      <c r="BU119" s="8"/>
      <c r="BV119" s="93">
        <v>154090</v>
      </c>
      <c r="BW119" s="8"/>
      <c r="BX119" s="93">
        <v>71823</v>
      </c>
      <c r="BY119" s="8"/>
      <c r="BZ119" s="93">
        <v>6953</v>
      </c>
      <c r="CA119" s="8"/>
      <c r="CB119" s="93">
        <v>48937</v>
      </c>
      <c r="CC119" s="8"/>
      <c r="CD119" s="93">
        <v>120916</v>
      </c>
      <c r="CE119" s="8"/>
      <c r="CF119" s="93">
        <v>9438</v>
      </c>
      <c r="CG119" s="8"/>
      <c r="CH119" s="93">
        <v>80802</v>
      </c>
      <c r="CI119" s="8"/>
      <c r="CJ119" s="93">
        <v>111460</v>
      </c>
      <c r="CK119" s="8"/>
      <c r="CL119" s="93">
        <v>138469</v>
      </c>
      <c r="CM119" s="8"/>
      <c r="CN119" s="93">
        <v>167625</v>
      </c>
      <c r="CO119" s="8"/>
      <c r="CP119" s="93">
        <v>52668</v>
      </c>
      <c r="CQ119" s="8"/>
      <c r="CR119" s="93">
        <v>46595</v>
      </c>
      <c r="CS119" s="8"/>
      <c r="CT119" s="93">
        <v>28380</v>
      </c>
      <c r="CU119" s="8"/>
      <c r="CV119" s="93">
        <v>182681</v>
      </c>
      <c r="CW119" s="8"/>
      <c r="CX119" s="93">
        <v>117356</v>
      </c>
      <c r="CY119" s="8"/>
      <c r="CZ119" s="93">
        <v>35844</v>
      </c>
      <c r="DA119" s="8"/>
      <c r="DB119" s="93">
        <v>163987</v>
      </c>
      <c r="DC119" s="8"/>
      <c r="DD119" s="93">
        <v>160172</v>
      </c>
      <c r="DE119" s="8"/>
      <c r="DF119" s="93">
        <v>18314</v>
      </c>
      <c r="DG119" s="8"/>
      <c r="DH119" s="93">
        <v>16312</v>
      </c>
      <c r="DI119" s="8"/>
      <c r="DJ119" s="93">
        <v>13912</v>
      </c>
      <c r="DK119" s="8"/>
      <c r="DL119" s="93">
        <v>61274</v>
      </c>
      <c r="DM119" s="8"/>
      <c r="DN119" s="93">
        <v>10931</v>
      </c>
      <c r="DO119" s="8"/>
      <c r="DP119" s="93">
        <v>95520</v>
      </c>
      <c r="DQ119" s="8"/>
      <c r="DR119" s="93">
        <v>6726</v>
      </c>
      <c r="DS119" s="8"/>
      <c r="DT119" s="93">
        <v>3063</v>
      </c>
      <c r="DU119" s="8"/>
      <c r="DV119" s="93">
        <v>28612</v>
      </c>
      <c r="DW119" s="8"/>
      <c r="DX119" s="93">
        <v>15640</v>
      </c>
      <c r="DY119" s="8"/>
      <c r="DZ119" s="93">
        <v>99813</v>
      </c>
      <c r="EA119" s="8"/>
      <c r="EB119" s="93">
        <v>10469</v>
      </c>
      <c r="EC119" s="8"/>
      <c r="ED119" s="93">
        <v>35791</v>
      </c>
      <c r="EE119" s="8"/>
      <c r="EF119" s="93">
        <v>19602</v>
      </c>
      <c r="EG119" s="8"/>
      <c r="EH119" s="93">
        <v>5698</v>
      </c>
      <c r="EI119" s="8"/>
      <c r="EJ119" s="93">
        <v>28149</v>
      </c>
      <c r="EK119" s="8"/>
      <c r="EL119" s="93">
        <v>33483</v>
      </c>
      <c r="EM119" s="8"/>
      <c r="EN119" s="93">
        <v>41691</v>
      </c>
      <c r="EO119" s="8"/>
      <c r="EP119" s="93">
        <v>3689</v>
      </c>
      <c r="EQ119" s="8"/>
      <c r="ER119" s="93">
        <v>163198</v>
      </c>
      <c r="ES119" s="8"/>
      <c r="ET119" s="93">
        <v>219244</v>
      </c>
      <c r="EU119" s="8"/>
      <c r="EV119" s="93">
        <v>41227</v>
      </c>
      <c r="EW119" s="8"/>
      <c r="EX119" s="93">
        <v>274355</v>
      </c>
      <c r="EY119" s="8"/>
      <c r="EZ119" s="93">
        <v>85576</v>
      </c>
      <c r="FA119" s="8"/>
      <c r="FB119" s="93">
        <v>150699</v>
      </c>
      <c r="FC119" s="8"/>
      <c r="FD119" s="93">
        <v>6077</v>
      </c>
      <c r="FE119" s="8"/>
      <c r="FF119" s="93">
        <v>6170971</v>
      </c>
      <c r="FG119" s="60"/>
      <c r="FH119" s="10">
        <f t="shared" si="404"/>
        <v>4613544</v>
      </c>
      <c r="FI119" s="60"/>
      <c r="FJ119"/>
      <c r="FK119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</row>
    <row r="120" spans="1:187" s="1" customFormat="1" x14ac:dyDescent="0.35">
      <c r="A120" s="5">
        <v>114</v>
      </c>
      <c r="B120" s="90"/>
      <c r="C120" s="21"/>
      <c r="D120" s="9">
        <f>E117</f>
        <v>0.96200485044462414</v>
      </c>
      <c r="E120" s="22"/>
      <c r="F120" s="9">
        <f>G117</f>
        <v>0.79425837320574155</v>
      </c>
      <c r="G120" s="22"/>
      <c r="H120" s="9">
        <f>I117</f>
        <v>0.71134648386322952</v>
      </c>
      <c r="I120" s="22"/>
      <c r="J120" s="9">
        <f>K117</f>
        <v>2.935288012878658</v>
      </c>
      <c r="K120" s="22"/>
      <c r="L120" s="9">
        <f>M117</f>
        <v>0.58458070097255355</v>
      </c>
      <c r="M120" s="22"/>
      <c r="N120" s="9">
        <f>O117</f>
        <v>0.579518779342723</v>
      </c>
      <c r="O120" s="22"/>
      <c r="P120" s="9">
        <f>Q117</f>
        <v>1.7945001326990995</v>
      </c>
      <c r="Q120" s="22"/>
      <c r="R120" s="9">
        <f>S117</f>
        <v>0.34449187448513441</v>
      </c>
      <c r="S120" s="22"/>
      <c r="T120" s="9">
        <f>U117</f>
        <v>4.177403126457091</v>
      </c>
      <c r="U120" s="22"/>
      <c r="V120" s="9">
        <f>W117</f>
        <v>14.500092970347927</v>
      </c>
      <c r="W120" s="22"/>
      <c r="X120" s="9">
        <f>Y117</f>
        <v>0.38903625110521661</v>
      </c>
      <c r="Y120" s="22"/>
      <c r="Z120" s="9">
        <f>AA117</f>
        <v>0.59713045641777018</v>
      </c>
      <c r="AA120" s="22"/>
      <c r="AB120" s="9">
        <f>AC117</f>
        <v>2.1729659562739503</v>
      </c>
      <c r="AC120" s="22"/>
      <c r="AD120" s="9">
        <f>AE117</f>
        <v>6.3307712406290282</v>
      </c>
      <c r="AE120" s="22"/>
      <c r="AF120" s="9">
        <f>AG117</f>
        <v>0.24709070620117968</v>
      </c>
      <c r="AG120" s="22"/>
      <c r="AH120" s="9">
        <f>AI117</f>
        <v>1.4378898252630576</v>
      </c>
      <c r="AI120" s="22"/>
      <c r="AJ120" s="9">
        <f>AK117</f>
        <v>0.3066666666666667</v>
      </c>
      <c r="AK120" s="22"/>
      <c r="AL120" s="9">
        <f>AM117</f>
        <v>6.2773497039383575</v>
      </c>
      <c r="AM120" s="22"/>
      <c r="AN120" s="9">
        <f>AO117</f>
        <v>0.60219624512929504</v>
      </c>
      <c r="AO120" s="22"/>
      <c r="AP120" s="9">
        <f>AQ117</f>
        <v>1.4981132075471697</v>
      </c>
      <c r="AQ120" s="22"/>
      <c r="AR120" s="9">
        <f>AS117</f>
        <v>0.36533387456870309</v>
      </c>
      <c r="AS120" s="22"/>
      <c r="AT120" s="9">
        <f>AU117</f>
        <v>3.8504537910825016</v>
      </c>
      <c r="AU120" s="22"/>
      <c r="AV120" s="9">
        <f>AW117</f>
        <v>0.21794599192005104</v>
      </c>
      <c r="AW120" s="22"/>
      <c r="AX120" s="9">
        <f>AY117</f>
        <v>0.30208945204329951</v>
      </c>
      <c r="AY120" s="22"/>
      <c r="AZ120" s="9">
        <f>BA117</f>
        <v>1.296733346686755</v>
      </c>
      <c r="BA120" s="22"/>
      <c r="BB120" s="9">
        <f>BC117</f>
        <v>17.442692212558576</v>
      </c>
      <c r="BC120" s="22"/>
      <c r="BD120" s="9">
        <f>BE117</f>
        <v>1.6873231454777644</v>
      </c>
      <c r="BE120" s="22"/>
      <c r="BF120" s="9">
        <f>BG117</f>
        <v>3.8851511418553968</v>
      </c>
      <c r="BG120" s="22"/>
      <c r="BH120" s="9">
        <f>BI117</f>
        <v>0.47578700384540179</v>
      </c>
      <c r="BI120" s="22"/>
      <c r="BJ120" s="9">
        <f>BK117</f>
        <v>2.43993993993994</v>
      </c>
      <c r="BK120" s="22"/>
      <c r="BL120" s="9">
        <f>BM117</f>
        <v>4.2847159370811232</v>
      </c>
      <c r="BM120" s="22"/>
      <c r="BN120" s="9">
        <f>BO117</f>
        <v>0.635264951967772</v>
      </c>
      <c r="BO120" s="22"/>
      <c r="BP120" s="9">
        <f>BQ117</f>
        <v>8.8088044698549215</v>
      </c>
      <c r="BQ120" s="22"/>
      <c r="BR120" s="9">
        <f>BS117</f>
        <v>0.20826952526799389</v>
      </c>
      <c r="BS120" s="22"/>
      <c r="BT120" s="9">
        <f>BU117</f>
        <v>4.1161736719225166</v>
      </c>
      <c r="BU120" s="22"/>
      <c r="BV120" s="9">
        <f>BW117</f>
        <v>4.481796352780842</v>
      </c>
      <c r="BW120" s="22"/>
      <c r="BX120" s="9">
        <f>BY117</f>
        <v>1.0317029363852805</v>
      </c>
      <c r="BY120" s="22"/>
      <c r="BZ120" s="9">
        <f>CA117</f>
        <v>0.41708614986336834</v>
      </c>
      <c r="CA120" s="22"/>
      <c r="CB120" s="9">
        <f>CC117</f>
        <v>0.46386169973639579</v>
      </c>
      <c r="CC120" s="22"/>
      <c r="CD120" s="9">
        <f>CE117</f>
        <v>8.0766813324952871</v>
      </c>
      <c r="CE120" s="22"/>
      <c r="CF120" s="9">
        <f>CG117</f>
        <v>0.34965034965034963</v>
      </c>
      <c r="CG120" s="22"/>
      <c r="CH120" s="9">
        <f>CI117</f>
        <v>8.2720724734536279</v>
      </c>
      <c r="CI120" s="22"/>
      <c r="CJ120" s="9">
        <f>CK117</f>
        <v>3.9009510138166155</v>
      </c>
      <c r="CK120" s="22"/>
      <c r="CL120" s="9">
        <f>CM117</f>
        <v>5.6221970260491521</v>
      </c>
      <c r="CM120" s="22"/>
      <c r="CN120" s="9">
        <f>CO117</f>
        <v>5.0320656226696494</v>
      </c>
      <c r="CO120" s="22"/>
      <c r="CP120" s="9">
        <f>CQ117</f>
        <v>3.6094022936128201</v>
      </c>
      <c r="CQ120" s="22"/>
      <c r="CR120" s="9">
        <f>CS117</f>
        <v>1.3005687305504883</v>
      </c>
      <c r="CS120" s="22"/>
      <c r="CT120" s="9">
        <f>CU117</f>
        <v>1.1064129668780831</v>
      </c>
      <c r="CU120" s="22"/>
      <c r="CV120" s="9">
        <f>CW117</f>
        <v>8.4655766062152047</v>
      </c>
      <c r="CW120" s="22"/>
      <c r="CX120" s="9">
        <f>CY117</f>
        <v>4.1770339820716451</v>
      </c>
      <c r="CY120" s="22"/>
      <c r="CZ120" s="9">
        <f>DA117</f>
        <v>0.7839526838522487</v>
      </c>
      <c r="DA120" s="22"/>
      <c r="DB120" s="9">
        <f>DC117</f>
        <v>5.2772475866989454</v>
      </c>
      <c r="DC120" s="22"/>
      <c r="DD120" s="9">
        <f>DE117</f>
        <v>0.5437904252928103</v>
      </c>
      <c r="DE120" s="22"/>
      <c r="DF120" s="9">
        <f>DG117</f>
        <v>0.31123730479414652</v>
      </c>
      <c r="DG120" s="22"/>
      <c r="DH120" s="9">
        <f>DI117</f>
        <v>0.18391368317802845</v>
      </c>
      <c r="DI120" s="22"/>
      <c r="DJ120" s="9">
        <f>DK117</f>
        <v>0.32346175963197238</v>
      </c>
      <c r="DK120" s="22"/>
      <c r="DL120" s="9">
        <f>DM117</f>
        <v>0.84375102000848645</v>
      </c>
      <c r="DM120" s="22"/>
      <c r="DN120" s="9">
        <f>DO117</f>
        <v>1.0703503796541944</v>
      </c>
      <c r="DO120" s="22"/>
      <c r="DP120" s="9">
        <f>DQ117</f>
        <v>2.3272613065326633</v>
      </c>
      <c r="DQ120" s="22"/>
      <c r="DR120" s="9">
        <f>DS117</f>
        <v>0.22301516503122212</v>
      </c>
      <c r="DS120" s="22"/>
      <c r="DT120" s="9">
        <f>DU117</f>
        <v>0.2938295788442703</v>
      </c>
      <c r="DU120" s="22"/>
      <c r="DV120" s="9">
        <f>DW117</f>
        <v>0.47532503844540752</v>
      </c>
      <c r="DW120" s="22"/>
      <c r="DX120" s="9">
        <f>DY117</f>
        <v>0.32608695652173914</v>
      </c>
      <c r="DY120" s="22"/>
      <c r="DZ120" s="9">
        <f>EA117</f>
        <v>2.8032420626571688</v>
      </c>
      <c r="EA120" s="22"/>
      <c r="EB120" s="9">
        <f>EC117</f>
        <v>0.58267265259337087</v>
      </c>
      <c r="EC120" s="22"/>
      <c r="ED120" s="9">
        <f>EE117</f>
        <v>0.32410382498393453</v>
      </c>
      <c r="EE120" s="22"/>
      <c r="EF120" s="9">
        <f>EG117</f>
        <v>6.0044893378226707</v>
      </c>
      <c r="EG120" s="22"/>
      <c r="EH120" s="9">
        <f>EI117</f>
        <v>0.21060021060021061</v>
      </c>
      <c r="EI120" s="22"/>
      <c r="EJ120" s="9">
        <f>EK117</f>
        <v>0.69274219332835985</v>
      </c>
      <c r="EK120" s="22"/>
      <c r="EL120" s="9">
        <f>EM117</f>
        <v>0.95570886718633341</v>
      </c>
      <c r="EM120" s="22"/>
      <c r="EN120" s="9">
        <f>EO117</f>
        <v>0.51090163344606754</v>
      </c>
      <c r="EO120" s="22"/>
      <c r="EP120" s="9">
        <f>EQ117</f>
        <v>0.18975332068311196</v>
      </c>
      <c r="EQ120" s="22"/>
      <c r="ER120" s="9">
        <f>ES117</f>
        <v>8.4743685584382167</v>
      </c>
      <c r="ES120" s="22"/>
      <c r="ET120" s="9">
        <f>EU117</f>
        <v>7.085256609074821</v>
      </c>
      <c r="EU120" s="22"/>
      <c r="EV120" s="9">
        <f>EW117</f>
        <v>1.2661605258689694</v>
      </c>
      <c r="EW120" s="22"/>
      <c r="EX120" s="9">
        <f>EY117</f>
        <v>6.152247999854203</v>
      </c>
      <c r="EY120" s="22"/>
      <c r="EZ120" s="9">
        <f>FA117</f>
        <v>4.2885855847433856</v>
      </c>
      <c r="FA120" s="22"/>
      <c r="FB120" s="9">
        <f>FC117</f>
        <v>1.2083690004578662</v>
      </c>
      <c r="FC120" s="22"/>
      <c r="FD120" s="9">
        <f>FE117</f>
        <v>0.37847622181997698</v>
      </c>
      <c r="FE120" s="22"/>
      <c r="FF120" s="9"/>
      <c r="FG120" s="22"/>
      <c r="FH120" s="10"/>
      <c r="FI120" s="22"/>
      <c r="FJ120"/>
      <c r="FK120"/>
      <c r="FL120" s="93"/>
      <c r="FM120" s="93"/>
      <c r="FN120" s="93"/>
      <c r="FO120" s="93"/>
      <c r="FP120" s="93"/>
      <c r="FQ120" s="93"/>
      <c r="FR120" s="93"/>
      <c r="FS120" s="93"/>
      <c r="FT120" s="93"/>
      <c r="FU120" s="93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</row>
    <row r="121" spans="1:187" x14ac:dyDescent="0.35">
      <c r="A121" s="5">
        <v>115</v>
      </c>
      <c r="B121" s="90"/>
      <c r="C121" s="20" t="s">
        <v>221</v>
      </c>
      <c r="D121" s="20">
        <f>RANK(D120,$D120:$FD120)</f>
        <v>42</v>
      </c>
      <c r="E121" s="20" t="e">
        <f t="shared" ref="E121:BP121" si="405">RANK(E120,$D120:$FD120)</f>
        <v>#N/A</v>
      </c>
      <c r="F121" s="20">
        <f t="shared" si="405"/>
        <v>45</v>
      </c>
      <c r="G121" s="20" t="e">
        <f t="shared" si="405"/>
        <v>#N/A</v>
      </c>
      <c r="H121" s="20">
        <f t="shared" si="405"/>
        <v>47</v>
      </c>
      <c r="I121" s="20" t="e">
        <f t="shared" si="405"/>
        <v>#N/A</v>
      </c>
      <c r="J121" s="20">
        <f t="shared" si="405"/>
        <v>26</v>
      </c>
      <c r="K121" s="20" t="e">
        <f t="shared" si="405"/>
        <v>#N/A</v>
      </c>
      <c r="L121" s="20">
        <f t="shared" si="405"/>
        <v>52</v>
      </c>
      <c r="M121" s="20" t="e">
        <f t="shared" si="405"/>
        <v>#N/A</v>
      </c>
      <c r="N121" s="20">
        <f t="shared" si="405"/>
        <v>54</v>
      </c>
      <c r="O121" s="20" t="e">
        <f t="shared" si="405"/>
        <v>#N/A</v>
      </c>
      <c r="P121" s="20">
        <f t="shared" si="405"/>
        <v>31</v>
      </c>
      <c r="Q121" s="20" t="e">
        <f t="shared" si="405"/>
        <v>#N/A</v>
      </c>
      <c r="R121" s="20">
        <f t="shared" si="405"/>
        <v>65</v>
      </c>
      <c r="S121" s="20" t="e">
        <f t="shared" si="405"/>
        <v>#N/A</v>
      </c>
      <c r="T121" s="20">
        <f t="shared" si="405"/>
        <v>19</v>
      </c>
      <c r="U121" s="20" t="e">
        <f t="shared" si="405"/>
        <v>#N/A</v>
      </c>
      <c r="V121" s="20">
        <f t="shared" si="405"/>
        <v>2</v>
      </c>
      <c r="W121" s="20" t="e">
        <f t="shared" si="405"/>
        <v>#N/A</v>
      </c>
      <c r="X121" s="20">
        <f t="shared" si="405"/>
        <v>61</v>
      </c>
      <c r="Y121" s="20" t="e">
        <f t="shared" si="405"/>
        <v>#N/A</v>
      </c>
      <c r="Z121" s="20">
        <f t="shared" si="405"/>
        <v>51</v>
      </c>
      <c r="AA121" s="20" t="e">
        <f t="shared" si="405"/>
        <v>#N/A</v>
      </c>
      <c r="AB121" s="20">
        <f t="shared" si="405"/>
        <v>30</v>
      </c>
      <c r="AC121" s="20" t="e">
        <f t="shared" si="405"/>
        <v>#N/A</v>
      </c>
      <c r="AD121" s="20">
        <f t="shared" si="405"/>
        <v>9</v>
      </c>
      <c r="AE121" s="20" t="e">
        <f t="shared" si="405"/>
        <v>#N/A</v>
      </c>
      <c r="AF121" s="20">
        <f t="shared" si="405"/>
        <v>73</v>
      </c>
      <c r="AG121" s="20" t="e">
        <f t="shared" si="405"/>
        <v>#N/A</v>
      </c>
      <c r="AH121" s="20">
        <f t="shared" si="405"/>
        <v>34</v>
      </c>
      <c r="AI121" s="20" t="e">
        <f t="shared" si="405"/>
        <v>#N/A</v>
      </c>
      <c r="AJ121" s="20">
        <f t="shared" si="405"/>
        <v>70</v>
      </c>
      <c r="AK121" s="20" t="e">
        <f t="shared" si="405"/>
        <v>#N/A</v>
      </c>
      <c r="AL121" s="20">
        <f t="shared" si="405"/>
        <v>10</v>
      </c>
      <c r="AM121" s="20" t="e">
        <f t="shared" si="405"/>
        <v>#N/A</v>
      </c>
      <c r="AN121" s="20">
        <f t="shared" si="405"/>
        <v>50</v>
      </c>
      <c r="AO121" s="20" t="e">
        <f t="shared" si="405"/>
        <v>#N/A</v>
      </c>
      <c r="AP121" s="20">
        <f t="shared" si="405"/>
        <v>33</v>
      </c>
      <c r="AQ121" s="20" t="e">
        <f t="shared" si="405"/>
        <v>#N/A</v>
      </c>
      <c r="AR121" s="20">
        <f t="shared" si="405"/>
        <v>63</v>
      </c>
      <c r="AS121" s="20" t="e">
        <f t="shared" si="405"/>
        <v>#N/A</v>
      </c>
      <c r="AT121" s="20">
        <f t="shared" si="405"/>
        <v>24</v>
      </c>
      <c r="AU121" s="20" t="e">
        <f t="shared" si="405"/>
        <v>#N/A</v>
      </c>
      <c r="AV121" s="20">
        <f t="shared" si="405"/>
        <v>75</v>
      </c>
      <c r="AW121" s="20" t="e">
        <f t="shared" si="405"/>
        <v>#N/A</v>
      </c>
      <c r="AX121" s="20">
        <f t="shared" si="405"/>
        <v>71</v>
      </c>
      <c r="AY121" s="20" t="e">
        <f t="shared" si="405"/>
        <v>#N/A</v>
      </c>
      <c r="AZ121" s="20">
        <f t="shared" si="405"/>
        <v>36</v>
      </c>
      <c r="BA121" s="20" t="e">
        <f t="shared" si="405"/>
        <v>#N/A</v>
      </c>
      <c r="BB121" s="20">
        <f t="shared" si="405"/>
        <v>1</v>
      </c>
      <c r="BC121" s="20" t="e">
        <f t="shared" si="405"/>
        <v>#N/A</v>
      </c>
      <c r="BD121" s="20">
        <f t="shared" si="405"/>
        <v>32</v>
      </c>
      <c r="BE121" s="20" t="e">
        <f t="shared" si="405"/>
        <v>#N/A</v>
      </c>
      <c r="BF121" s="20">
        <f t="shared" si="405"/>
        <v>23</v>
      </c>
      <c r="BG121" s="20" t="e">
        <f t="shared" si="405"/>
        <v>#N/A</v>
      </c>
      <c r="BH121" s="20">
        <f t="shared" si="405"/>
        <v>57</v>
      </c>
      <c r="BI121" s="20" t="e">
        <f t="shared" si="405"/>
        <v>#N/A</v>
      </c>
      <c r="BJ121" s="20">
        <f t="shared" si="405"/>
        <v>28</v>
      </c>
      <c r="BK121" s="20" t="e">
        <f t="shared" si="405"/>
        <v>#N/A</v>
      </c>
      <c r="BL121" s="20">
        <f t="shared" si="405"/>
        <v>18</v>
      </c>
      <c r="BM121" s="20" t="e">
        <f t="shared" si="405"/>
        <v>#N/A</v>
      </c>
      <c r="BN121" s="20">
        <f t="shared" si="405"/>
        <v>49</v>
      </c>
      <c r="BO121" s="20" t="e">
        <f t="shared" si="405"/>
        <v>#N/A</v>
      </c>
      <c r="BP121" s="20">
        <f t="shared" si="405"/>
        <v>3</v>
      </c>
      <c r="BQ121" s="20" t="e">
        <f t="shared" ref="BQ121:EB121" si="406">RANK(BQ120,$D120:$FD120)</f>
        <v>#N/A</v>
      </c>
      <c r="BR121" s="20">
        <f t="shared" si="406"/>
        <v>77</v>
      </c>
      <c r="BS121" s="20" t="e">
        <f t="shared" si="406"/>
        <v>#N/A</v>
      </c>
      <c r="BT121" s="20">
        <f t="shared" si="406"/>
        <v>21</v>
      </c>
      <c r="BU121" s="20" t="e">
        <f t="shared" si="406"/>
        <v>#N/A</v>
      </c>
      <c r="BV121" s="20">
        <f t="shared" si="406"/>
        <v>16</v>
      </c>
      <c r="BW121" s="20" t="e">
        <f t="shared" si="406"/>
        <v>#N/A</v>
      </c>
      <c r="BX121" s="20">
        <f t="shared" si="406"/>
        <v>41</v>
      </c>
      <c r="BY121" s="20" t="e">
        <f t="shared" si="406"/>
        <v>#N/A</v>
      </c>
      <c r="BZ121" s="20">
        <f t="shared" si="406"/>
        <v>60</v>
      </c>
      <c r="CA121" s="20" t="e">
        <f t="shared" si="406"/>
        <v>#N/A</v>
      </c>
      <c r="CB121" s="20">
        <f t="shared" si="406"/>
        <v>59</v>
      </c>
      <c r="CC121" s="20" t="e">
        <f t="shared" si="406"/>
        <v>#N/A</v>
      </c>
      <c r="CD121" s="20">
        <f t="shared" si="406"/>
        <v>7</v>
      </c>
      <c r="CE121" s="20" t="e">
        <f t="shared" si="406"/>
        <v>#N/A</v>
      </c>
      <c r="CF121" s="20">
        <f t="shared" si="406"/>
        <v>64</v>
      </c>
      <c r="CG121" s="20" t="e">
        <f t="shared" si="406"/>
        <v>#N/A</v>
      </c>
      <c r="CH121" s="20">
        <f t="shared" si="406"/>
        <v>6</v>
      </c>
      <c r="CI121" s="20" t="e">
        <f t="shared" si="406"/>
        <v>#N/A</v>
      </c>
      <c r="CJ121" s="20">
        <f t="shared" si="406"/>
        <v>22</v>
      </c>
      <c r="CK121" s="20" t="e">
        <f t="shared" si="406"/>
        <v>#N/A</v>
      </c>
      <c r="CL121" s="20">
        <f t="shared" si="406"/>
        <v>13</v>
      </c>
      <c r="CM121" s="20" t="e">
        <f t="shared" si="406"/>
        <v>#N/A</v>
      </c>
      <c r="CN121" s="20">
        <f t="shared" si="406"/>
        <v>15</v>
      </c>
      <c r="CO121" s="20" t="e">
        <f t="shared" si="406"/>
        <v>#N/A</v>
      </c>
      <c r="CP121" s="20">
        <f t="shared" si="406"/>
        <v>25</v>
      </c>
      <c r="CQ121" s="20" t="e">
        <f t="shared" si="406"/>
        <v>#N/A</v>
      </c>
      <c r="CR121" s="20">
        <f t="shared" si="406"/>
        <v>35</v>
      </c>
      <c r="CS121" s="20" t="e">
        <f t="shared" si="406"/>
        <v>#N/A</v>
      </c>
      <c r="CT121" s="20">
        <f t="shared" si="406"/>
        <v>39</v>
      </c>
      <c r="CU121" s="20" t="e">
        <f t="shared" si="406"/>
        <v>#N/A</v>
      </c>
      <c r="CV121" s="20">
        <f t="shared" si="406"/>
        <v>5</v>
      </c>
      <c r="CW121" s="20" t="e">
        <f t="shared" si="406"/>
        <v>#N/A</v>
      </c>
      <c r="CX121" s="20">
        <f t="shared" si="406"/>
        <v>20</v>
      </c>
      <c r="CY121" s="20" t="e">
        <f t="shared" si="406"/>
        <v>#N/A</v>
      </c>
      <c r="CZ121" s="20">
        <f t="shared" si="406"/>
        <v>46</v>
      </c>
      <c r="DA121" s="20" t="e">
        <f t="shared" si="406"/>
        <v>#N/A</v>
      </c>
      <c r="DB121" s="20">
        <f t="shared" si="406"/>
        <v>14</v>
      </c>
      <c r="DC121" s="20" t="e">
        <f t="shared" si="406"/>
        <v>#N/A</v>
      </c>
      <c r="DD121" s="20">
        <f t="shared" si="406"/>
        <v>55</v>
      </c>
      <c r="DE121" s="20" t="e">
        <f t="shared" si="406"/>
        <v>#N/A</v>
      </c>
      <c r="DF121" s="20">
        <f t="shared" si="406"/>
        <v>69</v>
      </c>
      <c r="DG121" s="20" t="e">
        <f t="shared" si="406"/>
        <v>#N/A</v>
      </c>
      <c r="DH121" s="20">
        <f t="shared" si="406"/>
        <v>79</v>
      </c>
      <c r="DI121" s="20" t="e">
        <f t="shared" si="406"/>
        <v>#N/A</v>
      </c>
      <c r="DJ121" s="20">
        <f t="shared" si="406"/>
        <v>68</v>
      </c>
      <c r="DK121" s="20" t="e">
        <f t="shared" si="406"/>
        <v>#N/A</v>
      </c>
      <c r="DL121" s="20">
        <f t="shared" si="406"/>
        <v>44</v>
      </c>
      <c r="DM121" s="20" t="e">
        <f t="shared" si="406"/>
        <v>#N/A</v>
      </c>
      <c r="DN121" s="20">
        <f t="shared" si="406"/>
        <v>40</v>
      </c>
      <c r="DO121" s="20" t="e">
        <f t="shared" si="406"/>
        <v>#N/A</v>
      </c>
      <c r="DP121" s="20">
        <f t="shared" si="406"/>
        <v>29</v>
      </c>
      <c r="DQ121" s="20" t="e">
        <f t="shared" si="406"/>
        <v>#N/A</v>
      </c>
      <c r="DR121" s="20">
        <f t="shared" si="406"/>
        <v>74</v>
      </c>
      <c r="DS121" s="20" t="e">
        <f t="shared" si="406"/>
        <v>#N/A</v>
      </c>
      <c r="DT121" s="20">
        <f t="shared" si="406"/>
        <v>72</v>
      </c>
      <c r="DU121" s="20" t="e">
        <f t="shared" si="406"/>
        <v>#N/A</v>
      </c>
      <c r="DV121" s="20">
        <f t="shared" si="406"/>
        <v>58</v>
      </c>
      <c r="DW121" s="20" t="e">
        <f t="shared" si="406"/>
        <v>#N/A</v>
      </c>
      <c r="DX121" s="20">
        <f t="shared" si="406"/>
        <v>66</v>
      </c>
      <c r="DY121" s="20" t="e">
        <f t="shared" si="406"/>
        <v>#N/A</v>
      </c>
      <c r="DZ121" s="20">
        <f t="shared" si="406"/>
        <v>27</v>
      </c>
      <c r="EA121" s="20" t="e">
        <f t="shared" si="406"/>
        <v>#N/A</v>
      </c>
      <c r="EB121" s="20">
        <f t="shared" si="406"/>
        <v>53</v>
      </c>
      <c r="EC121" s="20" t="e">
        <f t="shared" ref="EC121:FE121" si="407">RANK(EC120,$D120:$FD120)</f>
        <v>#N/A</v>
      </c>
      <c r="ED121" s="20">
        <f t="shared" si="407"/>
        <v>67</v>
      </c>
      <c r="EE121" s="20" t="e">
        <f t="shared" si="407"/>
        <v>#N/A</v>
      </c>
      <c r="EF121" s="20">
        <f t="shared" si="407"/>
        <v>12</v>
      </c>
      <c r="EG121" s="20" t="e">
        <f t="shared" si="407"/>
        <v>#N/A</v>
      </c>
      <c r="EH121" s="20">
        <f t="shared" si="407"/>
        <v>76</v>
      </c>
      <c r="EI121" s="20" t="e">
        <f t="shared" si="407"/>
        <v>#N/A</v>
      </c>
      <c r="EJ121" s="20">
        <f t="shared" si="407"/>
        <v>48</v>
      </c>
      <c r="EK121" s="20" t="e">
        <f t="shared" si="407"/>
        <v>#N/A</v>
      </c>
      <c r="EL121" s="20">
        <f t="shared" si="407"/>
        <v>43</v>
      </c>
      <c r="EM121" s="20" t="e">
        <f t="shared" si="407"/>
        <v>#N/A</v>
      </c>
      <c r="EN121" s="20">
        <f t="shared" si="407"/>
        <v>56</v>
      </c>
      <c r="EO121" s="20" t="e">
        <f t="shared" si="407"/>
        <v>#N/A</v>
      </c>
      <c r="EP121" s="20">
        <f t="shared" si="407"/>
        <v>78</v>
      </c>
      <c r="EQ121" s="20" t="e">
        <f t="shared" si="407"/>
        <v>#N/A</v>
      </c>
      <c r="ER121" s="20">
        <f t="shared" si="407"/>
        <v>4</v>
      </c>
      <c r="ES121" s="20" t="e">
        <f t="shared" si="407"/>
        <v>#N/A</v>
      </c>
      <c r="ET121" s="20">
        <f t="shared" si="407"/>
        <v>8</v>
      </c>
      <c r="EU121" s="20" t="e">
        <f t="shared" si="407"/>
        <v>#N/A</v>
      </c>
      <c r="EV121" s="20">
        <f t="shared" si="407"/>
        <v>37</v>
      </c>
      <c r="EW121" s="20" t="e">
        <f t="shared" si="407"/>
        <v>#N/A</v>
      </c>
      <c r="EX121" s="20">
        <f t="shared" si="407"/>
        <v>11</v>
      </c>
      <c r="EY121" s="20" t="e">
        <f t="shared" si="407"/>
        <v>#N/A</v>
      </c>
      <c r="EZ121" s="20">
        <f t="shared" si="407"/>
        <v>17</v>
      </c>
      <c r="FA121" s="20" t="e">
        <f t="shared" si="407"/>
        <v>#N/A</v>
      </c>
      <c r="FB121" s="20">
        <f t="shared" si="407"/>
        <v>38</v>
      </c>
      <c r="FC121" s="20" t="e">
        <f t="shared" si="407"/>
        <v>#N/A</v>
      </c>
      <c r="FD121" s="20">
        <f t="shared" si="407"/>
        <v>62</v>
      </c>
      <c r="FE121" s="20" t="e">
        <f t="shared" si="407"/>
        <v>#N/A</v>
      </c>
      <c r="FF121" s="25" t="s">
        <v>224</v>
      </c>
      <c r="FG121" s="12"/>
      <c r="FH121" s="25" t="s">
        <v>224</v>
      </c>
      <c r="FI121" s="12"/>
    </row>
    <row r="122" spans="1:187" s="1" customFormat="1" x14ac:dyDescent="0.35">
      <c r="A122" s="5">
        <v>116</v>
      </c>
      <c r="B122" s="90"/>
      <c r="C122" s="6" t="s">
        <v>177</v>
      </c>
      <c r="D122" s="7">
        <v>82</v>
      </c>
      <c r="E122" s="8">
        <f>D122/D$129*100</f>
        <v>0.67824648469809756</v>
      </c>
      <c r="F122" s="7">
        <v>55</v>
      </c>
      <c r="G122" s="8">
        <v>0.54155179204411186</v>
      </c>
      <c r="H122" s="7">
        <v>873</v>
      </c>
      <c r="I122" s="8">
        <v>0.82023432581999955</v>
      </c>
      <c r="J122" s="7">
        <v>2400</v>
      </c>
      <c r="K122" s="8">
        <v>2</v>
      </c>
      <c r="L122" s="7">
        <v>390</v>
      </c>
      <c r="M122" s="8">
        <v>1.0454923196525749</v>
      </c>
      <c r="N122" s="7">
        <v>462</v>
      </c>
      <c r="O122" s="8">
        <v>0.86734502309165318</v>
      </c>
      <c r="P122" s="7">
        <v>1228</v>
      </c>
      <c r="Q122" s="8">
        <v>1.277450093104058</v>
      </c>
      <c r="R122" s="7">
        <v>68</v>
      </c>
      <c r="S122" s="8">
        <v>0.52095303761587375</v>
      </c>
      <c r="T122" s="7">
        <v>5568</v>
      </c>
      <c r="U122" s="8">
        <v>3.4850315142486967</v>
      </c>
      <c r="V122" s="7">
        <v>21602</v>
      </c>
      <c r="W122" s="8">
        <v>11.9932488701851</v>
      </c>
      <c r="X122" s="7">
        <v>37</v>
      </c>
      <c r="Y122" s="8">
        <v>0.66391530593935044</v>
      </c>
      <c r="Z122" s="7">
        <v>239</v>
      </c>
      <c r="AA122" s="8">
        <v>0.672065688094033</v>
      </c>
      <c r="AB122" s="7">
        <v>2743</v>
      </c>
      <c r="AC122" s="8">
        <v>2.4866060501672544</v>
      </c>
      <c r="AD122" s="7">
        <v>18264</v>
      </c>
      <c r="AE122" s="8">
        <v>5.3196942865131884</v>
      </c>
      <c r="AF122" s="7">
        <v>67</v>
      </c>
      <c r="AG122" s="8">
        <v>0.54693877551020409</v>
      </c>
      <c r="AH122" s="7">
        <v>174</v>
      </c>
      <c r="AI122" s="8">
        <v>0.84873908589824887</v>
      </c>
      <c r="AJ122" s="7">
        <v>53</v>
      </c>
      <c r="AK122" s="8">
        <v>0.35995653355066559</v>
      </c>
      <c r="AL122" s="7">
        <v>3890</v>
      </c>
      <c r="AM122" s="8">
        <v>2.7812732368586626</v>
      </c>
      <c r="AN122" s="7">
        <v>334</v>
      </c>
      <c r="AO122" s="8">
        <v>0.75736961451247165</v>
      </c>
      <c r="AP122" s="7">
        <v>1696</v>
      </c>
      <c r="AQ122" s="8">
        <v>1.3095311631354623</v>
      </c>
      <c r="AR122" s="7">
        <v>55</v>
      </c>
      <c r="AS122" s="8">
        <v>0.56971203646157031</v>
      </c>
      <c r="AT122" s="7">
        <v>3155</v>
      </c>
      <c r="AU122" s="8">
        <v>2.2435874643550484</v>
      </c>
      <c r="AV122" s="7">
        <v>101</v>
      </c>
      <c r="AW122" s="8">
        <v>0.55121977842056435</v>
      </c>
      <c r="AX122" s="7">
        <v>103</v>
      </c>
      <c r="AY122" s="8">
        <v>0.44228787358296118</v>
      </c>
      <c r="AZ122" s="7">
        <v>1442</v>
      </c>
      <c r="BA122" s="8">
        <v>1.2783687943262412</v>
      </c>
      <c r="BB122" s="7">
        <v>25124</v>
      </c>
      <c r="BC122" s="8">
        <v>17.06700722786805</v>
      </c>
      <c r="BD122" s="7">
        <v>2777</v>
      </c>
      <c r="BE122" s="8">
        <v>1.0987706588271604</v>
      </c>
      <c r="BF122" s="7">
        <v>674</v>
      </c>
      <c r="BG122" s="8">
        <v>1.080422551015501</v>
      </c>
      <c r="BH122" s="7">
        <v>195</v>
      </c>
      <c r="BI122" s="8">
        <v>1.3041733547351524</v>
      </c>
      <c r="BJ122" s="7">
        <v>75</v>
      </c>
      <c r="BK122" s="8">
        <v>1.4376078205865439</v>
      </c>
      <c r="BL122" s="7">
        <v>2043</v>
      </c>
      <c r="BM122" s="8">
        <v>2.3806471911159792</v>
      </c>
      <c r="BN122" s="7">
        <v>95</v>
      </c>
      <c r="BO122" s="8">
        <v>0.49978956228956228</v>
      </c>
      <c r="BP122" s="7">
        <v>5977</v>
      </c>
      <c r="BQ122" s="8">
        <v>2.6200318243785259</v>
      </c>
      <c r="BR122" s="7">
        <v>71</v>
      </c>
      <c r="BS122" s="8">
        <v>0.44685002202781798</v>
      </c>
      <c r="BT122" s="7">
        <v>4446</v>
      </c>
      <c r="BU122" s="8">
        <v>2.9653640674710364</v>
      </c>
      <c r="BV122" s="7">
        <v>6881</v>
      </c>
      <c r="BW122" s="8">
        <v>4.5546310821634002</v>
      </c>
      <c r="BX122" s="7">
        <v>541</v>
      </c>
      <c r="BY122" s="8">
        <v>0.76940580823164662</v>
      </c>
      <c r="BZ122" s="7">
        <v>36</v>
      </c>
      <c r="CA122" s="8">
        <v>0.52902277736958125</v>
      </c>
      <c r="CB122" s="7">
        <v>300</v>
      </c>
      <c r="CC122" s="8">
        <v>0.62622635995491172</v>
      </c>
      <c r="CD122" s="7">
        <v>5460</v>
      </c>
      <c r="CE122" s="8">
        <v>4.6009555830826399</v>
      </c>
      <c r="CF122" s="7">
        <v>55</v>
      </c>
      <c r="CG122" s="8">
        <v>0.59369602763385143</v>
      </c>
      <c r="CH122" s="7">
        <v>6827</v>
      </c>
      <c r="CI122" s="8">
        <v>8.5953139360670807</v>
      </c>
      <c r="CJ122" s="7">
        <v>2543</v>
      </c>
      <c r="CK122" s="8">
        <v>2.3279871104763998</v>
      </c>
      <c r="CL122" s="7">
        <v>9425</v>
      </c>
      <c r="CM122" s="8">
        <v>6.9560789118257027</v>
      </c>
      <c r="CN122" s="7">
        <v>5049</v>
      </c>
      <c r="CO122" s="8">
        <v>3.0580169223594398</v>
      </c>
      <c r="CP122" s="7">
        <v>1096</v>
      </c>
      <c r="CQ122" s="8">
        <v>2.1227145955996281</v>
      </c>
      <c r="CR122" s="7">
        <v>404</v>
      </c>
      <c r="CS122" s="8">
        <v>0.88396822965669652</v>
      </c>
      <c r="CT122" s="7">
        <v>289</v>
      </c>
      <c r="CU122" s="8">
        <v>1.0351373616533543</v>
      </c>
      <c r="CV122" s="7">
        <v>13700</v>
      </c>
      <c r="CW122" s="8">
        <v>7.6295916776191213</v>
      </c>
      <c r="CX122" s="7">
        <v>3086</v>
      </c>
      <c r="CY122" s="8">
        <v>2.6694116222341404</v>
      </c>
      <c r="CZ122" s="7">
        <v>219</v>
      </c>
      <c r="DA122" s="8">
        <v>0.62154108131119623</v>
      </c>
      <c r="DB122" s="7">
        <v>3514</v>
      </c>
      <c r="DC122" s="8">
        <v>2.1777932026078979</v>
      </c>
      <c r="DD122" s="7">
        <v>1108</v>
      </c>
      <c r="DE122" s="8">
        <v>0.70677238484649385</v>
      </c>
      <c r="DF122" s="7">
        <v>210</v>
      </c>
      <c r="DG122" s="8">
        <v>1.1725947847451001</v>
      </c>
      <c r="DH122" s="7">
        <v>61</v>
      </c>
      <c r="DI122" s="8">
        <v>0.38218156757095417</v>
      </c>
      <c r="DJ122" s="7">
        <v>117</v>
      </c>
      <c r="DK122" s="8">
        <v>0.86194194784146161</v>
      </c>
      <c r="DL122" s="7">
        <v>609</v>
      </c>
      <c r="DM122" s="8">
        <v>1.0130414531904985</v>
      </c>
      <c r="DN122" s="7">
        <v>65</v>
      </c>
      <c r="DO122" s="8">
        <v>0.60776063581112671</v>
      </c>
      <c r="DP122" s="7">
        <v>1750</v>
      </c>
      <c r="DQ122" s="8">
        <v>1.8732204405814474</v>
      </c>
      <c r="DR122" s="7">
        <v>27</v>
      </c>
      <c r="DS122" s="8">
        <v>0.41120925982333234</v>
      </c>
      <c r="DT122" s="7">
        <v>22</v>
      </c>
      <c r="DU122" s="8">
        <v>0.7355399531929121</v>
      </c>
      <c r="DV122" s="7">
        <v>166</v>
      </c>
      <c r="DW122" s="8">
        <v>0.594343000358038</v>
      </c>
      <c r="DX122" s="7">
        <v>71</v>
      </c>
      <c r="DY122" s="8">
        <v>0.46557377049180326</v>
      </c>
      <c r="DZ122" s="7">
        <v>2327</v>
      </c>
      <c r="EA122" s="8">
        <v>2.3794915843507782</v>
      </c>
      <c r="EB122" s="7">
        <v>106</v>
      </c>
      <c r="EC122" s="8">
        <v>1.0416666666666665</v>
      </c>
      <c r="ED122" s="7">
        <v>245</v>
      </c>
      <c r="EE122" s="8">
        <v>0.69856295620437958</v>
      </c>
      <c r="EF122" s="7">
        <v>738</v>
      </c>
      <c r="EG122" s="8">
        <v>3.8173071949516371</v>
      </c>
      <c r="EH122" s="7">
        <v>25</v>
      </c>
      <c r="EI122" s="8">
        <v>0.45110068567304223</v>
      </c>
      <c r="EJ122" s="7">
        <v>247</v>
      </c>
      <c r="EK122" s="8">
        <v>0.89544663573085848</v>
      </c>
      <c r="EL122" s="7">
        <v>322</v>
      </c>
      <c r="EM122" s="8">
        <v>0.97783176434861829</v>
      </c>
      <c r="EN122" s="7">
        <v>295</v>
      </c>
      <c r="EO122" s="8">
        <v>0.7216066143196106</v>
      </c>
      <c r="EP122" s="7">
        <v>3</v>
      </c>
      <c r="EQ122" s="8">
        <v>8.4010081209745166E-2</v>
      </c>
      <c r="ER122" s="7">
        <v>9190</v>
      </c>
      <c r="ES122" s="8">
        <v>5.7377612117352514</v>
      </c>
      <c r="ET122" s="7">
        <v>7637</v>
      </c>
      <c r="EU122" s="8">
        <v>3.5333089667488653</v>
      </c>
      <c r="EV122" s="7">
        <v>336</v>
      </c>
      <c r="EW122" s="8">
        <v>0.83075781926072434</v>
      </c>
      <c r="EX122" s="7">
        <v>8062</v>
      </c>
      <c r="EY122" s="8">
        <v>2.9761926735897051</v>
      </c>
      <c r="EZ122" s="7">
        <v>1564</v>
      </c>
      <c r="FA122" s="8">
        <v>1.0632584384241477</v>
      </c>
      <c r="FB122" s="7">
        <v>3042</v>
      </c>
      <c r="FC122" s="8">
        <v>3.6207389068748812</v>
      </c>
      <c r="FD122" s="7">
        <v>31</v>
      </c>
      <c r="FE122" s="8">
        <v>0.51995974505199605</v>
      </c>
      <c r="FF122" s="59">
        <v>204493</v>
      </c>
      <c r="FG122" s="60">
        <v>3.3716866891805219</v>
      </c>
      <c r="FH122" s="10">
        <f t="shared" ref="FH122:FH129" si="408">SUM(J122,P122,T122:V122,AB122:AD122,AL122,AP122,AT122,BB122,BL122,BP122,BT122:BV122,CD122,CH122:CN122,CV122:CX122,DB122:DD122,DL122,DP122,DZ122,ER122:ET122,EX122:FB122)</f>
        <v>189956.40097879423</v>
      </c>
      <c r="FI122" s="60">
        <f>FH122/FH$129*100</f>
        <v>4.1897825021167501</v>
      </c>
      <c r="FJ122"/>
      <c r="FK122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</row>
    <row r="123" spans="1:187" s="1" customFormat="1" x14ac:dyDescent="0.35">
      <c r="A123" s="5">
        <v>117</v>
      </c>
      <c r="B123" s="90"/>
      <c r="C123" s="6" t="s">
        <v>178</v>
      </c>
      <c r="D123" s="7">
        <v>5418</v>
      </c>
      <c r="E123" s="8">
        <f t="shared" ref="E123:E129" si="409">D123/D$129*100</f>
        <v>44.813895781637719</v>
      </c>
      <c r="F123" s="7">
        <v>4563</v>
      </c>
      <c r="G123" s="8">
        <v>44.92910594722332</v>
      </c>
      <c r="H123" s="7">
        <v>47729</v>
      </c>
      <c r="I123" s="8">
        <v>44.844174269258595</v>
      </c>
      <c r="J123" s="7">
        <v>56230</v>
      </c>
      <c r="K123" s="8">
        <v>47</v>
      </c>
      <c r="L123" s="7">
        <v>16007</v>
      </c>
      <c r="M123" s="8">
        <v>42.910757847894274</v>
      </c>
      <c r="N123" s="7">
        <v>24003</v>
      </c>
      <c r="O123" s="8">
        <v>45.062516426989077</v>
      </c>
      <c r="P123" s="7">
        <v>45107</v>
      </c>
      <c r="Q123" s="8">
        <v>46.923405007854029</v>
      </c>
      <c r="R123" s="7">
        <v>6542</v>
      </c>
      <c r="S123" s="8">
        <v>50.118746648280087</v>
      </c>
      <c r="T123" s="7">
        <v>69673</v>
      </c>
      <c r="U123" s="8">
        <v>43.60858489444135</v>
      </c>
      <c r="V123" s="7">
        <v>93975</v>
      </c>
      <c r="W123" s="8">
        <v>52.174130292363898</v>
      </c>
      <c r="X123" s="7">
        <v>3268</v>
      </c>
      <c r="Y123" s="8">
        <v>58.639870805670192</v>
      </c>
      <c r="Z123" s="7">
        <v>18796</v>
      </c>
      <c r="AA123" s="8">
        <v>52.854170181654581</v>
      </c>
      <c r="AB123" s="7">
        <v>45348</v>
      </c>
      <c r="AC123" s="8">
        <v>41.109227547570057</v>
      </c>
      <c r="AD123" s="7">
        <v>142290</v>
      </c>
      <c r="AE123" s="8">
        <v>41.444333115854228</v>
      </c>
      <c r="AF123" s="7">
        <v>5965</v>
      </c>
      <c r="AG123" s="8">
        <v>48.693877551020407</v>
      </c>
      <c r="AH123" s="7">
        <v>9704</v>
      </c>
      <c r="AI123" s="8">
        <v>47.334276376762105</v>
      </c>
      <c r="AJ123" s="7">
        <v>7854</v>
      </c>
      <c r="AK123" s="8">
        <v>53.341483292583533</v>
      </c>
      <c r="AL123" s="7">
        <v>56943</v>
      </c>
      <c r="AM123" s="8">
        <v>40.713121317851623</v>
      </c>
      <c r="AN123" s="7">
        <v>19683</v>
      </c>
      <c r="AO123" s="8">
        <v>44.632653061224495</v>
      </c>
      <c r="AP123" s="7">
        <v>53148</v>
      </c>
      <c r="AQ123" s="8">
        <v>41.037123973068134</v>
      </c>
      <c r="AR123" s="7">
        <v>5187</v>
      </c>
      <c r="AS123" s="8">
        <v>53.729024238657551</v>
      </c>
      <c r="AT123" s="7">
        <v>47314</v>
      </c>
      <c r="AU123" s="8">
        <v>33.645989631852544</v>
      </c>
      <c r="AV123" s="7">
        <v>8504</v>
      </c>
      <c r="AW123" s="8">
        <v>46.411613818697809</v>
      </c>
      <c r="AX123" s="7">
        <v>10567</v>
      </c>
      <c r="AY123" s="8">
        <v>45.375300583991759</v>
      </c>
      <c r="AZ123" s="7">
        <v>51634</v>
      </c>
      <c r="BA123" s="8">
        <v>45.774822695035461</v>
      </c>
      <c r="BB123" s="7">
        <v>52833</v>
      </c>
      <c r="BC123" s="8">
        <v>35.890033150372261</v>
      </c>
      <c r="BD123" s="7">
        <v>119170</v>
      </c>
      <c r="BE123" s="8">
        <v>47.151782287516269</v>
      </c>
      <c r="BF123" s="7">
        <v>30856</v>
      </c>
      <c r="BG123" s="8">
        <v>49.462193225718543</v>
      </c>
      <c r="BH123" s="7">
        <v>5783</v>
      </c>
      <c r="BI123" s="8">
        <v>38.677100053504546</v>
      </c>
      <c r="BJ123" s="7">
        <v>3022</v>
      </c>
      <c r="BK123" s="8">
        <v>57.926011117500472</v>
      </c>
      <c r="BL123" s="7">
        <v>40718</v>
      </c>
      <c r="BM123" s="8">
        <v>47.447475441928752</v>
      </c>
      <c r="BN123" s="7">
        <v>9890</v>
      </c>
      <c r="BO123" s="8">
        <v>52.03072390572391</v>
      </c>
      <c r="BP123" s="7">
        <v>105621</v>
      </c>
      <c r="BQ123" s="8">
        <v>46.299210527469349</v>
      </c>
      <c r="BR123" s="7">
        <v>7447</v>
      </c>
      <c r="BS123" s="8">
        <v>46.868903014664234</v>
      </c>
      <c r="BT123" s="7">
        <v>71425</v>
      </c>
      <c r="BU123" s="8">
        <v>47.638580413656953</v>
      </c>
      <c r="BV123" s="7">
        <v>67871</v>
      </c>
      <c r="BW123" s="8">
        <v>44.924773459891313</v>
      </c>
      <c r="BX123" s="7">
        <v>31242</v>
      </c>
      <c r="BY123" s="8">
        <v>44.432118781465995</v>
      </c>
      <c r="BZ123" s="7">
        <v>3550</v>
      </c>
      <c r="CA123" s="8">
        <v>52.167523879500365</v>
      </c>
      <c r="CB123" s="7">
        <v>21629</v>
      </c>
      <c r="CC123" s="8">
        <v>45.148833131549281</v>
      </c>
      <c r="CD123" s="7">
        <v>58196</v>
      </c>
      <c r="CE123" s="8">
        <v>49.03978225514237</v>
      </c>
      <c r="CF123" s="7">
        <v>4095</v>
      </c>
      <c r="CG123" s="8">
        <v>44.203367875647672</v>
      </c>
      <c r="CH123" s="7">
        <v>27425</v>
      </c>
      <c r="CI123" s="8">
        <v>34.528560816850693</v>
      </c>
      <c r="CJ123" s="7">
        <v>49551</v>
      </c>
      <c r="CK123" s="8">
        <v>45.361419312314624</v>
      </c>
      <c r="CL123" s="7">
        <v>35562</v>
      </c>
      <c r="CM123" s="8">
        <v>26.246374351442508</v>
      </c>
      <c r="CN123" s="7">
        <v>85866</v>
      </c>
      <c r="CO123" s="8">
        <v>52.006274718818702</v>
      </c>
      <c r="CP123" s="7">
        <v>24136</v>
      </c>
      <c r="CQ123" s="8">
        <v>46.746203904555315</v>
      </c>
      <c r="CR123" s="7">
        <v>21443</v>
      </c>
      <c r="CS123" s="8">
        <v>46.918145417149859</v>
      </c>
      <c r="CT123" s="7">
        <v>15596</v>
      </c>
      <c r="CU123" s="8">
        <v>55.861599627493817</v>
      </c>
      <c r="CV123" s="7">
        <v>74803</v>
      </c>
      <c r="CW123" s="8">
        <v>41.658127464302417</v>
      </c>
      <c r="CX123" s="7">
        <v>65413</v>
      </c>
      <c r="CY123" s="8">
        <v>56.582703319896886</v>
      </c>
      <c r="CZ123" s="7">
        <v>16490</v>
      </c>
      <c r="DA123" s="8">
        <v>46.800056761742589</v>
      </c>
      <c r="DB123" s="7">
        <v>62912</v>
      </c>
      <c r="DC123" s="8">
        <v>38.989563449763253</v>
      </c>
      <c r="DD123" s="7">
        <v>71247</v>
      </c>
      <c r="DE123" s="8">
        <v>45.44712283678534</v>
      </c>
      <c r="DF123" s="7">
        <v>5504</v>
      </c>
      <c r="DG123" s="8">
        <v>30.733150929700148</v>
      </c>
      <c r="DH123" s="7">
        <v>8564</v>
      </c>
      <c r="DI123" s="8">
        <v>53.655785978322157</v>
      </c>
      <c r="DJ123" s="7">
        <v>5696</v>
      </c>
      <c r="DK123" s="8">
        <v>41.96257551200825</v>
      </c>
      <c r="DL123" s="7">
        <v>26822</v>
      </c>
      <c r="DM123" s="8">
        <v>44.617073657595313</v>
      </c>
      <c r="DN123" s="7">
        <v>5179</v>
      </c>
      <c r="DO123" s="8">
        <v>48.424497428705003</v>
      </c>
      <c r="DP123" s="7">
        <v>32321</v>
      </c>
      <c r="DQ123" s="8">
        <v>34.596775920018842</v>
      </c>
      <c r="DR123" s="7">
        <v>3116</v>
      </c>
      <c r="DS123" s="8">
        <v>47.45659457812976</v>
      </c>
      <c r="DT123" s="7">
        <v>1542</v>
      </c>
      <c r="DU123" s="8">
        <v>51.554663991975922</v>
      </c>
      <c r="DV123" s="7">
        <v>11828</v>
      </c>
      <c r="DW123" s="8">
        <v>42.348728965270318</v>
      </c>
      <c r="DX123" s="7">
        <v>8394</v>
      </c>
      <c r="DY123" s="8">
        <v>55.042622950819677</v>
      </c>
      <c r="DZ123" s="7">
        <v>39642</v>
      </c>
      <c r="EA123" s="8">
        <v>40.536229216516354</v>
      </c>
      <c r="EB123" s="7">
        <v>5296</v>
      </c>
      <c r="EC123" s="8">
        <v>52.04402515723271</v>
      </c>
      <c r="ED123" s="7">
        <v>14358</v>
      </c>
      <c r="EE123" s="8">
        <v>40.9386405109489</v>
      </c>
      <c r="EF123" s="7">
        <v>9877</v>
      </c>
      <c r="EG123" s="8">
        <v>51.088811876066828</v>
      </c>
      <c r="EH123" s="7">
        <v>3023</v>
      </c>
      <c r="EI123" s="8">
        <v>54.547094911584267</v>
      </c>
      <c r="EJ123" s="7">
        <v>14408</v>
      </c>
      <c r="EK123" s="8">
        <v>52.233178654292345</v>
      </c>
      <c r="EL123" s="7">
        <v>16759</v>
      </c>
      <c r="EM123" s="8">
        <v>50.892802915274828</v>
      </c>
      <c r="EN123" s="7">
        <v>19104</v>
      </c>
      <c r="EO123" s="8">
        <v>46.730755118514708</v>
      </c>
      <c r="EP123" s="7">
        <v>2022</v>
      </c>
      <c r="EQ123" s="8">
        <v>56.622794735368245</v>
      </c>
      <c r="ER123" s="7">
        <v>65308</v>
      </c>
      <c r="ES123" s="8">
        <v>40.774941155169294</v>
      </c>
      <c r="ET123" s="7">
        <v>108305</v>
      </c>
      <c r="EU123" s="8">
        <v>50.10803033177109</v>
      </c>
      <c r="EV123" s="7">
        <v>19886</v>
      </c>
      <c r="EW123" s="8">
        <v>49.168005933984418</v>
      </c>
      <c r="EX123" s="7">
        <v>103831</v>
      </c>
      <c r="EY123" s="8">
        <v>38.330570763023154</v>
      </c>
      <c r="EZ123" s="7">
        <v>59044</v>
      </c>
      <c r="FA123" s="8">
        <v>40.140045548794994</v>
      </c>
      <c r="FB123" s="7">
        <v>23298</v>
      </c>
      <c r="FC123" s="8">
        <v>27.730432298609784</v>
      </c>
      <c r="FD123" s="7">
        <v>3414</v>
      </c>
      <c r="FE123" s="8">
        <v>57.262663535726269</v>
      </c>
      <c r="FF123" s="59">
        <v>2657748</v>
      </c>
      <c r="FG123" s="60">
        <v>43.821028371612492</v>
      </c>
      <c r="FH123" s="10">
        <f t="shared" si="408"/>
        <v>1938480.3859957175</v>
      </c>
      <c r="FI123" s="60">
        <f t="shared" ref="FI123:FI129" si="410">FH123/FH$129*100</f>
        <v>42.75618594631122</v>
      </c>
      <c r="FJ123"/>
      <c r="FK123"/>
      <c r="FL123" s="93"/>
      <c r="FM123" s="93"/>
      <c r="FN123" s="93"/>
      <c r="FO123" s="93"/>
      <c r="FP123" s="93"/>
      <c r="FQ123" s="93"/>
      <c r="FR123" s="93"/>
      <c r="FS123" s="93"/>
      <c r="FT123" s="93"/>
      <c r="FU123" s="93"/>
      <c r="FV123" s="93"/>
      <c r="FW123" s="93"/>
      <c r="FX123" s="93"/>
      <c r="FY123" s="93"/>
      <c r="FZ123" s="93"/>
      <c r="GA123" s="93"/>
      <c r="GB123" s="93"/>
      <c r="GC123" s="93"/>
      <c r="GD123" s="93"/>
      <c r="GE123" s="93"/>
    </row>
    <row r="124" spans="1:187" s="1" customFormat="1" x14ac:dyDescent="0.35">
      <c r="A124" s="5">
        <v>118</v>
      </c>
      <c r="B124" s="90"/>
      <c r="C124" s="6" t="s">
        <v>179</v>
      </c>
      <c r="D124" s="7">
        <v>62</v>
      </c>
      <c r="E124" s="8">
        <f t="shared" si="409"/>
        <v>0.51282051282051277</v>
      </c>
      <c r="F124" s="7">
        <v>84</v>
      </c>
      <c r="G124" s="8">
        <v>0.82709728239464353</v>
      </c>
      <c r="H124" s="7">
        <v>1320</v>
      </c>
      <c r="I124" s="8">
        <v>1.2402168500371127</v>
      </c>
      <c r="J124" s="7">
        <v>2317</v>
      </c>
      <c r="K124" s="8">
        <v>2</v>
      </c>
      <c r="L124" s="7">
        <v>162</v>
      </c>
      <c r="M124" s="8">
        <v>0.43428142508645412</v>
      </c>
      <c r="N124" s="7">
        <v>221</v>
      </c>
      <c r="O124" s="8">
        <v>0.41489880974730603</v>
      </c>
      <c r="P124" s="7">
        <v>778</v>
      </c>
      <c r="Q124" s="8">
        <v>0.80932913064735923</v>
      </c>
      <c r="R124" s="7">
        <v>79</v>
      </c>
      <c r="S124" s="8">
        <v>0.6052248525243239</v>
      </c>
      <c r="T124" s="7">
        <v>4295</v>
      </c>
      <c r="U124" s="8">
        <v>2.6882561698452139</v>
      </c>
      <c r="V124" s="7">
        <v>6070</v>
      </c>
      <c r="W124" s="8">
        <v>3.3700129914833608</v>
      </c>
      <c r="X124" s="7">
        <v>26</v>
      </c>
      <c r="Y124" s="8">
        <v>0.46653507984927323</v>
      </c>
      <c r="Z124" s="7">
        <v>133</v>
      </c>
      <c r="AA124" s="8">
        <v>0.37399471345818569</v>
      </c>
      <c r="AB124" s="7">
        <v>3238</v>
      </c>
      <c r="AC124" s="8">
        <v>2.9353373643607616</v>
      </c>
      <c r="AD124" s="7">
        <v>22837</v>
      </c>
      <c r="AE124" s="8">
        <v>6.6516567247646572</v>
      </c>
      <c r="AF124" s="7">
        <v>45</v>
      </c>
      <c r="AG124" s="8">
        <v>0.36734693877551017</v>
      </c>
      <c r="AH124" s="7">
        <v>80</v>
      </c>
      <c r="AI124" s="8">
        <v>0.39022486707965465</v>
      </c>
      <c r="AJ124" s="7">
        <v>22</v>
      </c>
      <c r="AK124" s="8">
        <v>0.14941591958706874</v>
      </c>
      <c r="AL124" s="7">
        <v>3767</v>
      </c>
      <c r="AM124" s="8">
        <v>2.6933306640736716</v>
      </c>
      <c r="AN124" s="7">
        <v>142</v>
      </c>
      <c r="AO124" s="8">
        <v>0.32199546485260772</v>
      </c>
      <c r="AP124" s="7">
        <v>1444</v>
      </c>
      <c r="AQ124" s="8">
        <v>1.1149545988016554</v>
      </c>
      <c r="AR124" s="7">
        <v>22</v>
      </c>
      <c r="AS124" s="8">
        <v>0.22788481458462811</v>
      </c>
      <c r="AT124" s="7">
        <v>6505</v>
      </c>
      <c r="AU124" s="8">
        <v>4.6258435675529608</v>
      </c>
      <c r="AV124" s="7">
        <v>80</v>
      </c>
      <c r="AW124" s="8">
        <v>0.43660972548163512</v>
      </c>
      <c r="AX124" s="7">
        <v>21</v>
      </c>
      <c r="AY124" s="8">
        <v>9.0175197526623146E-2</v>
      </c>
      <c r="AZ124" s="7">
        <v>825</v>
      </c>
      <c r="BA124" s="8">
        <v>0.7313829787234043</v>
      </c>
      <c r="BB124" s="7">
        <v>8041</v>
      </c>
      <c r="BC124" s="8">
        <v>5.4623390033150372</v>
      </c>
      <c r="BD124" s="7">
        <v>3630</v>
      </c>
      <c r="BE124" s="8">
        <v>1.4362756541384918</v>
      </c>
      <c r="BF124" s="7">
        <v>973</v>
      </c>
      <c r="BG124" s="8">
        <v>1.5597197954570956</v>
      </c>
      <c r="BH124" s="7">
        <v>64</v>
      </c>
      <c r="BI124" s="8">
        <v>0.42803638309256281</v>
      </c>
      <c r="BJ124" s="7">
        <v>29</v>
      </c>
      <c r="BK124" s="8">
        <v>0.55587502396013033</v>
      </c>
      <c r="BL124" s="7">
        <v>2135</v>
      </c>
      <c r="BM124" s="8">
        <v>2.4878520572846874</v>
      </c>
      <c r="BN124" s="7">
        <v>154</v>
      </c>
      <c r="BO124" s="8">
        <v>0.81018518518518512</v>
      </c>
      <c r="BP124" s="7">
        <v>11664</v>
      </c>
      <c r="BQ124" s="8">
        <v>5.1129414755815841</v>
      </c>
      <c r="BR124" s="7">
        <v>32</v>
      </c>
      <c r="BS124" s="8">
        <v>0.20139719302662221</v>
      </c>
      <c r="BT124" s="7">
        <v>4563</v>
      </c>
      <c r="BU124" s="8">
        <v>3.0433999639834326</v>
      </c>
      <c r="BV124" s="7">
        <v>5662</v>
      </c>
      <c r="BW124" s="8">
        <v>3.7477577659074508</v>
      </c>
      <c r="BX124" s="7">
        <v>328</v>
      </c>
      <c r="BY124" s="8">
        <v>0.46647893733822565</v>
      </c>
      <c r="BZ124" s="7">
        <v>13</v>
      </c>
      <c r="CA124" s="8">
        <v>0.19103600293901543</v>
      </c>
      <c r="CB124" s="7">
        <v>108</v>
      </c>
      <c r="CC124" s="8">
        <v>0.2254414895837682</v>
      </c>
      <c r="CD124" s="7">
        <v>2418</v>
      </c>
      <c r="CE124" s="8">
        <v>2.0375660439365979</v>
      </c>
      <c r="CF124" s="7">
        <v>20</v>
      </c>
      <c r="CG124" s="8">
        <v>0.21588946459412781</v>
      </c>
      <c r="CH124" s="7">
        <v>2679</v>
      </c>
      <c r="CI124" s="8">
        <v>3.3729084568219871</v>
      </c>
      <c r="CJ124" s="7">
        <v>2164</v>
      </c>
      <c r="CK124" s="8">
        <v>1.9810318942473177</v>
      </c>
      <c r="CL124" s="7">
        <v>9114</v>
      </c>
      <c r="CM124" s="8">
        <v>6.7265467588731518</v>
      </c>
      <c r="CN124" s="7">
        <v>9251</v>
      </c>
      <c r="CO124" s="8">
        <v>5.6030331845409345</v>
      </c>
      <c r="CP124" s="7">
        <v>375</v>
      </c>
      <c r="CQ124" s="8">
        <v>0.72629377130461725</v>
      </c>
      <c r="CR124" s="7">
        <v>632</v>
      </c>
      <c r="CS124" s="8">
        <v>1.3828413889679014</v>
      </c>
      <c r="CT124" s="7">
        <v>91</v>
      </c>
      <c r="CU124" s="8">
        <v>0.32594290626455102</v>
      </c>
      <c r="CV124" s="7">
        <v>14241</v>
      </c>
      <c r="CW124" s="8">
        <v>7.9308770132097752</v>
      </c>
      <c r="CX124" s="7">
        <v>2805</v>
      </c>
      <c r="CY124" s="8">
        <v>2.4263446533916926</v>
      </c>
      <c r="CZ124" s="7">
        <v>388</v>
      </c>
      <c r="DA124" s="8">
        <v>1.101177806158649</v>
      </c>
      <c r="DB124" s="7">
        <v>6191</v>
      </c>
      <c r="DC124" s="8">
        <v>3.8368576315724239</v>
      </c>
      <c r="DD124" s="7">
        <v>368</v>
      </c>
      <c r="DE124" s="8">
        <v>0.23474028666381747</v>
      </c>
      <c r="DF124" s="7">
        <v>48</v>
      </c>
      <c r="DG124" s="8">
        <v>0.26802166508459435</v>
      </c>
      <c r="DH124" s="7">
        <v>15</v>
      </c>
      <c r="DI124" s="8">
        <v>9.3979073992857584E-2</v>
      </c>
      <c r="DJ124" s="7">
        <v>21</v>
      </c>
      <c r="DK124" s="8">
        <v>0.15470752909974952</v>
      </c>
      <c r="DL124" s="7">
        <v>352</v>
      </c>
      <c r="DM124" s="8">
        <v>0.58553463304278397</v>
      </c>
      <c r="DN124" s="7">
        <v>49</v>
      </c>
      <c r="DO124" s="8">
        <v>0.45815801776531095</v>
      </c>
      <c r="DP124" s="7">
        <v>2103</v>
      </c>
      <c r="DQ124" s="8">
        <v>2.2510757637387342</v>
      </c>
      <c r="DR124" s="7">
        <v>3</v>
      </c>
      <c r="DS124" s="8">
        <v>4.5689917758148034E-2</v>
      </c>
      <c r="DT124" s="7">
        <v>17</v>
      </c>
      <c r="DU124" s="8">
        <v>0.56837178201270477</v>
      </c>
      <c r="DV124" s="7">
        <v>57</v>
      </c>
      <c r="DW124" s="8">
        <v>0.20408163265306123</v>
      </c>
      <c r="DX124" s="7">
        <v>56</v>
      </c>
      <c r="DY124" s="8">
        <v>0.36721311475409835</v>
      </c>
      <c r="DZ124" s="7">
        <v>2499</v>
      </c>
      <c r="EA124" s="8">
        <v>2.5553714951837536</v>
      </c>
      <c r="EB124" s="7">
        <v>29</v>
      </c>
      <c r="EC124" s="8">
        <v>0.28498427672955973</v>
      </c>
      <c r="ED124" s="7">
        <v>61</v>
      </c>
      <c r="EE124" s="8">
        <v>0.1739279197080292</v>
      </c>
      <c r="EF124" s="7">
        <v>142</v>
      </c>
      <c r="EG124" s="8">
        <v>0.73449542233486786</v>
      </c>
      <c r="EH124" s="7">
        <v>11</v>
      </c>
      <c r="EI124" s="8">
        <v>0.19848430169613859</v>
      </c>
      <c r="EJ124" s="7">
        <v>187</v>
      </c>
      <c r="EK124" s="8">
        <v>0.67792923433874719</v>
      </c>
      <c r="EL124" s="7">
        <v>163</v>
      </c>
      <c r="EM124" s="8">
        <v>0.49498937139386578</v>
      </c>
      <c r="EN124" s="7">
        <v>181</v>
      </c>
      <c r="EO124" s="8">
        <v>0.44274846505711696</v>
      </c>
      <c r="EP124" s="7">
        <v>11</v>
      </c>
      <c r="EQ124" s="8">
        <v>0.30803696443573231</v>
      </c>
      <c r="ER124" s="7">
        <v>6499</v>
      </c>
      <c r="ES124" s="8">
        <v>4.0576398384186509</v>
      </c>
      <c r="ET124" s="7">
        <v>14332</v>
      </c>
      <c r="EU124" s="8">
        <v>6.6307953530764348</v>
      </c>
      <c r="EV124" s="7">
        <v>500</v>
      </c>
      <c r="EW124" s="8">
        <v>1.2362467548522686</v>
      </c>
      <c r="EX124" s="7">
        <v>42465</v>
      </c>
      <c r="EY124" s="8">
        <v>15.67650978466718</v>
      </c>
      <c r="EZ124" s="7">
        <v>789</v>
      </c>
      <c r="FA124" s="8">
        <v>0.53638804854005917</v>
      </c>
      <c r="FB124" s="7">
        <v>684</v>
      </c>
      <c r="FC124" s="8">
        <v>0.81413064178251759</v>
      </c>
      <c r="FD124" s="7">
        <v>34</v>
      </c>
      <c r="FE124" s="8">
        <v>0.57027843005702783</v>
      </c>
      <c r="FF124" s="59">
        <v>214058</v>
      </c>
      <c r="FG124" s="60">
        <v>3.5293946947455614</v>
      </c>
      <c r="FH124" s="10">
        <f t="shared" si="408"/>
        <v>202322.78575292454</v>
      </c>
      <c r="FI124" s="60">
        <f t="shared" si="410"/>
        <v>4.462542263167804</v>
      </c>
      <c r="FJ124"/>
      <c r="FK124"/>
      <c r="FL124" s="93"/>
      <c r="FM124" s="93"/>
      <c r="FN124" s="93"/>
      <c r="FO124" s="93"/>
      <c r="FP124" s="93"/>
      <c r="FQ124" s="93"/>
      <c r="FR124" s="93"/>
      <c r="FS124" s="93"/>
      <c r="FT124" s="93"/>
      <c r="FU124" s="93"/>
      <c r="FV124" s="93"/>
      <c r="FW124" s="93"/>
      <c r="FX124" s="93"/>
      <c r="FY124" s="93"/>
      <c r="FZ124" s="93"/>
      <c r="GA124" s="93"/>
      <c r="GB124" s="93"/>
      <c r="GC124" s="93"/>
      <c r="GD124" s="93"/>
      <c r="GE124" s="93"/>
    </row>
    <row r="125" spans="1:187" s="1" customFormat="1" x14ac:dyDescent="0.35">
      <c r="A125" s="5">
        <v>119</v>
      </c>
      <c r="B125" s="90"/>
      <c r="C125" s="6" t="s">
        <v>180</v>
      </c>
      <c r="D125" s="7">
        <v>33</v>
      </c>
      <c r="E125" s="8">
        <f t="shared" si="409"/>
        <v>0.27295285359801491</v>
      </c>
      <c r="F125" s="7">
        <v>79</v>
      </c>
      <c r="G125" s="8">
        <v>0.77786530129972431</v>
      </c>
      <c r="H125" s="7">
        <v>765</v>
      </c>
      <c r="I125" s="8">
        <v>0.71876203808969019</v>
      </c>
      <c r="J125" s="7">
        <v>3045</v>
      </c>
      <c r="K125" s="8">
        <v>3</v>
      </c>
      <c r="L125" s="7">
        <v>72</v>
      </c>
      <c r="M125" s="8">
        <v>0.19301396670509074</v>
      </c>
      <c r="N125" s="7">
        <v>192</v>
      </c>
      <c r="O125" s="8">
        <v>0.36045507453159614</v>
      </c>
      <c r="P125" s="7">
        <v>675</v>
      </c>
      <c r="Q125" s="8">
        <v>0.7021814436850482</v>
      </c>
      <c r="R125" s="7">
        <v>56</v>
      </c>
      <c r="S125" s="8">
        <v>0.42902014862483717</v>
      </c>
      <c r="T125" s="7">
        <v>1885</v>
      </c>
      <c r="U125" s="8">
        <v>1.179828377219611</v>
      </c>
      <c r="V125" s="7">
        <v>13031</v>
      </c>
      <c r="W125" s="8">
        <v>7.2347016955551364</v>
      </c>
      <c r="X125" s="7">
        <v>11</v>
      </c>
      <c r="Y125" s="8">
        <v>0.19738022609007716</v>
      </c>
      <c r="Z125" s="7">
        <v>135</v>
      </c>
      <c r="AA125" s="8">
        <v>0.37961869411169225</v>
      </c>
      <c r="AB125" s="7">
        <v>3119</v>
      </c>
      <c r="AC125" s="8">
        <v>2.8274605433728275</v>
      </c>
      <c r="AD125" s="7">
        <v>38427</v>
      </c>
      <c r="AE125" s="8">
        <v>11.192503961226583</v>
      </c>
      <c r="AF125" s="7">
        <v>10</v>
      </c>
      <c r="AG125" s="8">
        <v>8.1632653061224497E-2</v>
      </c>
      <c r="AH125" s="7">
        <v>91</v>
      </c>
      <c r="AI125" s="8">
        <v>0.44388078630310712</v>
      </c>
      <c r="AJ125" s="7">
        <v>26</v>
      </c>
      <c r="AK125" s="8">
        <v>0.17658245042108123</v>
      </c>
      <c r="AL125" s="7">
        <v>6129</v>
      </c>
      <c r="AM125" s="8">
        <v>4.3821140536521188</v>
      </c>
      <c r="AN125" s="7">
        <v>114</v>
      </c>
      <c r="AO125" s="8">
        <v>0.25850340136054423</v>
      </c>
      <c r="AP125" s="7">
        <v>1173</v>
      </c>
      <c r="AQ125" s="8">
        <v>0.9057075792204583</v>
      </c>
      <c r="AR125" s="7">
        <v>12</v>
      </c>
      <c r="AS125" s="8">
        <v>0.1243008079552517</v>
      </c>
      <c r="AT125" s="7">
        <v>1200</v>
      </c>
      <c r="AU125" s="8">
        <v>0.85334546980223713</v>
      </c>
      <c r="AV125" s="7">
        <v>22</v>
      </c>
      <c r="AW125" s="8">
        <v>0.12006767450744966</v>
      </c>
      <c r="AX125" s="7">
        <v>50</v>
      </c>
      <c r="AY125" s="8">
        <v>0.21470285125386465</v>
      </c>
      <c r="AZ125" s="7">
        <v>759</v>
      </c>
      <c r="BA125" s="8">
        <v>0.6728723404255319</v>
      </c>
      <c r="BB125" s="7">
        <v>22522</v>
      </c>
      <c r="BC125" s="8">
        <v>15.299440247812617</v>
      </c>
      <c r="BD125" s="7">
        <v>4020</v>
      </c>
      <c r="BE125" s="8">
        <v>1.5905862616079167</v>
      </c>
      <c r="BF125" s="7">
        <v>4350</v>
      </c>
      <c r="BG125" s="8">
        <v>6.9730535562573142</v>
      </c>
      <c r="BH125" s="7">
        <v>40</v>
      </c>
      <c r="BI125" s="8">
        <v>0.26752273943285176</v>
      </c>
      <c r="BJ125" s="7">
        <v>15</v>
      </c>
      <c r="BK125" s="8">
        <v>0.28752156411730884</v>
      </c>
      <c r="BL125" s="7">
        <v>4656</v>
      </c>
      <c r="BM125" s="8">
        <v>5.4254984443641705</v>
      </c>
      <c r="BN125" s="7">
        <v>76</v>
      </c>
      <c r="BO125" s="8">
        <v>0.39983164983164982</v>
      </c>
      <c r="BP125" s="7">
        <v>46196</v>
      </c>
      <c r="BQ125" s="8">
        <v>20.250123834530768</v>
      </c>
      <c r="BR125" s="7">
        <v>14</v>
      </c>
      <c r="BS125" s="8">
        <v>8.811127194914721E-2</v>
      </c>
      <c r="BT125" s="7">
        <v>2301</v>
      </c>
      <c r="BU125" s="8">
        <v>1.5347059647437822</v>
      </c>
      <c r="BV125" s="7">
        <v>2457</v>
      </c>
      <c r="BW125" s="8">
        <v>1.6263230008538692</v>
      </c>
      <c r="BX125" s="7">
        <v>581</v>
      </c>
      <c r="BY125" s="8">
        <v>0.82629348351679599</v>
      </c>
      <c r="BZ125" s="7">
        <v>24</v>
      </c>
      <c r="CA125" s="8">
        <v>0.35268185157972082</v>
      </c>
      <c r="CB125" s="7">
        <v>170</v>
      </c>
      <c r="CC125" s="8">
        <v>0.35486160397444994</v>
      </c>
      <c r="CD125" s="7">
        <v>4247</v>
      </c>
      <c r="CE125" s="8">
        <v>3.5788018976835119</v>
      </c>
      <c r="CF125" s="7">
        <v>24</v>
      </c>
      <c r="CG125" s="8">
        <v>0.2590673575129534</v>
      </c>
      <c r="CH125" s="7">
        <v>3370</v>
      </c>
      <c r="CI125" s="8">
        <v>4.2428896974580432</v>
      </c>
      <c r="CJ125" s="7">
        <v>1020</v>
      </c>
      <c r="CK125" s="8">
        <v>0.93375810172470608</v>
      </c>
      <c r="CL125" s="7">
        <v>5800</v>
      </c>
      <c r="CM125" s="8">
        <v>4.280663945738894</v>
      </c>
      <c r="CN125" s="7">
        <v>11419</v>
      </c>
      <c r="CO125" s="8">
        <v>6.9161210608877877</v>
      </c>
      <c r="CP125" s="7">
        <v>1171</v>
      </c>
      <c r="CQ125" s="8">
        <v>2.2679733498605517</v>
      </c>
      <c r="CR125" s="7">
        <v>801</v>
      </c>
      <c r="CS125" s="8">
        <v>1.7526201781064701</v>
      </c>
      <c r="CT125" s="7">
        <v>216</v>
      </c>
      <c r="CU125" s="8">
        <v>0.77366667860596727</v>
      </c>
      <c r="CV125" s="7">
        <v>5230</v>
      </c>
      <c r="CW125" s="8">
        <v>2.9126105455436502</v>
      </c>
      <c r="CX125" s="7">
        <v>4189</v>
      </c>
      <c r="CY125" s="8">
        <v>3.6235143504662384</v>
      </c>
      <c r="CZ125" s="7">
        <v>233</v>
      </c>
      <c r="DA125" s="8">
        <v>0.66127430112104435</v>
      </c>
      <c r="DB125" s="7">
        <v>16748</v>
      </c>
      <c r="DC125" s="8">
        <v>10.37953345397754</v>
      </c>
      <c r="DD125" s="7">
        <v>304</v>
      </c>
      <c r="DE125" s="8">
        <v>0.19391588898315357</v>
      </c>
      <c r="DF125" s="7">
        <v>31</v>
      </c>
      <c r="DG125" s="8">
        <v>0.17309732536713385</v>
      </c>
      <c r="DH125" s="7">
        <v>15</v>
      </c>
      <c r="DI125" s="8">
        <v>9.3979073992857584E-2</v>
      </c>
      <c r="DJ125" s="7">
        <v>30</v>
      </c>
      <c r="DK125" s="8">
        <v>0.22101075585678501</v>
      </c>
      <c r="DL125" s="7">
        <v>479</v>
      </c>
      <c r="DM125" s="8">
        <v>0.79679286712356112</v>
      </c>
      <c r="DN125" s="7">
        <v>42</v>
      </c>
      <c r="DO125" s="8">
        <v>0.39270687237026652</v>
      </c>
      <c r="DP125" s="7">
        <v>1365</v>
      </c>
      <c r="DQ125" s="8">
        <v>1.4611119436535291</v>
      </c>
      <c r="DR125" s="7">
        <v>7</v>
      </c>
      <c r="DS125" s="8">
        <v>0.10660980810234541</v>
      </c>
      <c r="DT125" s="7">
        <v>6</v>
      </c>
      <c r="DU125" s="8">
        <v>0.20060180541624875</v>
      </c>
      <c r="DV125" s="7">
        <v>7</v>
      </c>
      <c r="DW125" s="8">
        <v>2.5062656641604009E-2</v>
      </c>
      <c r="DX125" s="7">
        <v>31</v>
      </c>
      <c r="DY125" s="8">
        <v>0.20327868852459016</v>
      </c>
      <c r="DZ125" s="7">
        <v>1248</v>
      </c>
      <c r="EA125" s="8">
        <v>1.2761519111601938</v>
      </c>
      <c r="EB125" s="7">
        <v>32</v>
      </c>
      <c r="EC125" s="8">
        <v>0.31446540880503149</v>
      </c>
      <c r="ED125" s="7">
        <v>57</v>
      </c>
      <c r="EE125" s="8">
        <v>0.1625228102189781</v>
      </c>
      <c r="EF125" s="7">
        <v>635</v>
      </c>
      <c r="EG125" s="8">
        <v>3.2845393886101486</v>
      </c>
      <c r="EH125" s="7">
        <v>17</v>
      </c>
      <c r="EI125" s="8">
        <v>0.30674846625766872</v>
      </c>
      <c r="EJ125" s="7">
        <v>72</v>
      </c>
      <c r="EK125" s="8">
        <v>0.26102088167053361</v>
      </c>
      <c r="EL125" s="7">
        <v>118</v>
      </c>
      <c r="EM125" s="8">
        <v>0.35833586395384148</v>
      </c>
      <c r="EN125" s="7">
        <v>143</v>
      </c>
      <c r="EO125" s="8">
        <v>0.34979574863628576</v>
      </c>
      <c r="EP125" s="7">
        <v>19</v>
      </c>
      <c r="EQ125" s="8">
        <v>0.53206384766171944</v>
      </c>
      <c r="ER125" s="7">
        <v>2702</v>
      </c>
      <c r="ES125" s="8">
        <v>1.686989205017263</v>
      </c>
      <c r="ET125" s="7">
        <v>20731</v>
      </c>
      <c r="EU125" s="8">
        <v>9.5913353659382903</v>
      </c>
      <c r="EV125" s="7">
        <v>161</v>
      </c>
      <c r="EW125" s="8">
        <v>0.39807145506243047</v>
      </c>
      <c r="EX125" s="7">
        <v>28941</v>
      </c>
      <c r="EY125" s="8">
        <v>10.683948420535803</v>
      </c>
      <c r="EZ125" s="7">
        <v>418</v>
      </c>
      <c r="FA125" s="8">
        <v>0.28417009415683742</v>
      </c>
      <c r="FB125" s="7">
        <v>2188</v>
      </c>
      <c r="FC125" s="8">
        <v>2.6042658541230241</v>
      </c>
      <c r="FD125" s="7">
        <v>31</v>
      </c>
      <c r="FE125" s="8">
        <v>0.51995974505199605</v>
      </c>
      <c r="FF125" s="59">
        <v>273028</v>
      </c>
      <c r="FG125" s="60">
        <v>4.5016938153070249</v>
      </c>
      <c r="FH125" s="10">
        <f t="shared" si="408"/>
        <v>257255.94655834947</v>
      </c>
      <c r="FI125" s="60">
        <f t="shared" si="410"/>
        <v>5.6741781687892674</v>
      </c>
      <c r="FJ125"/>
      <c r="FK125"/>
      <c r="FL125" s="93"/>
      <c r="FM125" s="93"/>
      <c r="FN125" s="93"/>
      <c r="FO125" s="93"/>
      <c r="FP125" s="93"/>
      <c r="FQ125" s="93"/>
      <c r="FR125" s="93"/>
      <c r="FS125" s="93"/>
      <c r="FT125" s="93"/>
      <c r="FU125" s="93"/>
      <c r="FV125" s="93"/>
      <c r="FW125" s="93"/>
      <c r="FX125" s="93"/>
      <c r="FY125" s="93"/>
      <c r="FZ125" s="93"/>
      <c r="GA125" s="93"/>
      <c r="GB125" s="93"/>
      <c r="GC125" s="93"/>
      <c r="GD125" s="93"/>
      <c r="GE125" s="93"/>
    </row>
    <row r="126" spans="1:187" s="1" customFormat="1" x14ac:dyDescent="0.35">
      <c r="A126" s="5">
        <v>120</v>
      </c>
      <c r="B126" s="90"/>
      <c r="C126" s="6" t="s">
        <v>181</v>
      </c>
      <c r="D126" s="7">
        <v>9</v>
      </c>
      <c r="E126" s="8">
        <f t="shared" si="409"/>
        <v>7.4441687344913146E-2</v>
      </c>
      <c r="F126" s="7">
        <v>11</v>
      </c>
      <c r="G126" s="8">
        <v>0.10831035840882237</v>
      </c>
      <c r="H126" s="7">
        <v>56</v>
      </c>
      <c r="I126" s="8">
        <v>5.2615260304604776E-2</v>
      </c>
      <c r="J126" s="7">
        <v>185</v>
      </c>
      <c r="K126" s="8">
        <v>0</v>
      </c>
      <c r="L126" s="7">
        <v>33</v>
      </c>
      <c r="M126" s="8">
        <v>8.8464734739833253E-2</v>
      </c>
      <c r="N126" s="7">
        <v>31</v>
      </c>
      <c r="O126" s="8">
        <v>5.8198475575413966E-2</v>
      </c>
      <c r="P126" s="7">
        <v>2928</v>
      </c>
      <c r="Q126" s="8">
        <v>3.0459070623849205</v>
      </c>
      <c r="R126" s="7">
        <v>12</v>
      </c>
      <c r="S126" s="8">
        <v>9.1932888991036535E-2</v>
      </c>
      <c r="T126" s="7">
        <v>1501</v>
      </c>
      <c r="U126" s="8">
        <v>0.93948137623694217</v>
      </c>
      <c r="V126" s="7">
        <v>70</v>
      </c>
      <c r="W126" s="8">
        <v>3.8863411763399545E-2</v>
      </c>
      <c r="X126" s="7">
        <v>0</v>
      </c>
      <c r="Y126" s="8">
        <v>0</v>
      </c>
      <c r="Z126" s="7">
        <v>11</v>
      </c>
      <c r="AA126" s="8">
        <v>3.0931893594286039E-2</v>
      </c>
      <c r="AB126" s="7">
        <v>93</v>
      </c>
      <c r="AC126" s="8">
        <v>8.4307095393931705E-2</v>
      </c>
      <c r="AD126" s="7">
        <v>280</v>
      </c>
      <c r="AE126" s="8">
        <v>8.1554664926833803E-2</v>
      </c>
      <c r="AF126" s="7">
        <v>10</v>
      </c>
      <c r="AG126" s="8">
        <v>8.1632653061224497E-2</v>
      </c>
      <c r="AH126" s="7">
        <v>14</v>
      </c>
      <c r="AI126" s="8">
        <v>6.828935173893956E-2</v>
      </c>
      <c r="AJ126" s="7">
        <v>13</v>
      </c>
      <c r="AK126" s="8">
        <v>8.8291225210540614E-2</v>
      </c>
      <c r="AL126" s="7">
        <v>351</v>
      </c>
      <c r="AM126" s="8">
        <v>0.25095807355716981</v>
      </c>
      <c r="AN126" s="7">
        <v>25</v>
      </c>
      <c r="AO126" s="8">
        <v>5.6689342403628121E-2</v>
      </c>
      <c r="AP126" s="7">
        <v>330</v>
      </c>
      <c r="AQ126" s="8">
        <v>0.25480264377046147</v>
      </c>
      <c r="AR126" s="7">
        <v>5</v>
      </c>
      <c r="AS126" s="8">
        <v>5.1792003314688209E-2</v>
      </c>
      <c r="AT126" s="7">
        <v>25585</v>
      </c>
      <c r="AU126" s="8">
        <v>18.194036537408532</v>
      </c>
      <c r="AV126" s="7">
        <v>8</v>
      </c>
      <c r="AW126" s="8">
        <v>4.3660972548163514E-2</v>
      </c>
      <c r="AX126" s="7">
        <v>6</v>
      </c>
      <c r="AY126" s="8">
        <v>2.5764342150463755E-2</v>
      </c>
      <c r="AZ126" s="7">
        <v>59</v>
      </c>
      <c r="BA126" s="8">
        <v>5.2304964539007098E-2</v>
      </c>
      <c r="BB126" s="7">
        <v>185</v>
      </c>
      <c r="BC126" s="8">
        <v>0.12567251779794575</v>
      </c>
      <c r="BD126" s="7">
        <v>170</v>
      </c>
      <c r="BE126" s="8">
        <v>6.7263598127697957E-2</v>
      </c>
      <c r="BF126" s="7">
        <v>24</v>
      </c>
      <c r="BG126" s="8">
        <v>3.8472019620730005E-2</v>
      </c>
      <c r="BH126" s="7">
        <v>25</v>
      </c>
      <c r="BI126" s="8">
        <v>0.16720171214553237</v>
      </c>
      <c r="BJ126" s="7">
        <v>0</v>
      </c>
      <c r="BK126" s="8">
        <v>0</v>
      </c>
      <c r="BL126" s="7">
        <v>93</v>
      </c>
      <c r="BM126" s="8">
        <v>0.10837013645315031</v>
      </c>
      <c r="BN126" s="7">
        <v>5</v>
      </c>
      <c r="BO126" s="8">
        <v>2.6304713804713803E-2</v>
      </c>
      <c r="BP126" s="7">
        <v>95</v>
      </c>
      <c r="BQ126" s="8">
        <v>4.1643470522998154E-2</v>
      </c>
      <c r="BR126" s="7">
        <v>8</v>
      </c>
      <c r="BS126" s="8">
        <v>5.0349298256655552E-2</v>
      </c>
      <c r="BT126" s="7">
        <v>1674</v>
      </c>
      <c r="BU126" s="8">
        <v>1.1165135962542769</v>
      </c>
      <c r="BV126" s="7">
        <v>149</v>
      </c>
      <c r="BW126" s="8">
        <v>9.8625204365985569E-2</v>
      </c>
      <c r="BX126" s="7">
        <v>40</v>
      </c>
      <c r="BY126" s="8">
        <v>5.6887675285149472E-2</v>
      </c>
      <c r="BZ126" s="7">
        <v>0</v>
      </c>
      <c r="CA126" s="8">
        <v>0</v>
      </c>
      <c r="CB126" s="7">
        <v>55</v>
      </c>
      <c r="CC126" s="8">
        <v>0.1148081659917338</v>
      </c>
      <c r="CD126" s="7">
        <v>344</v>
      </c>
      <c r="CE126" s="8">
        <v>0.28987705505136047</v>
      </c>
      <c r="CF126" s="7">
        <v>16</v>
      </c>
      <c r="CG126" s="8">
        <v>0.17271157167530224</v>
      </c>
      <c r="CH126" s="7">
        <v>124</v>
      </c>
      <c r="CI126" s="8">
        <v>0.15611819658302592</v>
      </c>
      <c r="CJ126" s="7">
        <v>111</v>
      </c>
      <c r="CK126" s="8">
        <v>0.10161485224651215</v>
      </c>
      <c r="CL126" s="7">
        <v>594</v>
      </c>
      <c r="CM126" s="8">
        <v>0.43839903168429362</v>
      </c>
      <c r="CN126" s="7">
        <v>58</v>
      </c>
      <c r="CO126" s="8">
        <v>3.5128734699316197E-2</v>
      </c>
      <c r="CP126" s="7">
        <v>17</v>
      </c>
      <c r="CQ126" s="8">
        <v>3.2925317632475984E-2</v>
      </c>
      <c r="CR126" s="7">
        <v>16</v>
      </c>
      <c r="CS126" s="8">
        <v>3.5008642758681055E-2</v>
      </c>
      <c r="CT126" s="7">
        <v>10</v>
      </c>
      <c r="CU126" s="8">
        <v>3.5817901787313304E-2</v>
      </c>
      <c r="CV126" s="7">
        <v>735</v>
      </c>
      <c r="CW126" s="8">
        <v>0.40932480898175577</v>
      </c>
      <c r="CX126" s="7">
        <v>120</v>
      </c>
      <c r="CY126" s="8">
        <v>0.10380084078681036</v>
      </c>
      <c r="CZ126" s="7">
        <v>21</v>
      </c>
      <c r="DA126" s="8">
        <v>5.9599829714772248E-2</v>
      </c>
      <c r="DB126" s="7">
        <v>331</v>
      </c>
      <c r="DC126" s="8">
        <v>0.20513646843005529</v>
      </c>
      <c r="DD126" s="7">
        <v>359</v>
      </c>
      <c r="DE126" s="8">
        <v>0.2289993557399741</v>
      </c>
      <c r="DF126" s="7">
        <v>45</v>
      </c>
      <c r="DG126" s="8">
        <v>0.25127031101680719</v>
      </c>
      <c r="DH126" s="7">
        <v>9</v>
      </c>
      <c r="DI126" s="8">
        <v>5.638744439571456E-2</v>
      </c>
      <c r="DJ126" s="7">
        <v>3</v>
      </c>
      <c r="DK126" s="8">
        <v>2.2101075585678503E-2</v>
      </c>
      <c r="DL126" s="7">
        <v>78</v>
      </c>
      <c r="DM126" s="8">
        <v>0.12974915164016235</v>
      </c>
      <c r="DN126" s="7">
        <v>5</v>
      </c>
      <c r="DO126" s="8">
        <v>4.6750818139317439E-2</v>
      </c>
      <c r="DP126" s="7">
        <v>3408</v>
      </c>
      <c r="DQ126" s="8">
        <v>3.6479630065723279</v>
      </c>
      <c r="DR126" s="7">
        <v>3</v>
      </c>
      <c r="DS126" s="8">
        <v>4.5689917758148034E-2</v>
      </c>
      <c r="DT126" s="7">
        <v>3</v>
      </c>
      <c r="DU126" s="8">
        <v>0.10030090270812438</v>
      </c>
      <c r="DV126" s="7">
        <v>28</v>
      </c>
      <c r="DW126" s="8">
        <v>0.10025062656641603</v>
      </c>
      <c r="DX126" s="7">
        <v>6</v>
      </c>
      <c r="DY126" s="8">
        <v>3.9344262295081964E-2</v>
      </c>
      <c r="DZ126" s="7">
        <v>4523</v>
      </c>
      <c r="EA126" s="8">
        <v>4.6250281203345809</v>
      </c>
      <c r="EB126" s="7">
        <v>9</v>
      </c>
      <c r="EC126" s="8">
        <v>8.8443396226415102E-2</v>
      </c>
      <c r="ED126" s="7">
        <v>55</v>
      </c>
      <c r="EE126" s="8">
        <v>0.15682025547445255</v>
      </c>
      <c r="EF126" s="7">
        <v>3</v>
      </c>
      <c r="EG126" s="8">
        <v>1.5517508922567631E-2</v>
      </c>
      <c r="EH126" s="7">
        <v>0</v>
      </c>
      <c r="EI126" s="8">
        <v>0</v>
      </c>
      <c r="EJ126" s="7">
        <v>13</v>
      </c>
      <c r="EK126" s="8">
        <v>4.7128770301624129E-2</v>
      </c>
      <c r="EL126" s="7">
        <v>30</v>
      </c>
      <c r="EM126" s="8">
        <v>9.110233829334953E-2</v>
      </c>
      <c r="EN126" s="7">
        <v>18</v>
      </c>
      <c r="EO126" s="8">
        <v>4.4030234094077934E-2</v>
      </c>
      <c r="EP126" s="7">
        <v>0</v>
      </c>
      <c r="EQ126" s="8">
        <v>0</v>
      </c>
      <c r="ER126" s="7">
        <v>261</v>
      </c>
      <c r="ES126" s="8">
        <v>0.16295491580662683</v>
      </c>
      <c r="ET126" s="7">
        <v>82</v>
      </c>
      <c r="EU126" s="8">
        <v>3.7937846703339918E-2</v>
      </c>
      <c r="EV126" s="7">
        <v>23</v>
      </c>
      <c r="EW126" s="8">
        <v>5.6867350723204348E-2</v>
      </c>
      <c r="EX126" s="7">
        <v>115</v>
      </c>
      <c r="EY126" s="8">
        <v>4.2453753096355254E-2</v>
      </c>
      <c r="EZ126" s="7">
        <v>209</v>
      </c>
      <c r="FA126" s="8">
        <v>0.14208504707841871</v>
      </c>
      <c r="FB126" s="7">
        <v>665</v>
      </c>
      <c r="FC126" s="8">
        <v>0.79151590173300335</v>
      </c>
      <c r="FD126" s="7">
        <v>6</v>
      </c>
      <c r="FE126" s="8">
        <v>0.10063737001006373</v>
      </c>
      <c r="FF126" s="59">
        <v>46645</v>
      </c>
      <c r="FG126" s="60">
        <v>0.76908415259605678</v>
      </c>
      <c r="FH126" s="10">
        <f t="shared" si="408"/>
        <v>45639.798389141797</v>
      </c>
      <c r="FI126" s="60">
        <f t="shared" si="410"/>
        <v>1.0066564101322883</v>
      </c>
      <c r="FJ126"/>
      <c r="FK126"/>
      <c r="FL126" s="93"/>
      <c r="FM126" s="93"/>
      <c r="FN126" s="93"/>
      <c r="FO126" s="93"/>
      <c r="FP126" s="93"/>
      <c r="FQ126" s="93"/>
      <c r="FR126" s="93"/>
      <c r="FS126" s="93"/>
      <c r="FT126" s="93"/>
      <c r="FU126" s="93"/>
      <c r="FV126" s="93"/>
      <c r="FW126" s="93"/>
      <c r="FX126" s="93"/>
      <c r="FY126" s="93"/>
      <c r="FZ126" s="93"/>
      <c r="GA126" s="93"/>
      <c r="GB126" s="93"/>
      <c r="GC126" s="93"/>
      <c r="GD126" s="93"/>
      <c r="GE126" s="93"/>
    </row>
    <row r="127" spans="1:187" s="1" customFormat="1" x14ac:dyDescent="0.35">
      <c r="A127" s="5">
        <v>121</v>
      </c>
      <c r="B127" s="90"/>
      <c r="C127" s="6" t="s">
        <v>182</v>
      </c>
      <c r="D127" s="7">
        <v>71</v>
      </c>
      <c r="E127" s="8">
        <f t="shared" si="409"/>
        <v>0.58726220016542596</v>
      </c>
      <c r="F127" s="7">
        <v>62</v>
      </c>
      <c r="G127" s="8">
        <v>0.61047656557699881</v>
      </c>
      <c r="H127" s="7">
        <v>1105</v>
      </c>
      <c r="I127" s="8">
        <v>1.0382118327962191</v>
      </c>
      <c r="J127" s="7">
        <v>807</v>
      </c>
      <c r="K127" s="8">
        <v>1</v>
      </c>
      <c r="L127" s="7">
        <v>206</v>
      </c>
      <c r="M127" s="8">
        <v>0.5522344047395652</v>
      </c>
      <c r="N127" s="7">
        <v>299</v>
      </c>
      <c r="O127" s="8">
        <v>0.56133368377576687</v>
      </c>
      <c r="P127" s="7">
        <v>344</v>
      </c>
      <c r="Q127" s="8">
        <v>0.35785246907800977</v>
      </c>
      <c r="R127" s="7">
        <v>70</v>
      </c>
      <c r="S127" s="8">
        <v>0.53627518578104649</v>
      </c>
      <c r="T127" s="7">
        <v>988</v>
      </c>
      <c r="U127" s="8">
        <v>0.61839280461165813</v>
      </c>
      <c r="V127" s="7">
        <v>4027</v>
      </c>
      <c r="W127" s="8">
        <v>2.2357565595887143</v>
      </c>
      <c r="X127" s="7">
        <v>19</v>
      </c>
      <c r="Y127" s="8">
        <v>0.34092948142831508</v>
      </c>
      <c r="Z127" s="7">
        <v>103</v>
      </c>
      <c r="AA127" s="8">
        <v>0.28963500365558742</v>
      </c>
      <c r="AB127" s="7">
        <v>3469</v>
      </c>
      <c r="AC127" s="8">
        <v>3.144745310984399</v>
      </c>
      <c r="AD127" s="7">
        <v>16593</v>
      </c>
      <c r="AE127" s="8">
        <v>4.8329876968962626</v>
      </c>
      <c r="AF127" s="7">
        <v>86</v>
      </c>
      <c r="AG127" s="8">
        <v>0.70204081632653059</v>
      </c>
      <c r="AH127" s="7">
        <v>80</v>
      </c>
      <c r="AI127" s="8">
        <v>0.39022486707965465</v>
      </c>
      <c r="AJ127" s="7">
        <v>51</v>
      </c>
      <c r="AK127" s="8">
        <v>0.34637326813365932</v>
      </c>
      <c r="AL127" s="7">
        <v>1199</v>
      </c>
      <c r="AM127" s="8">
        <v>0.85726133958702744</v>
      </c>
      <c r="AN127" s="7">
        <v>248</v>
      </c>
      <c r="AO127" s="8">
        <v>0.56235827664399096</v>
      </c>
      <c r="AP127" s="7">
        <v>887</v>
      </c>
      <c r="AQ127" s="8">
        <v>0.68487862128605836</v>
      </c>
      <c r="AR127" s="7">
        <v>31</v>
      </c>
      <c r="AS127" s="8">
        <v>0.32111042055106692</v>
      </c>
      <c r="AT127" s="7">
        <v>864</v>
      </c>
      <c r="AU127" s="8">
        <v>0.61440873825761078</v>
      </c>
      <c r="AV127" s="7">
        <v>81</v>
      </c>
      <c r="AW127" s="8">
        <v>0.44206734705015555</v>
      </c>
      <c r="AX127" s="7">
        <v>84</v>
      </c>
      <c r="AY127" s="8">
        <v>0.36070079010649259</v>
      </c>
      <c r="AZ127" s="7">
        <v>780</v>
      </c>
      <c r="BA127" s="8">
        <v>0.6914893617021276</v>
      </c>
      <c r="BB127" s="7">
        <v>5302</v>
      </c>
      <c r="BC127" s="8">
        <v>3.601706428998424</v>
      </c>
      <c r="BD127" s="7">
        <v>2667</v>
      </c>
      <c r="BE127" s="8">
        <v>1.0552471541562969</v>
      </c>
      <c r="BF127" s="7">
        <v>1672</v>
      </c>
      <c r="BG127" s="8">
        <v>2.6802173669108571</v>
      </c>
      <c r="BH127" s="7">
        <v>120</v>
      </c>
      <c r="BI127" s="8">
        <v>0.80256821829855529</v>
      </c>
      <c r="BJ127" s="7">
        <v>31</v>
      </c>
      <c r="BK127" s="8">
        <v>0.59421123250910479</v>
      </c>
      <c r="BL127" s="7">
        <v>838</v>
      </c>
      <c r="BM127" s="8">
        <v>0.97649649836279528</v>
      </c>
      <c r="BN127" s="7">
        <v>74</v>
      </c>
      <c r="BO127" s="8">
        <v>0.38930976430976433</v>
      </c>
      <c r="BP127" s="7">
        <v>11557</v>
      </c>
      <c r="BQ127" s="8">
        <v>5.0660377772030492</v>
      </c>
      <c r="BR127" s="7">
        <v>37</v>
      </c>
      <c r="BS127" s="8">
        <v>0.23286550443703194</v>
      </c>
      <c r="BT127" s="7">
        <v>1341</v>
      </c>
      <c r="BU127" s="8">
        <v>0.89441142925745842</v>
      </c>
      <c r="BV127" s="7">
        <v>1888</v>
      </c>
      <c r="BW127" s="8">
        <v>1.2496938647179914</v>
      </c>
      <c r="BX127" s="7">
        <v>420</v>
      </c>
      <c r="BY127" s="8">
        <v>0.59732059049406949</v>
      </c>
      <c r="BZ127" s="7">
        <v>44</v>
      </c>
      <c r="CA127" s="8">
        <v>0.64658339456282143</v>
      </c>
      <c r="CB127" s="7">
        <v>174</v>
      </c>
      <c r="CC127" s="8">
        <v>0.36321128877384878</v>
      </c>
      <c r="CD127" s="7">
        <v>1425</v>
      </c>
      <c r="CE127" s="8">
        <v>1.2007988472331068</v>
      </c>
      <c r="CF127" s="7">
        <v>31</v>
      </c>
      <c r="CG127" s="8">
        <v>0.33462867012089809</v>
      </c>
      <c r="CH127" s="7">
        <v>505</v>
      </c>
      <c r="CI127" s="8">
        <v>0.63580394576151689</v>
      </c>
      <c r="CJ127" s="7">
        <v>1157</v>
      </c>
      <c r="CK127" s="8">
        <v>1.0591746310740049</v>
      </c>
      <c r="CL127" s="7">
        <v>1165</v>
      </c>
      <c r="CM127" s="8">
        <v>0.85982301668720895</v>
      </c>
      <c r="CN127" s="7">
        <v>9910</v>
      </c>
      <c r="CO127" s="8">
        <v>6.0021682908659235</v>
      </c>
      <c r="CP127" s="7">
        <v>521</v>
      </c>
      <c r="CQ127" s="8">
        <v>1.0090641462658816</v>
      </c>
      <c r="CR127" s="7">
        <v>1340</v>
      </c>
      <c r="CS127" s="8">
        <v>2.9319738310395378</v>
      </c>
      <c r="CT127" s="7">
        <v>204</v>
      </c>
      <c r="CU127" s="8">
        <v>0.73068519646119134</v>
      </c>
      <c r="CV127" s="7">
        <v>2688</v>
      </c>
      <c r="CW127" s="8">
        <v>1.4969593014189926</v>
      </c>
      <c r="CX127" s="7">
        <v>637</v>
      </c>
      <c r="CY127" s="8">
        <v>0.55100946317665178</v>
      </c>
      <c r="CZ127" s="7">
        <v>620</v>
      </c>
      <c r="DA127" s="8">
        <v>1.7596140201504185</v>
      </c>
      <c r="DB127" s="7">
        <v>1081</v>
      </c>
      <c r="DC127" s="8">
        <v>0.66994719750117759</v>
      </c>
      <c r="DD127" s="7">
        <v>492</v>
      </c>
      <c r="DE127" s="8">
        <v>0.31383755717010375</v>
      </c>
      <c r="DF127" s="7">
        <v>154</v>
      </c>
      <c r="DG127" s="8">
        <v>0.85990284214640689</v>
      </c>
      <c r="DH127" s="7">
        <v>49</v>
      </c>
      <c r="DI127" s="8">
        <v>0.30699830837666814</v>
      </c>
      <c r="DJ127" s="7">
        <v>95</v>
      </c>
      <c r="DK127" s="8">
        <v>0.69986739354648597</v>
      </c>
      <c r="DL127" s="7">
        <v>248</v>
      </c>
      <c r="DM127" s="8">
        <v>0.41253576418923421</v>
      </c>
      <c r="DN127" s="7">
        <v>73</v>
      </c>
      <c r="DO127" s="8">
        <v>0.68256194483403454</v>
      </c>
      <c r="DP127" s="7">
        <v>518</v>
      </c>
      <c r="DQ127" s="8">
        <v>0.55447325041210849</v>
      </c>
      <c r="DR127" s="7">
        <v>37</v>
      </c>
      <c r="DS127" s="8">
        <v>0.56350898568382579</v>
      </c>
      <c r="DT127" s="7">
        <v>0</v>
      </c>
      <c r="DU127" s="8">
        <v>0</v>
      </c>
      <c r="DV127" s="7">
        <v>128</v>
      </c>
      <c r="DW127" s="8">
        <v>0.45828857858933048</v>
      </c>
      <c r="DX127" s="7">
        <v>35</v>
      </c>
      <c r="DY127" s="8">
        <v>0.22950819672131148</v>
      </c>
      <c r="DZ127" s="7">
        <v>487</v>
      </c>
      <c r="EA127" s="8">
        <v>0.49798556148638978</v>
      </c>
      <c r="EB127" s="7">
        <v>37</v>
      </c>
      <c r="EC127" s="8">
        <v>0.36360062893081763</v>
      </c>
      <c r="ED127" s="7">
        <v>106</v>
      </c>
      <c r="EE127" s="8">
        <v>0.30223540145985406</v>
      </c>
      <c r="EF127" s="7">
        <v>232</v>
      </c>
      <c r="EG127" s="8">
        <v>1.2000206900118968</v>
      </c>
      <c r="EH127" s="7">
        <v>34</v>
      </c>
      <c r="EI127" s="8">
        <v>0.61349693251533743</v>
      </c>
      <c r="EJ127" s="7">
        <v>133</v>
      </c>
      <c r="EK127" s="8">
        <v>0.4821635730858469</v>
      </c>
      <c r="EL127" s="7">
        <v>116</v>
      </c>
      <c r="EM127" s="8">
        <v>0.35226237473428484</v>
      </c>
      <c r="EN127" s="7">
        <v>236</v>
      </c>
      <c r="EO127" s="8">
        <v>0.57728529145568841</v>
      </c>
      <c r="EP127" s="7">
        <v>7</v>
      </c>
      <c r="EQ127" s="8">
        <v>0.19602352282273874</v>
      </c>
      <c r="ER127" s="7">
        <v>1853</v>
      </c>
      <c r="ES127" s="8">
        <v>1.1569174673934082</v>
      </c>
      <c r="ET127" s="7">
        <v>9283</v>
      </c>
      <c r="EU127" s="8">
        <v>4.2948418408183464</v>
      </c>
      <c r="EV127" s="7">
        <v>304</v>
      </c>
      <c r="EW127" s="8">
        <v>0.75163802695017934</v>
      </c>
      <c r="EX127" s="7">
        <v>19172</v>
      </c>
      <c r="EY127" s="8">
        <v>7.077594385768025</v>
      </c>
      <c r="EZ127" s="7">
        <v>994</v>
      </c>
      <c r="FA127" s="8">
        <v>0.67575376457391478</v>
      </c>
      <c r="FB127" s="7">
        <v>392</v>
      </c>
      <c r="FC127" s="8">
        <v>0.46657779470577032</v>
      </c>
      <c r="FD127" s="7">
        <v>32</v>
      </c>
      <c r="FE127" s="8">
        <v>0.53673264005367327</v>
      </c>
      <c r="FF127" s="59">
        <v>115311</v>
      </c>
      <c r="FG127" s="60">
        <v>1.9012512106335921</v>
      </c>
      <c r="FH127" s="10">
        <f t="shared" si="408"/>
        <v>102129.28952325505</v>
      </c>
      <c r="FI127" s="60">
        <f t="shared" si="410"/>
        <v>2.2526195905655113</v>
      </c>
      <c r="FJ127"/>
      <c r="FK127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</row>
    <row r="128" spans="1:187" s="1" customFormat="1" x14ac:dyDescent="0.35">
      <c r="A128" s="5">
        <v>122</v>
      </c>
      <c r="B128" s="90"/>
      <c r="C128" s="6" t="s">
        <v>183</v>
      </c>
      <c r="D128" s="7">
        <v>6415</v>
      </c>
      <c r="E128" s="8">
        <f t="shared" si="409"/>
        <v>53.060380479735315</v>
      </c>
      <c r="F128" s="7">
        <v>5302</v>
      </c>
      <c r="G128" s="8">
        <v>52.205592753052386</v>
      </c>
      <c r="H128" s="7">
        <v>54585</v>
      </c>
      <c r="I128" s="8">
        <v>51.285785423693774</v>
      </c>
      <c r="J128" s="7">
        <v>55038</v>
      </c>
      <c r="K128" s="8">
        <v>46</v>
      </c>
      <c r="L128" s="7">
        <v>20433</v>
      </c>
      <c r="M128" s="8">
        <v>54.775755301182208</v>
      </c>
      <c r="N128" s="7">
        <v>28058</v>
      </c>
      <c r="O128" s="8">
        <v>52.675252506289198</v>
      </c>
      <c r="P128" s="7">
        <v>45069</v>
      </c>
      <c r="Q128" s="8">
        <v>46.883874793246576</v>
      </c>
      <c r="R128" s="7">
        <v>6226</v>
      </c>
      <c r="S128" s="8">
        <v>47.697847238182796</v>
      </c>
      <c r="T128" s="7">
        <v>75859</v>
      </c>
      <c r="U128" s="8">
        <v>47.480424863396529</v>
      </c>
      <c r="V128" s="7">
        <v>41343</v>
      </c>
      <c r="W128" s="8">
        <v>22.953286179060395</v>
      </c>
      <c r="X128" s="7">
        <v>2212</v>
      </c>
      <c r="Y128" s="8">
        <v>39.691369101022786</v>
      </c>
      <c r="Z128" s="7">
        <v>16145</v>
      </c>
      <c r="AA128" s="8">
        <v>45.399583825431641</v>
      </c>
      <c r="AB128" s="7">
        <v>52301</v>
      </c>
      <c r="AC128" s="8">
        <v>47.412316088150774</v>
      </c>
      <c r="AD128" s="7">
        <v>104637</v>
      </c>
      <c r="AE128" s="8">
        <v>30.477269549818249</v>
      </c>
      <c r="AF128" s="7">
        <v>6067</v>
      </c>
      <c r="AG128" s="8">
        <v>49.526530612244898</v>
      </c>
      <c r="AH128" s="7">
        <v>10358</v>
      </c>
      <c r="AI128" s="8">
        <v>50.524364665138286</v>
      </c>
      <c r="AJ128" s="7">
        <v>6705</v>
      </c>
      <c r="AK128" s="8">
        <v>45.537897310513451</v>
      </c>
      <c r="AL128" s="7">
        <v>67585</v>
      </c>
      <c r="AM128" s="8">
        <v>48.321941314419718</v>
      </c>
      <c r="AN128" s="7">
        <v>23554</v>
      </c>
      <c r="AO128" s="8">
        <v>53.410430839002267</v>
      </c>
      <c r="AP128" s="7">
        <v>70834</v>
      </c>
      <c r="AQ128" s="8">
        <v>54.693001420717771</v>
      </c>
      <c r="AR128" s="7">
        <v>4342</v>
      </c>
      <c r="AS128" s="8">
        <v>44.976175678475244</v>
      </c>
      <c r="AT128" s="7">
        <v>56000</v>
      </c>
      <c r="AU128" s="8">
        <v>39.822788590771069</v>
      </c>
      <c r="AV128" s="7">
        <v>9527</v>
      </c>
      <c r="AW128" s="8">
        <v>51.994760683294217</v>
      </c>
      <c r="AX128" s="7">
        <v>12457</v>
      </c>
      <c r="AY128" s="8">
        <v>53.491068361387839</v>
      </c>
      <c r="AZ128" s="7">
        <v>57301</v>
      </c>
      <c r="BA128" s="8">
        <v>50.798758865248232</v>
      </c>
      <c r="BB128" s="7">
        <v>33201</v>
      </c>
      <c r="BC128" s="8">
        <v>22.553801423835662</v>
      </c>
      <c r="BD128" s="7">
        <v>120303</v>
      </c>
      <c r="BE128" s="8">
        <v>47.600074385626165</v>
      </c>
      <c r="BF128" s="7">
        <v>23834</v>
      </c>
      <c r="BG128" s="8">
        <v>38.205921485019957</v>
      </c>
      <c r="BH128" s="7">
        <v>8725</v>
      </c>
      <c r="BI128" s="8">
        <v>58.353397538790794</v>
      </c>
      <c r="BJ128" s="7">
        <v>2045</v>
      </c>
      <c r="BK128" s="8">
        <v>39.198773241326435</v>
      </c>
      <c r="BL128" s="7">
        <v>35334</v>
      </c>
      <c r="BM128" s="8">
        <v>41.173660230490462</v>
      </c>
      <c r="BN128" s="7">
        <v>8714</v>
      </c>
      <c r="BO128" s="8">
        <v>45.843855218855218</v>
      </c>
      <c r="BP128" s="7">
        <v>47017</v>
      </c>
      <c r="BQ128" s="8">
        <v>20.61001109031373</v>
      </c>
      <c r="BR128" s="7">
        <v>8280</v>
      </c>
      <c r="BS128" s="8">
        <v>52.111523695638496</v>
      </c>
      <c r="BT128" s="7">
        <v>64181</v>
      </c>
      <c r="BU128" s="8">
        <v>42.807024564633068</v>
      </c>
      <c r="BV128" s="7">
        <v>66169</v>
      </c>
      <c r="BW128" s="8">
        <v>43.798195622099989</v>
      </c>
      <c r="BX128" s="7">
        <v>37162</v>
      </c>
      <c r="BY128" s="8">
        <v>52.851494723668111</v>
      </c>
      <c r="BZ128" s="7">
        <v>3138</v>
      </c>
      <c r="CA128" s="8">
        <v>46.113152094048495</v>
      </c>
      <c r="CB128" s="7">
        <v>25470</v>
      </c>
      <c r="CC128" s="8">
        <v>53.166617960172005</v>
      </c>
      <c r="CD128" s="7">
        <v>46581</v>
      </c>
      <c r="CE128" s="8">
        <v>39.252218317870415</v>
      </c>
      <c r="CF128" s="7">
        <v>5023</v>
      </c>
      <c r="CG128" s="8">
        <v>54.2206390328152</v>
      </c>
      <c r="CH128" s="7">
        <v>38497</v>
      </c>
      <c r="CI128" s="8">
        <v>48.468404950457654</v>
      </c>
      <c r="CJ128" s="7">
        <v>52690</v>
      </c>
      <c r="CK128" s="8">
        <v>48.235014097916441</v>
      </c>
      <c r="CL128" s="7">
        <v>73833</v>
      </c>
      <c r="CM128" s="8">
        <v>54.492113983748233</v>
      </c>
      <c r="CN128" s="7">
        <v>43554</v>
      </c>
      <c r="CO128" s="8">
        <v>26.379257087827895</v>
      </c>
      <c r="CP128" s="7">
        <v>24316</v>
      </c>
      <c r="CQ128" s="8">
        <v>47.094824914781533</v>
      </c>
      <c r="CR128" s="7">
        <v>21067</v>
      </c>
      <c r="CS128" s="8">
        <v>46.095442312320856</v>
      </c>
      <c r="CT128" s="7">
        <v>11513</v>
      </c>
      <c r="CU128" s="8">
        <v>41.237150327733801</v>
      </c>
      <c r="CV128" s="7">
        <v>68167</v>
      </c>
      <c r="CW128" s="8">
        <v>37.96250918892428</v>
      </c>
      <c r="CX128" s="7">
        <v>39356</v>
      </c>
      <c r="CY128" s="8">
        <v>34.043215750047572</v>
      </c>
      <c r="CZ128" s="7">
        <v>17264</v>
      </c>
      <c r="DA128" s="8">
        <v>48.996736199801333</v>
      </c>
      <c r="DB128" s="7">
        <v>70579</v>
      </c>
      <c r="DC128" s="8">
        <v>43.741168596147652</v>
      </c>
      <c r="DD128" s="7">
        <v>82891</v>
      </c>
      <c r="DE128" s="8">
        <v>52.874611689811125</v>
      </c>
      <c r="DF128" s="7">
        <v>11917</v>
      </c>
      <c r="DG128" s="8">
        <v>66.541962141939806</v>
      </c>
      <c r="DH128" s="7">
        <v>7248</v>
      </c>
      <c r="DI128" s="8">
        <v>45.410688553348791</v>
      </c>
      <c r="DJ128" s="7">
        <v>7612</v>
      </c>
      <c r="DK128" s="8">
        <v>56.077795786061593</v>
      </c>
      <c r="DL128" s="7">
        <v>31528</v>
      </c>
      <c r="DM128" s="8">
        <v>52.445272473218438</v>
      </c>
      <c r="DN128" s="7">
        <v>5282</v>
      </c>
      <c r="DO128" s="8">
        <v>49.387564282374939</v>
      </c>
      <c r="DP128" s="7">
        <v>51957</v>
      </c>
      <c r="DQ128" s="8">
        <v>55.615379675023014</v>
      </c>
      <c r="DR128" s="7">
        <v>3373</v>
      </c>
      <c r="DS128" s="8">
        <v>51.370697532744437</v>
      </c>
      <c r="DT128" s="7">
        <v>1401</v>
      </c>
      <c r="DU128" s="8">
        <v>46.840521564694079</v>
      </c>
      <c r="DV128" s="7">
        <v>15716</v>
      </c>
      <c r="DW128" s="8">
        <v>56.269244539921239</v>
      </c>
      <c r="DX128" s="7">
        <v>6657</v>
      </c>
      <c r="DY128" s="8">
        <v>43.652459016393443</v>
      </c>
      <c r="DZ128" s="7">
        <v>47068</v>
      </c>
      <c r="EA128" s="8">
        <v>48.129742110967953</v>
      </c>
      <c r="EB128" s="7">
        <v>4667</v>
      </c>
      <c r="EC128" s="8">
        <v>45.86281446540881</v>
      </c>
      <c r="ED128" s="7">
        <v>20190</v>
      </c>
      <c r="EE128" s="8">
        <v>57.567290145985403</v>
      </c>
      <c r="EF128" s="7">
        <v>7706</v>
      </c>
      <c r="EG128" s="8">
        <v>39.859307919102058</v>
      </c>
      <c r="EH128" s="7">
        <v>2432</v>
      </c>
      <c r="EI128" s="8">
        <v>43.883074702273547</v>
      </c>
      <c r="EJ128" s="7">
        <v>12524</v>
      </c>
      <c r="EK128" s="8">
        <v>45.40313225058005</v>
      </c>
      <c r="EL128" s="7">
        <v>15422</v>
      </c>
      <c r="EM128" s="8">
        <v>46.832675372001212</v>
      </c>
      <c r="EN128" s="7">
        <v>20904</v>
      </c>
      <c r="EO128" s="8">
        <v>51.133778527922502</v>
      </c>
      <c r="EP128" s="7">
        <v>1509</v>
      </c>
      <c r="EQ128" s="8">
        <v>42.257070848501819</v>
      </c>
      <c r="ER128" s="7">
        <v>74354</v>
      </c>
      <c r="ES128" s="8">
        <v>46.422796206459509</v>
      </c>
      <c r="ET128" s="7">
        <v>55773</v>
      </c>
      <c r="EU128" s="8">
        <v>25.803750294943622</v>
      </c>
      <c r="EV128" s="7">
        <v>19235</v>
      </c>
      <c r="EW128" s="8">
        <v>47.55841265916677</v>
      </c>
      <c r="EX128" s="7">
        <v>68297</v>
      </c>
      <c r="EY128" s="8">
        <v>25.212730219319781</v>
      </c>
      <c r="EZ128" s="7">
        <v>84077</v>
      </c>
      <c r="FA128" s="8">
        <v>57.158299058431631</v>
      </c>
      <c r="FB128" s="7">
        <v>53747</v>
      </c>
      <c r="FC128" s="8">
        <v>63.972338602171021</v>
      </c>
      <c r="FD128" s="7">
        <v>2414</v>
      </c>
      <c r="FE128" s="8">
        <v>40.489768534048977</v>
      </c>
      <c r="FF128" s="59">
        <v>2553723</v>
      </c>
      <c r="FG128" s="60">
        <v>42.105861065924749</v>
      </c>
      <c r="FH128" s="10">
        <f t="shared" si="408"/>
        <v>1798016.3928018177</v>
      </c>
      <c r="FI128" s="60">
        <f t="shared" si="410"/>
        <v>39.658035118917169</v>
      </c>
      <c r="FJ128"/>
      <c r="FK128"/>
      <c r="FL128" s="93"/>
      <c r="FM128" s="93"/>
      <c r="FN128" s="93"/>
      <c r="FO128" s="93"/>
      <c r="FP128" s="93"/>
      <c r="FQ128" s="93"/>
      <c r="FR128" s="93"/>
      <c r="FS128" s="93"/>
      <c r="FT128" s="93"/>
      <c r="FU128" s="93"/>
      <c r="FV128" s="93"/>
      <c r="FW128" s="93"/>
      <c r="FX128" s="93"/>
      <c r="FY128" s="93"/>
      <c r="FZ128" s="93"/>
      <c r="GA128" s="93"/>
      <c r="GB128" s="93"/>
      <c r="GC128" s="93"/>
      <c r="GD128" s="93"/>
      <c r="GE128" s="93"/>
    </row>
    <row r="129" spans="1:187" s="10" customFormat="1" x14ac:dyDescent="0.35">
      <c r="A129" s="5">
        <v>123</v>
      </c>
      <c r="B129" s="90"/>
      <c r="C129" s="6" t="s">
        <v>79</v>
      </c>
      <c r="D129" s="7">
        <v>12090</v>
      </c>
      <c r="E129" s="8">
        <f t="shared" si="409"/>
        <v>100</v>
      </c>
      <c r="F129" s="7">
        <v>10156</v>
      </c>
      <c r="G129" s="18">
        <v>100.00000000000001</v>
      </c>
      <c r="H129" s="7">
        <v>106433</v>
      </c>
      <c r="I129" s="18">
        <v>100</v>
      </c>
      <c r="J129" s="7">
        <v>120022</v>
      </c>
      <c r="K129" s="18">
        <v>101</v>
      </c>
      <c r="L129" s="7">
        <v>37303</v>
      </c>
      <c r="M129" s="18">
        <v>100</v>
      </c>
      <c r="N129" s="7">
        <v>53266</v>
      </c>
      <c r="O129" s="18">
        <v>100</v>
      </c>
      <c r="P129" s="7">
        <v>96129</v>
      </c>
      <c r="Q129" s="18">
        <v>100</v>
      </c>
      <c r="R129" s="7">
        <v>13053</v>
      </c>
      <c r="S129" s="18">
        <v>100</v>
      </c>
      <c r="T129" s="7">
        <v>159769</v>
      </c>
      <c r="U129" s="18">
        <v>100</v>
      </c>
      <c r="V129" s="7">
        <v>180118</v>
      </c>
      <c r="W129" s="18">
        <v>100</v>
      </c>
      <c r="X129" s="7">
        <v>5573</v>
      </c>
      <c r="Y129" s="18">
        <v>100</v>
      </c>
      <c r="Z129" s="7">
        <v>35562</v>
      </c>
      <c r="AA129" s="18">
        <v>100</v>
      </c>
      <c r="AB129" s="7">
        <v>110311</v>
      </c>
      <c r="AC129" s="18">
        <v>100</v>
      </c>
      <c r="AD129" s="7">
        <v>343328</v>
      </c>
      <c r="AE129" s="18">
        <v>100</v>
      </c>
      <c r="AF129" s="7">
        <v>12250</v>
      </c>
      <c r="AG129" s="18">
        <v>100</v>
      </c>
      <c r="AH129" s="7">
        <v>20501</v>
      </c>
      <c r="AI129" s="18">
        <v>100</v>
      </c>
      <c r="AJ129" s="7">
        <v>14724</v>
      </c>
      <c r="AK129" s="18">
        <v>100</v>
      </c>
      <c r="AL129" s="7">
        <v>139864</v>
      </c>
      <c r="AM129" s="18">
        <v>99.999999999999986</v>
      </c>
      <c r="AN129" s="7">
        <v>44100</v>
      </c>
      <c r="AO129" s="18">
        <v>100</v>
      </c>
      <c r="AP129" s="7">
        <v>129512</v>
      </c>
      <c r="AQ129" s="18">
        <v>100</v>
      </c>
      <c r="AR129" s="7">
        <v>9654</v>
      </c>
      <c r="AS129" s="18">
        <v>100</v>
      </c>
      <c r="AT129" s="7">
        <v>140623</v>
      </c>
      <c r="AU129" s="18">
        <v>100</v>
      </c>
      <c r="AV129" s="7">
        <v>18323</v>
      </c>
      <c r="AW129" s="18">
        <v>100</v>
      </c>
      <c r="AX129" s="7">
        <v>23288</v>
      </c>
      <c r="AY129" s="18">
        <v>100</v>
      </c>
      <c r="AZ129" s="7">
        <v>112800</v>
      </c>
      <c r="BA129" s="18">
        <v>100</v>
      </c>
      <c r="BB129" s="7">
        <v>147208</v>
      </c>
      <c r="BC129" s="18">
        <v>100</v>
      </c>
      <c r="BD129" s="7">
        <v>252737</v>
      </c>
      <c r="BE129" s="18">
        <v>100</v>
      </c>
      <c r="BF129" s="7">
        <v>62383</v>
      </c>
      <c r="BG129" s="18">
        <v>100</v>
      </c>
      <c r="BH129" s="7">
        <v>14952</v>
      </c>
      <c r="BI129" s="18">
        <v>100</v>
      </c>
      <c r="BJ129" s="7">
        <v>5217</v>
      </c>
      <c r="BK129" s="18">
        <v>100</v>
      </c>
      <c r="BL129" s="7">
        <v>85817</v>
      </c>
      <c r="BM129" s="18">
        <v>100</v>
      </c>
      <c r="BN129" s="7">
        <v>19008</v>
      </c>
      <c r="BO129" s="18">
        <v>100</v>
      </c>
      <c r="BP129" s="7">
        <v>228127</v>
      </c>
      <c r="BQ129" s="18">
        <v>100.00000000000001</v>
      </c>
      <c r="BR129" s="7">
        <v>15889</v>
      </c>
      <c r="BS129" s="18">
        <v>100</v>
      </c>
      <c r="BT129" s="7">
        <v>149931</v>
      </c>
      <c r="BU129" s="18">
        <v>100</v>
      </c>
      <c r="BV129" s="7">
        <v>151077</v>
      </c>
      <c r="BW129" s="18">
        <v>100</v>
      </c>
      <c r="BX129" s="7">
        <v>70314</v>
      </c>
      <c r="BY129" s="18">
        <v>99.999999999999986</v>
      </c>
      <c r="BZ129" s="7">
        <v>6805</v>
      </c>
      <c r="CA129" s="18">
        <v>100</v>
      </c>
      <c r="CB129" s="7">
        <v>47906</v>
      </c>
      <c r="CC129" s="18">
        <v>100</v>
      </c>
      <c r="CD129" s="7">
        <v>118671</v>
      </c>
      <c r="CE129" s="18">
        <v>100</v>
      </c>
      <c r="CF129" s="7">
        <v>9264</v>
      </c>
      <c r="CG129" s="18">
        <v>100</v>
      </c>
      <c r="CH129" s="7">
        <v>79427</v>
      </c>
      <c r="CI129" s="18">
        <v>100</v>
      </c>
      <c r="CJ129" s="7">
        <v>109236</v>
      </c>
      <c r="CK129" s="18">
        <v>100</v>
      </c>
      <c r="CL129" s="7">
        <v>135493</v>
      </c>
      <c r="CM129" s="18">
        <v>100</v>
      </c>
      <c r="CN129" s="7">
        <v>165107</v>
      </c>
      <c r="CO129" s="18">
        <v>100</v>
      </c>
      <c r="CP129" s="7">
        <v>51632</v>
      </c>
      <c r="CQ129" s="18">
        <v>100</v>
      </c>
      <c r="CR129" s="7">
        <v>45703</v>
      </c>
      <c r="CS129" s="18">
        <v>100</v>
      </c>
      <c r="CT129" s="7">
        <v>27919</v>
      </c>
      <c r="CU129" s="18">
        <v>100</v>
      </c>
      <c r="CV129" s="7">
        <v>179564</v>
      </c>
      <c r="CW129" s="18">
        <v>100</v>
      </c>
      <c r="CX129" s="7">
        <v>115606</v>
      </c>
      <c r="CY129" s="18">
        <v>100</v>
      </c>
      <c r="CZ129" s="7">
        <v>35235</v>
      </c>
      <c r="DA129" s="18">
        <v>100</v>
      </c>
      <c r="DB129" s="7">
        <v>161356</v>
      </c>
      <c r="DC129" s="18">
        <v>100</v>
      </c>
      <c r="DD129" s="7">
        <v>156769</v>
      </c>
      <c r="DE129" s="18">
        <v>100</v>
      </c>
      <c r="DF129" s="7">
        <v>17909</v>
      </c>
      <c r="DG129" s="18">
        <v>100</v>
      </c>
      <c r="DH129" s="7">
        <v>15961</v>
      </c>
      <c r="DI129" s="18">
        <v>100</v>
      </c>
      <c r="DJ129" s="7">
        <v>13574</v>
      </c>
      <c r="DK129" s="18">
        <v>100</v>
      </c>
      <c r="DL129" s="7">
        <v>60116</v>
      </c>
      <c r="DM129" s="18">
        <v>100</v>
      </c>
      <c r="DN129" s="7">
        <v>10695</v>
      </c>
      <c r="DO129" s="18">
        <v>100</v>
      </c>
      <c r="DP129" s="7">
        <v>93422</v>
      </c>
      <c r="DQ129" s="18">
        <v>100</v>
      </c>
      <c r="DR129" s="7">
        <v>6566</v>
      </c>
      <c r="DS129" s="18">
        <v>100</v>
      </c>
      <c r="DT129" s="7">
        <v>2991</v>
      </c>
      <c r="DU129" s="18">
        <v>100</v>
      </c>
      <c r="DV129" s="7">
        <v>27930</v>
      </c>
      <c r="DW129" s="18">
        <v>100</v>
      </c>
      <c r="DX129" s="7">
        <v>15250</v>
      </c>
      <c r="DY129" s="18">
        <v>100</v>
      </c>
      <c r="DZ129" s="7">
        <v>97794</v>
      </c>
      <c r="EA129" s="18">
        <v>100</v>
      </c>
      <c r="EB129" s="7">
        <v>10176</v>
      </c>
      <c r="EC129" s="18">
        <v>100.00000000000001</v>
      </c>
      <c r="ED129" s="7">
        <v>35072</v>
      </c>
      <c r="EE129" s="18">
        <v>100</v>
      </c>
      <c r="EF129" s="7">
        <v>19333</v>
      </c>
      <c r="EG129" s="18">
        <v>100</v>
      </c>
      <c r="EH129" s="7">
        <v>5542</v>
      </c>
      <c r="EI129" s="18">
        <v>100</v>
      </c>
      <c r="EJ129" s="7">
        <v>27584</v>
      </c>
      <c r="EK129" s="18">
        <v>100</v>
      </c>
      <c r="EL129" s="7">
        <v>32930</v>
      </c>
      <c r="EM129" s="18">
        <v>100</v>
      </c>
      <c r="EN129" s="7">
        <v>40881</v>
      </c>
      <c r="EO129" s="18">
        <v>100</v>
      </c>
      <c r="EP129" s="7">
        <v>3571</v>
      </c>
      <c r="EQ129" s="18">
        <v>100</v>
      </c>
      <c r="ER129" s="7">
        <v>160167</v>
      </c>
      <c r="ES129" s="18">
        <v>100</v>
      </c>
      <c r="ET129" s="7">
        <v>216143</v>
      </c>
      <c r="EU129" s="18">
        <v>100</v>
      </c>
      <c r="EV129" s="7">
        <v>40445</v>
      </c>
      <c r="EW129" s="18">
        <v>100</v>
      </c>
      <c r="EX129" s="7">
        <v>270883</v>
      </c>
      <c r="EY129" s="18">
        <v>100</v>
      </c>
      <c r="EZ129" s="7">
        <v>147095</v>
      </c>
      <c r="FA129" s="18">
        <v>100</v>
      </c>
      <c r="FB129" s="7">
        <v>84016</v>
      </c>
      <c r="FC129" s="18">
        <v>100</v>
      </c>
      <c r="FD129" s="7">
        <v>5962</v>
      </c>
      <c r="FE129" s="18">
        <v>100</v>
      </c>
      <c r="FF129" s="59">
        <v>6065006</v>
      </c>
      <c r="FG129" s="61">
        <v>100</v>
      </c>
      <c r="FH129" s="10">
        <f t="shared" si="408"/>
        <v>4533801</v>
      </c>
      <c r="FI129" s="61">
        <f t="shared" si="410"/>
        <v>100</v>
      </c>
      <c r="FJ129"/>
      <c r="FK129"/>
      <c r="FL129" s="98"/>
      <c r="FM129" s="98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8"/>
      <c r="GC129" s="98"/>
      <c r="GD129" s="98"/>
      <c r="GE129" s="98"/>
    </row>
    <row r="130" spans="1:187" x14ac:dyDescent="0.35">
      <c r="A130" s="5">
        <v>124</v>
      </c>
      <c r="B130" s="90"/>
      <c r="G130" s="12"/>
      <c r="I130" s="12"/>
      <c r="K130" s="12"/>
      <c r="M130" s="12"/>
      <c r="O130" s="12"/>
      <c r="Q130" s="12"/>
      <c r="S130" s="12"/>
      <c r="U130" s="12"/>
      <c r="W130" s="12"/>
      <c r="Y130" s="12"/>
      <c r="AA130" s="12"/>
      <c r="AC130" s="12"/>
      <c r="AE130" s="12"/>
      <c r="AG130" s="12"/>
      <c r="AI130" s="12"/>
      <c r="AK130" s="12"/>
      <c r="AM130" s="12"/>
      <c r="AO130" s="12"/>
      <c r="AQ130" s="12"/>
      <c r="AS130" s="12"/>
      <c r="AU130" s="12"/>
      <c r="AW130" s="12"/>
      <c r="AY130" s="12"/>
      <c r="BA130" s="12"/>
      <c r="BC130" s="12"/>
      <c r="BE130" s="12"/>
      <c r="BG130" s="12"/>
      <c r="BI130" s="12"/>
      <c r="BK130" s="12"/>
      <c r="BM130" s="12"/>
      <c r="BO130" s="12"/>
      <c r="BQ130" s="12"/>
      <c r="BS130" s="12"/>
      <c r="BU130" s="12"/>
      <c r="BW130" s="12"/>
      <c r="BY130" s="12"/>
      <c r="CA130" s="12"/>
      <c r="CC130" s="12"/>
      <c r="CE130" s="12"/>
      <c r="CG130" s="12"/>
      <c r="CI130" s="12"/>
      <c r="CK130" s="12"/>
      <c r="CM130" s="12"/>
      <c r="CO130" s="12"/>
      <c r="CQ130" s="12"/>
      <c r="CS130" s="12"/>
      <c r="CU130" s="12"/>
      <c r="CW130" s="12"/>
      <c r="CY130" s="12"/>
      <c r="DA130" s="12"/>
      <c r="DC130" s="12"/>
      <c r="DE130" s="12"/>
      <c r="DG130" s="12"/>
      <c r="DI130" s="12"/>
      <c r="DK130" s="12"/>
      <c r="DM130" s="12"/>
      <c r="DO130" s="12"/>
      <c r="DQ130" s="12"/>
      <c r="DS130" s="12"/>
      <c r="DU130" s="12"/>
      <c r="DW130" s="12"/>
      <c r="DY130" s="12"/>
      <c r="EA130" s="12"/>
      <c r="EC130" s="12"/>
      <c r="EE130" s="12"/>
      <c r="EG130" s="12"/>
      <c r="EI130" s="12"/>
      <c r="EK130" s="12"/>
      <c r="EM130" s="12"/>
      <c r="EO130" s="12"/>
      <c r="EQ130" s="12"/>
      <c r="ES130" s="12"/>
      <c r="EU130" s="12"/>
      <c r="EW130" s="12"/>
      <c r="EY130" s="12"/>
      <c r="FA130" s="12"/>
      <c r="FC130" s="12"/>
      <c r="FE130" s="12"/>
      <c r="FF130" s="11"/>
      <c r="FG130" s="12"/>
      <c r="FH130" s="11"/>
      <c r="FI130" s="12"/>
    </row>
    <row r="131" spans="1:187" s="1" customFormat="1" x14ac:dyDescent="0.35">
      <c r="A131" s="5">
        <v>125</v>
      </c>
      <c r="B131" s="90"/>
      <c r="C131" s="6" t="s">
        <v>184</v>
      </c>
      <c r="D131" s="108">
        <v>7001</v>
      </c>
      <c r="E131" s="8">
        <f>D132/D133*100</f>
        <v>31.663248364098056</v>
      </c>
      <c r="F131" s="108">
        <v>5382</v>
      </c>
      <c r="G131" s="8">
        <f>F132/F133*100</f>
        <v>41.191908146528156</v>
      </c>
      <c r="H131" s="108">
        <v>59855</v>
      </c>
      <c r="I131" s="8">
        <f>H132/H133*100</f>
        <v>30.989081937350843</v>
      </c>
      <c r="J131" s="108">
        <v>79463</v>
      </c>
      <c r="K131" s="8">
        <f>J132/J133*100</f>
        <v>20.354204043178015</v>
      </c>
      <c r="L131" s="108">
        <v>20445</v>
      </c>
      <c r="M131" s="8">
        <f>L132/L133*100</f>
        <v>35.513487931850449</v>
      </c>
      <c r="N131" s="108">
        <v>27930</v>
      </c>
      <c r="O131" s="8">
        <f>N132/N133*100</f>
        <v>35.89625889373422</v>
      </c>
      <c r="P131" s="108">
        <v>68555</v>
      </c>
      <c r="Q131" s="8">
        <f>P132/P133*100</f>
        <v>14.458086895760026</v>
      </c>
      <c r="R131" s="108">
        <v>7006</v>
      </c>
      <c r="S131" s="8">
        <f>R132/R133*100</f>
        <v>37.694565507426844</v>
      </c>
      <c r="T131" s="108">
        <v>119959</v>
      </c>
      <c r="U131" s="8">
        <f>T132/T133*100</f>
        <v>11.661131280699299</v>
      </c>
      <c r="V131" s="108">
        <v>103482</v>
      </c>
      <c r="W131" s="8">
        <f>V132/V133*100</f>
        <v>30.632490548837708</v>
      </c>
      <c r="X131" s="108">
        <v>2794</v>
      </c>
      <c r="Y131" s="8">
        <f>X132/X133*100</f>
        <v>40.0472407129053</v>
      </c>
      <c r="Z131" s="108">
        <v>16825</v>
      </c>
      <c r="AA131" s="8">
        <f>Z132/Z133*100</f>
        <v>42.585642145489288</v>
      </c>
      <c r="AB131" s="108">
        <v>60336</v>
      </c>
      <c r="AC131" s="8">
        <f>AB132/AB133*100</f>
        <v>29.91625724473559</v>
      </c>
      <c r="AD131" s="108">
        <v>194786</v>
      </c>
      <c r="AE131" s="8">
        <f>AD132/AD133*100</f>
        <v>27.130805634013576</v>
      </c>
      <c r="AF131" s="108">
        <v>5533</v>
      </c>
      <c r="AG131" s="8">
        <f>AF132/AF133*100</f>
        <v>46.931338703490603</v>
      </c>
      <c r="AH131" s="108">
        <v>10893</v>
      </c>
      <c r="AI131" s="8">
        <f>AH132/AH133*100</f>
        <v>36.863154234046256</v>
      </c>
      <c r="AJ131" s="108">
        <v>7530</v>
      </c>
      <c r="AK131" s="8">
        <f>AJ132/AJ133*100</f>
        <v>38.602071609167275</v>
      </c>
      <c r="AL131" s="108">
        <v>95347</v>
      </c>
      <c r="AM131" s="8">
        <f>AL132/AL133*100</f>
        <v>20.186842347583688</v>
      </c>
      <c r="AN131" s="108">
        <v>22401</v>
      </c>
      <c r="AO131" s="8">
        <f>AN132/AN133*100</f>
        <v>40.331859585575032</v>
      </c>
      <c r="AP131" s="108">
        <v>74877</v>
      </c>
      <c r="AQ131" s="8">
        <f>AP132/AP133*100</f>
        <v>29.590378213687913</v>
      </c>
      <c r="AR131" s="108">
        <v>4250</v>
      </c>
      <c r="AS131" s="8">
        <f>AR132/AR133*100</f>
        <v>47.734548140852006</v>
      </c>
      <c r="AT131" s="108">
        <v>101502</v>
      </c>
      <c r="AU131" s="8">
        <f>AT132/AT133*100</f>
        <v>13.684872913424662</v>
      </c>
      <c r="AV131" s="108">
        <v>9164</v>
      </c>
      <c r="AW131" s="8">
        <f>AV132/AV133*100</f>
        <v>41.365847414234516</v>
      </c>
      <c r="AX131" s="108">
        <v>12172</v>
      </c>
      <c r="AY131" s="8">
        <f>AX132/AX133*100</f>
        <v>33.415448623200305</v>
      </c>
      <c r="AZ131" s="108">
        <v>59970</v>
      </c>
      <c r="BA131" s="8">
        <f>AZ132/AZ133*100</f>
        <v>34.682320141142647</v>
      </c>
      <c r="BB131" s="108">
        <v>84626</v>
      </c>
      <c r="BC131" s="8">
        <f>BB132/BB133*100</f>
        <v>30.636449325847302</v>
      </c>
      <c r="BD131" s="108">
        <v>150442</v>
      </c>
      <c r="BE131" s="8">
        <f>BD132/BD133*100</f>
        <v>28.432860316539099</v>
      </c>
      <c r="BF131" s="108">
        <v>31115</v>
      </c>
      <c r="BG131" s="8">
        <f>BF132/BF133*100</f>
        <v>37.878787878787875</v>
      </c>
      <c r="BH131" s="108">
        <v>9096</v>
      </c>
      <c r="BI131" s="8">
        <f>BH132/BH133*100</f>
        <v>29.819416576632197</v>
      </c>
      <c r="BJ131" s="108">
        <v>2494</v>
      </c>
      <c r="BK131" s="8">
        <f>BJ132/BJ133*100</f>
        <v>43.429995468962389</v>
      </c>
      <c r="BL131" s="108">
        <v>53362</v>
      </c>
      <c r="BM131" s="8">
        <f>BL132/BL133*100</f>
        <v>24.049984344311291</v>
      </c>
      <c r="BN131" s="108">
        <v>10115</v>
      </c>
      <c r="BO131" s="8">
        <f>BN132/BN133*100</f>
        <v>34.843407655625725</v>
      </c>
      <c r="BP131" s="108">
        <v>125195</v>
      </c>
      <c r="BQ131" s="8">
        <f>BP132/BP133*100</f>
        <v>29.519557727385319</v>
      </c>
      <c r="BR131" s="108">
        <v>8767</v>
      </c>
      <c r="BS131" s="8">
        <f>BR132/BR133*100</f>
        <v>34.191949534394709</v>
      </c>
      <c r="BT131" s="108">
        <v>97651</v>
      </c>
      <c r="BU131" s="8">
        <f>BT132/BT133*100</f>
        <v>21.92391947424807</v>
      </c>
      <c r="BV131" s="108">
        <v>96276</v>
      </c>
      <c r="BW131" s="8">
        <f>BV132/BV133*100</f>
        <v>24.022002478040928</v>
      </c>
      <c r="BX131" s="108">
        <v>35017</v>
      </c>
      <c r="BY131" s="8">
        <f>BX132/BX133*100</f>
        <v>39.467860724041351</v>
      </c>
      <c r="BZ131" s="108">
        <v>3224</v>
      </c>
      <c r="CA131" s="8">
        <f>BZ132/BZ133*100</f>
        <v>44.021550225929786</v>
      </c>
      <c r="CB131" s="108">
        <v>28908</v>
      </c>
      <c r="CC131" s="8">
        <f>CB132/CB133*100</f>
        <v>25.436582660510226</v>
      </c>
      <c r="CD131" s="108">
        <v>80636</v>
      </c>
      <c r="CE131" s="8">
        <f>CD132/CD133*100</f>
        <v>19.709657184391585</v>
      </c>
      <c r="CF131" s="108">
        <v>5114</v>
      </c>
      <c r="CG131" s="8">
        <f>CF132/CF133*100</f>
        <v>33.268076220308011</v>
      </c>
      <c r="CH131" s="108">
        <v>55532</v>
      </c>
      <c r="CI131" s="8">
        <f>CH132/CH133*100</f>
        <v>17.59485969520248</v>
      </c>
      <c r="CJ131" s="108">
        <v>69359</v>
      </c>
      <c r="CK131" s="8">
        <f>CJ132/CJ133*100</f>
        <v>23.168272958901074</v>
      </c>
      <c r="CL131" s="108">
        <v>119487</v>
      </c>
      <c r="CM131" s="8">
        <f>CL132/CL133*100</f>
        <v>6.9779210264075742</v>
      </c>
      <c r="CN131" s="108">
        <v>92191</v>
      </c>
      <c r="CO131" s="8">
        <f>CN132/CN133*100</f>
        <v>27.45749108906217</v>
      </c>
      <c r="CP131" s="108">
        <v>24630</v>
      </c>
      <c r="CQ131" s="8">
        <f>CP132/CP133*100</f>
        <v>41.182089552238807</v>
      </c>
      <c r="CR131" s="108">
        <v>23863</v>
      </c>
      <c r="CS131" s="8">
        <f>CR132/CR133*100</f>
        <v>34.487682970367729</v>
      </c>
      <c r="CT131" s="108">
        <v>12900</v>
      </c>
      <c r="CU131" s="8">
        <f>CT132/CT133*100</f>
        <v>44.284603421461895</v>
      </c>
      <c r="CV131" s="108">
        <v>126149</v>
      </c>
      <c r="CW131" s="8">
        <f>CV132/CV133*100</f>
        <v>17.360401435945811</v>
      </c>
      <c r="CX131" s="108">
        <v>77637</v>
      </c>
      <c r="CY131" s="8">
        <f>CX132/CX133*100</f>
        <v>20.302604161320453</v>
      </c>
      <c r="CZ131" s="108">
        <v>18950</v>
      </c>
      <c r="DA131" s="8">
        <f>CZ132/CZ133*100</f>
        <v>33.006963345233466</v>
      </c>
      <c r="DB131" s="108">
        <v>111321</v>
      </c>
      <c r="DC131" s="8">
        <f>DB132/DB133*100</f>
        <v>18.855285121768098</v>
      </c>
      <c r="DD131" s="108">
        <v>93758</v>
      </c>
      <c r="DE131" s="8">
        <f>DD132/DD133*100</f>
        <v>28.962920309729817</v>
      </c>
      <c r="DF131" s="108">
        <v>11167</v>
      </c>
      <c r="DG131" s="8">
        <f>DF132/DF133*100</f>
        <v>29.631263788213047</v>
      </c>
      <c r="DH131" s="108">
        <v>8601</v>
      </c>
      <c r="DI131" s="8">
        <f>DH132/DH133*100</f>
        <v>33.690623072177665</v>
      </c>
      <c r="DJ131" s="108">
        <v>7438</v>
      </c>
      <c r="DK131" s="8">
        <f>DJ132/DJ133*100</f>
        <v>36.379958960328317</v>
      </c>
      <c r="DL131" s="108">
        <v>39559</v>
      </c>
      <c r="DM131" s="8">
        <f>DL132/DL133*100</f>
        <v>20.173527037933816</v>
      </c>
      <c r="DN131" s="108">
        <v>5525</v>
      </c>
      <c r="DO131" s="8">
        <f>DN132/DN133*100</f>
        <v>38.860619469026545</v>
      </c>
      <c r="DP131" s="108">
        <v>74576</v>
      </c>
      <c r="DQ131" s="8">
        <f>DP132/DP133*100</f>
        <v>10.877385889636544</v>
      </c>
      <c r="DR131" s="108">
        <v>3250</v>
      </c>
      <c r="DS131" s="8">
        <f>DR132/DR133*100</f>
        <v>44.508966695132365</v>
      </c>
      <c r="DT131" s="108">
        <v>2231</v>
      </c>
      <c r="DU131" s="8">
        <f>DT132/DT133*100</f>
        <v>18.181818181818183</v>
      </c>
      <c r="DV131" s="108">
        <v>15092</v>
      </c>
      <c r="DW131" s="8">
        <f>DV132/DV133*100</f>
        <v>35.625666169260285</v>
      </c>
      <c r="DX131" s="108">
        <v>8063</v>
      </c>
      <c r="DY131" s="8">
        <f>DX132/DX133*100</f>
        <v>36.542549004172244</v>
      </c>
      <c r="DZ131" s="108">
        <v>79206</v>
      </c>
      <c r="EA131" s="8">
        <f>DZ132/DZ133*100</f>
        <v>9.6021274653031412</v>
      </c>
      <c r="EB131" s="108">
        <v>5480</v>
      </c>
      <c r="EC131" s="8">
        <f>EB132/EB133*100</f>
        <v>37.585421412300683</v>
      </c>
      <c r="ED131" s="108">
        <v>22876</v>
      </c>
      <c r="EE131" s="8">
        <f>ED132/ED133*100</f>
        <v>19.440042260961437</v>
      </c>
      <c r="EF131" s="108">
        <v>9522</v>
      </c>
      <c r="EG131" s="8">
        <f>EF132/EF133*100</f>
        <v>38.993912207625755</v>
      </c>
      <c r="EH131" s="108">
        <v>2853</v>
      </c>
      <c r="EI131" s="8">
        <f>EH132/EH133*100</f>
        <v>39.890480202190396</v>
      </c>
      <c r="EJ131" s="108">
        <v>14546</v>
      </c>
      <c r="EK131" s="8">
        <f>EJ132/EJ133*100</f>
        <v>36.177684136599069</v>
      </c>
      <c r="EL131" s="108">
        <v>18273</v>
      </c>
      <c r="EM131" s="8">
        <f>EL132/EL133*100</f>
        <v>32.887729993756658</v>
      </c>
      <c r="EN131" s="108">
        <v>20569</v>
      </c>
      <c r="EO131" s="8">
        <f>EN132/EN133*100</f>
        <v>40.270599849021544</v>
      </c>
      <c r="EP131" s="108">
        <v>1832</v>
      </c>
      <c r="EQ131" s="8">
        <f>EP132/EP133*100</f>
        <v>38.888888888888893</v>
      </c>
      <c r="ER131" s="108">
        <v>112341</v>
      </c>
      <c r="ES131" s="8">
        <f>ER132/ER133*100</f>
        <v>17.169631863392048</v>
      </c>
      <c r="ET131" s="108">
        <v>125429</v>
      </c>
      <c r="EU131" s="8">
        <f>ET132/ET133*100</f>
        <v>26.77820848122548</v>
      </c>
      <c r="EV131" s="108">
        <v>20583</v>
      </c>
      <c r="EW131" s="8">
        <f>EV132/EV133*100</f>
        <v>36.725282833251356</v>
      </c>
      <c r="EX131" s="108">
        <v>160304</v>
      </c>
      <c r="EY131" s="8">
        <f>EX132/EX133*100</f>
        <v>21.524626357864229</v>
      </c>
      <c r="EZ131" s="108">
        <v>68140</v>
      </c>
      <c r="FA131" s="8">
        <f>EZ132/EZ133*100</f>
        <v>10.319549366955332</v>
      </c>
      <c r="FB131" s="108">
        <v>86084</v>
      </c>
      <c r="FC131" s="8">
        <f>FB132/FB133*100</f>
        <v>28.989894823674984</v>
      </c>
      <c r="FD131" s="108">
        <v>2884</v>
      </c>
      <c r="FE131" s="8">
        <f>FD132/FD133*100</f>
        <v>41.852970795568986</v>
      </c>
      <c r="FF131" s="108">
        <v>3751683</v>
      </c>
      <c r="FG131" s="60">
        <f>FF132/FF133*100</f>
        <v>25.063577654222254</v>
      </c>
      <c r="FH131" s="10">
        <f t="shared" ref="FH131:FH132" si="411">SUM(J131,P131,T131:V131,AB131:AD131,AL131,AP131,AT131,BB131,BL131,BP131,BT131:BV131,CD131,CH131:CN131,CV131:CX131,DB131:DD131,DL131,DP131,DZ131,ER131:ET131,EX131:FB131)</f>
        <v>2927322.4718558262</v>
      </c>
      <c r="FI131" s="60">
        <f>FH132/FH133*100</f>
        <v>21.81359672445673</v>
      </c>
      <c r="FJ131"/>
      <c r="FK131"/>
      <c r="FL131" s="93"/>
      <c r="FM131" s="93"/>
      <c r="FN131" s="93"/>
      <c r="FO131" s="93"/>
      <c r="FP131" s="93"/>
      <c r="FQ131" s="93"/>
      <c r="FR131" s="93"/>
      <c r="FS131" s="93"/>
      <c r="FT131" s="93"/>
      <c r="FU131" s="93"/>
      <c r="FV131" s="93"/>
      <c r="FW131" s="93"/>
      <c r="FX131" s="93"/>
      <c r="FY131" s="93"/>
      <c r="FZ131" s="93"/>
      <c r="GA131" s="93"/>
      <c r="GB131" s="93"/>
      <c r="GC131" s="93"/>
      <c r="GD131" s="93"/>
      <c r="GE131" s="93"/>
    </row>
    <row r="132" spans="1:187" s="1" customFormat="1" x14ac:dyDescent="0.35">
      <c r="A132" s="5">
        <v>126</v>
      </c>
      <c r="B132" s="90"/>
      <c r="C132" s="6" t="s">
        <v>185</v>
      </c>
      <c r="D132" s="108">
        <v>3242</v>
      </c>
      <c r="E132" s="8"/>
      <c r="F132" s="108">
        <v>3767</v>
      </c>
      <c r="G132" s="8"/>
      <c r="H132" s="108">
        <v>26879</v>
      </c>
      <c r="I132" s="8"/>
      <c r="J132" s="108">
        <v>20308</v>
      </c>
      <c r="K132" s="8"/>
      <c r="L132" s="108">
        <v>11256</v>
      </c>
      <c r="M132" s="8"/>
      <c r="N132" s="108">
        <v>15640</v>
      </c>
      <c r="O132" s="8"/>
      <c r="P132" s="108">
        <v>11587</v>
      </c>
      <c r="Q132" s="8"/>
      <c r="R132" s="108">
        <v>4238</v>
      </c>
      <c r="S132" s="8"/>
      <c r="T132" s="108">
        <v>15835</v>
      </c>
      <c r="U132" s="8"/>
      <c r="V132" s="108">
        <v>45700</v>
      </c>
      <c r="W132" s="8"/>
      <c r="X132" s="108">
        <v>1865</v>
      </c>
      <c r="Y132" s="8"/>
      <c r="Z132" s="108">
        <v>12481</v>
      </c>
      <c r="AA132" s="8"/>
      <c r="AB132" s="108">
        <v>25757</v>
      </c>
      <c r="AC132" s="8"/>
      <c r="AD132" s="108">
        <v>72522</v>
      </c>
      <c r="AE132" s="8"/>
      <c r="AF132" s="108">
        <v>4894</v>
      </c>
      <c r="AG132" s="8"/>
      <c r="AH132" s="108">
        <v>6360</v>
      </c>
      <c r="AI132" s="8"/>
      <c r="AJ132" s="108">
        <v>4733</v>
      </c>
      <c r="AK132" s="8"/>
      <c r="AL132" s="108">
        <v>24115</v>
      </c>
      <c r="AM132" s="8"/>
      <c r="AN132" s="108">
        <v>15143</v>
      </c>
      <c r="AO132" s="8"/>
      <c r="AP132" s="108">
        <v>31467</v>
      </c>
      <c r="AQ132" s="8"/>
      <c r="AR132" s="108">
        <v>3877</v>
      </c>
      <c r="AS132" s="8"/>
      <c r="AT132" s="108">
        <v>16093</v>
      </c>
      <c r="AU132" s="8"/>
      <c r="AV132" s="108">
        <v>6463</v>
      </c>
      <c r="AW132" s="8"/>
      <c r="AX132" s="108">
        <v>6104</v>
      </c>
      <c r="AY132" s="8"/>
      <c r="AZ132" s="108">
        <v>31846</v>
      </c>
      <c r="BA132" s="8"/>
      <c r="BB132" s="108">
        <v>37378</v>
      </c>
      <c r="BC132" s="8"/>
      <c r="BD132" s="108">
        <v>59769</v>
      </c>
      <c r="BE132" s="8"/>
      <c r="BF132" s="108">
        <v>18975</v>
      </c>
      <c r="BG132" s="8"/>
      <c r="BH132" s="108">
        <v>3864</v>
      </c>
      <c r="BI132" s="8"/>
      <c r="BJ132" s="108">
        <v>1917</v>
      </c>
      <c r="BK132" s="8"/>
      <c r="BL132" s="108">
        <v>16898</v>
      </c>
      <c r="BM132" s="8"/>
      <c r="BN132" s="108">
        <v>5407</v>
      </c>
      <c r="BO132" s="8"/>
      <c r="BP132" s="108">
        <v>52435</v>
      </c>
      <c r="BQ132" s="8"/>
      <c r="BR132" s="108">
        <v>4553</v>
      </c>
      <c r="BS132" s="8"/>
      <c r="BT132" s="108">
        <v>27422</v>
      </c>
      <c r="BU132" s="8"/>
      <c r="BV132" s="108">
        <v>30439</v>
      </c>
      <c r="BW132" s="8"/>
      <c r="BX132" s="108">
        <v>22829</v>
      </c>
      <c r="BY132" s="8"/>
      <c r="BZ132" s="108">
        <v>2533</v>
      </c>
      <c r="CA132" s="8"/>
      <c r="CB132" s="108">
        <v>9861</v>
      </c>
      <c r="CC132" s="8"/>
      <c r="CD132" s="108">
        <v>19795</v>
      </c>
      <c r="CE132" s="8"/>
      <c r="CF132" s="108">
        <v>2549</v>
      </c>
      <c r="CG132" s="8"/>
      <c r="CH132" s="108">
        <v>11857</v>
      </c>
      <c r="CI132" s="8"/>
      <c r="CJ132" s="108">
        <v>20914</v>
      </c>
      <c r="CK132" s="8"/>
      <c r="CL132" s="108">
        <v>8963</v>
      </c>
      <c r="CM132" s="8"/>
      <c r="CN132" s="108">
        <v>34896</v>
      </c>
      <c r="CO132" s="8"/>
      <c r="CP132" s="108">
        <v>17245</v>
      </c>
      <c r="CQ132" s="8"/>
      <c r="CR132" s="108">
        <v>12558</v>
      </c>
      <c r="CS132" s="8"/>
      <c r="CT132" s="108">
        <v>10251</v>
      </c>
      <c r="CU132" s="8"/>
      <c r="CV132" s="108">
        <v>26501</v>
      </c>
      <c r="CW132" s="8"/>
      <c r="CX132" s="108">
        <v>19779</v>
      </c>
      <c r="CY132" s="8"/>
      <c r="CZ132" s="108">
        <v>9338</v>
      </c>
      <c r="DA132" s="8"/>
      <c r="DB132" s="108">
        <v>25867</v>
      </c>
      <c r="DC132" s="8"/>
      <c r="DD132" s="108">
        <v>38227</v>
      </c>
      <c r="DE132" s="8"/>
      <c r="DF132" s="108">
        <v>4701</v>
      </c>
      <c r="DG132" s="8"/>
      <c r="DH132" s="108">
        <v>4369</v>
      </c>
      <c r="DI132" s="8"/>
      <c r="DJ132" s="108">
        <v>4255</v>
      </c>
      <c r="DK132" s="8"/>
      <c r="DL132" s="108">
        <v>9998</v>
      </c>
      <c r="DM132" s="8"/>
      <c r="DN132" s="108">
        <v>3513</v>
      </c>
      <c r="DO132" s="8"/>
      <c r="DP132" s="108">
        <v>9101</v>
      </c>
      <c r="DQ132" s="8"/>
      <c r="DR132" s="108">
        <v>2606</v>
      </c>
      <c r="DS132" s="8"/>
      <c r="DT132" s="108">
        <v>496</v>
      </c>
      <c r="DU132" s="8"/>
      <c r="DV132" s="108">
        <v>8356</v>
      </c>
      <c r="DW132" s="8"/>
      <c r="DX132" s="108">
        <v>4642</v>
      </c>
      <c r="DY132" s="8"/>
      <c r="DZ132" s="108">
        <v>8413</v>
      </c>
      <c r="EA132" s="8"/>
      <c r="EB132" s="108">
        <v>3300</v>
      </c>
      <c r="EC132" s="8"/>
      <c r="ED132" s="108">
        <v>5520</v>
      </c>
      <c r="EE132" s="8"/>
      <c r="EF132" s="108">
        <v>6085</v>
      </c>
      <c r="EG132" s="8"/>
      <c r="EH132" s="108">
        <v>1894</v>
      </c>
      <c r="EI132" s="8"/>
      <c r="EJ132" s="108">
        <v>8242</v>
      </c>
      <c r="EK132" s="8"/>
      <c r="EL132" s="108">
        <v>8955</v>
      </c>
      <c r="EM132" s="8"/>
      <c r="EN132" s="108">
        <v>13870</v>
      </c>
      <c r="EO132" s="8"/>
      <c r="EP132" s="108">
        <v>1169</v>
      </c>
      <c r="EQ132" s="8"/>
      <c r="ER132" s="108">
        <v>23287</v>
      </c>
      <c r="ES132" s="8"/>
      <c r="ET132" s="108">
        <v>45870</v>
      </c>
      <c r="EU132" s="8"/>
      <c r="EV132" s="108">
        <v>11946</v>
      </c>
      <c r="EW132" s="8"/>
      <c r="EX132" s="108">
        <v>43969</v>
      </c>
      <c r="EY132" s="8"/>
      <c r="EZ132" s="108">
        <v>7841</v>
      </c>
      <c r="FA132" s="8"/>
      <c r="FB132" s="108">
        <v>35143</v>
      </c>
      <c r="FC132" s="8"/>
      <c r="FD132" s="108">
        <v>2078</v>
      </c>
      <c r="FE132" s="8"/>
      <c r="FF132" s="108">
        <v>1254802</v>
      </c>
      <c r="FG132" s="60"/>
      <c r="FH132" s="10">
        <f t="shared" si="411"/>
        <v>818377</v>
      </c>
      <c r="FI132" s="60"/>
      <c r="FJ132"/>
      <c r="FK132"/>
      <c r="FL132" s="93"/>
      <c r="FM132" s="93"/>
      <c r="FN132" s="93"/>
      <c r="FO132" s="93"/>
      <c r="FP132" s="93"/>
      <c r="FQ132" s="93"/>
      <c r="FR132" s="93"/>
      <c r="FS132" s="93"/>
      <c r="FT132" s="93"/>
      <c r="FU132" s="93"/>
      <c r="FV132" s="93"/>
      <c r="FW132" s="93"/>
      <c r="FX132" s="93"/>
      <c r="FY132" s="93"/>
      <c r="FZ132" s="93"/>
      <c r="GA132" s="93"/>
      <c r="GB132" s="93"/>
      <c r="GC132" s="93"/>
      <c r="GD132" s="93"/>
      <c r="GE132" s="93"/>
    </row>
    <row r="133" spans="1:187" s="1" customFormat="1" x14ac:dyDescent="0.35">
      <c r="A133" s="5">
        <v>127</v>
      </c>
      <c r="B133" s="90"/>
      <c r="C133" s="6" t="s">
        <v>79</v>
      </c>
      <c r="D133" s="108">
        <v>10239</v>
      </c>
      <c r="E133" s="8"/>
      <c r="F133" s="108">
        <v>9145</v>
      </c>
      <c r="G133" s="8"/>
      <c r="H133" s="108">
        <v>86737</v>
      </c>
      <c r="I133" s="8"/>
      <c r="J133" s="108">
        <v>99773</v>
      </c>
      <c r="K133" s="8"/>
      <c r="L133" s="108">
        <v>31695</v>
      </c>
      <c r="M133" s="8"/>
      <c r="N133" s="108">
        <v>43570</v>
      </c>
      <c r="O133" s="8"/>
      <c r="P133" s="108">
        <v>80142</v>
      </c>
      <c r="Q133" s="8"/>
      <c r="R133" s="108">
        <v>11243</v>
      </c>
      <c r="S133" s="8"/>
      <c r="T133" s="108">
        <v>135793</v>
      </c>
      <c r="U133" s="8"/>
      <c r="V133" s="108">
        <v>149188</v>
      </c>
      <c r="W133" s="8"/>
      <c r="X133" s="108">
        <v>4657</v>
      </c>
      <c r="Y133" s="8"/>
      <c r="Z133" s="108">
        <v>29308</v>
      </c>
      <c r="AA133" s="8"/>
      <c r="AB133" s="108">
        <v>86097</v>
      </c>
      <c r="AC133" s="8"/>
      <c r="AD133" s="108">
        <v>267305</v>
      </c>
      <c r="AE133" s="8"/>
      <c r="AF133" s="108">
        <v>10428</v>
      </c>
      <c r="AG133" s="8"/>
      <c r="AH133" s="108">
        <v>17253</v>
      </c>
      <c r="AI133" s="8"/>
      <c r="AJ133" s="108">
        <v>12261</v>
      </c>
      <c r="AK133" s="8"/>
      <c r="AL133" s="108">
        <v>119459</v>
      </c>
      <c r="AM133" s="8"/>
      <c r="AN133" s="108">
        <v>37546</v>
      </c>
      <c r="AO133" s="8"/>
      <c r="AP133" s="108">
        <v>106342</v>
      </c>
      <c r="AQ133" s="8"/>
      <c r="AR133" s="108">
        <v>8122</v>
      </c>
      <c r="AS133" s="8"/>
      <c r="AT133" s="108">
        <v>117597</v>
      </c>
      <c r="AU133" s="8"/>
      <c r="AV133" s="108">
        <v>15624</v>
      </c>
      <c r="AW133" s="8"/>
      <c r="AX133" s="108">
        <v>18267</v>
      </c>
      <c r="AY133" s="8"/>
      <c r="AZ133" s="108">
        <v>91822</v>
      </c>
      <c r="BA133" s="8"/>
      <c r="BB133" s="108">
        <v>122005</v>
      </c>
      <c r="BC133" s="8"/>
      <c r="BD133" s="108">
        <v>210211</v>
      </c>
      <c r="BE133" s="8"/>
      <c r="BF133" s="108">
        <v>50094</v>
      </c>
      <c r="BG133" s="8"/>
      <c r="BH133" s="108">
        <v>12958</v>
      </c>
      <c r="BI133" s="8"/>
      <c r="BJ133" s="108">
        <v>4414</v>
      </c>
      <c r="BK133" s="8"/>
      <c r="BL133" s="108">
        <v>70262</v>
      </c>
      <c r="BM133" s="8"/>
      <c r="BN133" s="108">
        <v>15518</v>
      </c>
      <c r="BO133" s="8"/>
      <c r="BP133" s="108">
        <v>177628</v>
      </c>
      <c r="BQ133" s="8"/>
      <c r="BR133" s="108">
        <v>13316</v>
      </c>
      <c r="BS133" s="8"/>
      <c r="BT133" s="108">
        <v>125078</v>
      </c>
      <c r="BU133" s="8"/>
      <c r="BV133" s="108">
        <v>126713</v>
      </c>
      <c r="BW133" s="8"/>
      <c r="BX133" s="108">
        <v>57842</v>
      </c>
      <c r="BY133" s="8"/>
      <c r="BZ133" s="108">
        <v>5754</v>
      </c>
      <c r="CA133" s="8"/>
      <c r="CB133" s="108">
        <v>38767</v>
      </c>
      <c r="CC133" s="8"/>
      <c r="CD133" s="108">
        <v>100433</v>
      </c>
      <c r="CE133" s="8"/>
      <c r="CF133" s="108">
        <v>7662</v>
      </c>
      <c r="CG133" s="8"/>
      <c r="CH133" s="108">
        <v>67389</v>
      </c>
      <c r="CI133" s="8"/>
      <c r="CJ133" s="108">
        <v>90270</v>
      </c>
      <c r="CK133" s="8"/>
      <c r="CL133" s="108">
        <v>128448</v>
      </c>
      <c r="CM133" s="8"/>
      <c r="CN133" s="108">
        <v>127091</v>
      </c>
      <c r="CO133" s="8"/>
      <c r="CP133" s="108">
        <v>41875</v>
      </c>
      <c r="CQ133" s="8"/>
      <c r="CR133" s="108">
        <v>36413</v>
      </c>
      <c r="CS133" s="8"/>
      <c r="CT133" s="108">
        <v>23148</v>
      </c>
      <c r="CU133" s="8"/>
      <c r="CV133" s="108">
        <v>152652</v>
      </c>
      <c r="CW133" s="8"/>
      <c r="CX133" s="108">
        <v>97421</v>
      </c>
      <c r="CY133" s="8"/>
      <c r="CZ133" s="108">
        <v>28291</v>
      </c>
      <c r="DA133" s="8"/>
      <c r="DB133" s="108">
        <v>137187</v>
      </c>
      <c r="DC133" s="8"/>
      <c r="DD133" s="108">
        <v>131986</v>
      </c>
      <c r="DE133" s="8"/>
      <c r="DF133" s="108">
        <v>15865</v>
      </c>
      <c r="DG133" s="8"/>
      <c r="DH133" s="108">
        <v>12968</v>
      </c>
      <c r="DI133" s="8"/>
      <c r="DJ133" s="108">
        <v>11696</v>
      </c>
      <c r="DK133" s="8"/>
      <c r="DL133" s="108">
        <v>49560</v>
      </c>
      <c r="DM133" s="8"/>
      <c r="DN133" s="108">
        <v>9040</v>
      </c>
      <c r="DO133" s="8"/>
      <c r="DP133" s="108">
        <v>83669</v>
      </c>
      <c r="DQ133" s="8"/>
      <c r="DR133" s="108">
        <v>5855</v>
      </c>
      <c r="DS133" s="8"/>
      <c r="DT133" s="108">
        <v>2728</v>
      </c>
      <c r="DU133" s="8"/>
      <c r="DV133" s="108">
        <v>23455</v>
      </c>
      <c r="DW133" s="8"/>
      <c r="DX133" s="108">
        <v>12703</v>
      </c>
      <c r="DY133" s="8"/>
      <c r="DZ133" s="108">
        <v>87616</v>
      </c>
      <c r="EA133" s="8"/>
      <c r="EB133" s="108">
        <v>8780</v>
      </c>
      <c r="EC133" s="8"/>
      <c r="ED133" s="108">
        <v>28395</v>
      </c>
      <c r="EE133" s="8"/>
      <c r="EF133" s="108">
        <v>15605</v>
      </c>
      <c r="EG133" s="8"/>
      <c r="EH133" s="108">
        <v>4748</v>
      </c>
      <c r="EI133" s="8"/>
      <c r="EJ133" s="108">
        <v>22782</v>
      </c>
      <c r="EK133" s="8"/>
      <c r="EL133" s="108">
        <v>27229</v>
      </c>
      <c r="EM133" s="8"/>
      <c r="EN133" s="108">
        <v>34442</v>
      </c>
      <c r="EO133" s="8"/>
      <c r="EP133" s="108">
        <v>3006</v>
      </c>
      <c r="EQ133" s="8"/>
      <c r="ER133" s="108">
        <v>135629</v>
      </c>
      <c r="ES133" s="8"/>
      <c r="ET133" s="108">
        <v>171296</v>
      </c>
      <c r="EU133" s="8"/>
      <c r="EV133" s="108">
        <v>32528</v>
      </c>
      <c r="EW133" s="8"/>
      <c r="EX133" s="108">
        <v>204273</v>
      </c>
      <c r="EY133" s="8"/>
      <c r="EZ133" s="108">
        <v>75982</v>
      </c>
      <c r="FA133" s="8"/>
      <c r="FB133" s="108">
        <v>121225</v>
      </c>
      <c r="FC133" s="8"/>
      <c r="FD133" s="108">
        <v>4965</v>
      </c>
      <c r="FE133" s="8"/>
      <c r="FF133" s="108">
        <v>5006476</v>
      </c>
      <c r="FG133" s="60"/>
      <c r="FH133" s="108">
        <v>3751683</v>
      </c>
      <c r="FI133" s="60"/>
      <c r="FJ133"/>
      <c r="FK133"/>
      <c r="FL133" s="93"/>
      <c r="FM133" s="93"/>
      <c r="FN133" s="93"/>
      <c r="FO133" s="93"/>
      <c r="FP133" s="93"/>
      <c r="FQ133" s="93"/>
      <c r="FR133" s="93"/>
      <c r="FS133" s="93"/>
      <c r="FT133" s="93"/>
      <c r="FU133" s="93"/>
      <c r="FV133" s="93"/>
      <c r="FW133" s="93"/>
      <c r="FX133" s="93"/>
      <c r="FY133" s="93"/>
      <c r="FZ133" s="93"/>
      <c r="GA133" s="93"/>
      <c r="GB133" s="93"/>
      <c r="GC133" s="93"/>
      <c r="GD133" s="93"/>
      <c r="GE133" s="93"/>
    </row>
    <row r="134" spans="1:187" s="1" customFormat="1" x14ac:dyDescent="0.35">
      <c r="A134" s="5">
        <v>128</v>
      </c>
      <c r="B134" s="90"/>
      <c r="C134" s="21"/>
      <c r="D134" s="9">
        <f>E131</f>
        <v>31.663248364098056</v>
      </c>
      <c r="E134" s="22"/>
      <c r="F134" s="9">
        <f>G131</f>
        <v>41.191908146528156</v>
      </c>
      <c r="G134" s="22"/>
      <c r="H134" s="9">
        <f>I131</f>
        <v>30.989081937350843</v>
      </c>
      <c r="I134" s="22"/>
      <c r="J134" s="9">
        <f>K131</f>
        <v>20.354204043178015</v>
      </c>
      <c r="K134" s="22"/>
      <c r="L134" s="9">
        <f>M131</f>
        <v>35.513487931850449</v>
      </c>
      <c r="M134" s="22"/>
      <c r="N134" s="9">
        <f>O131</f>
        <v>35.89625889373422</v>
      </c>
      <c r="O134" s="22"/>
      <c r="P134" s="9">
        <f>Q131</f>
        <v>14.458086895760026</v>
      </c>
      <c r="Q134" s="22"/>
      <c r="R134" s="9">
        <f>S131</f>
        <v>37.694565507426844</v>
      </c>
      <c r="S134" s="22"/>
      <c r="T134" s="9">
        <f>U131</f>
        <v>11.661131280699299</v>
      </c>
      <c r="U134" s="22"/>
      <c r="V134" s="9">
        <f>W131</f>
        <v>30.632490548837708</v>
      </c>
      <c r="W134" s="22"/>
      <c r="X134" s="9">
        <f>Y131</f>
        <v>40.0472407129053</v>
      </c>
      <c r="Y134" s="22"/>
      <c r="Z134" s="9">
        <f>AA131</f>
        <v>42.585642145489288</v>
      </c>
      <c r="AA134" s="22"/>
      <c r="AB134" s="9">
        <f>AC131</f>
        <v>29.91625724473559</v>
      </c>
      <c r="AC134" s="22"/>
      <c r="AD134" s="9">
        <f>AE131</f>
        <v>27.130805634013576</v>
      </c>
      <c r="AE134" s="22"/>
      <c r="AF134" s="9">
        <f>AG131</f>
        <v>46.931338703490603</v>
      </c>
      <c r="AG134" s="22"/>
      <c r="AH134" s="9">
        <f>AI131</f>
        <v>36.863154234046256</v>
      </c>
      <c r="AI134" s="22"/>
      <c r="AJ134" s="9">
        <f>AK131</f>
        <v>38.602071609167275</v>
      </c>
      <c r="AK134" s="22"/>
      <c r="AL134" s="9">
        <f>AM131</f>
        <v>20.186842347583688</v>
      </c>
      <c r="AM134" s="22"/>
      <c r="AN134" s="9">
        <f>AO131</f>
        <v>40.331859585575032</v>
      </c>
      <c r="AO134" s="22"/>
      <c r="AP134" s="9">
        <f>AQ131</f>
        <v>29.590378213687913</v>
      </c>
      <c r="AQ134" s="22"/>
      <c r="AR134" s="9">
        <f>AS131</f>
        <v>47.734548140852006</v>
      </c>
      <c r="AS134" s="22"/>
      <c r="AT134" s="9">
        <f>AU131</f>
        <v>13.684872913424662</v>
      </c>
      <c r="AU134" s="22"/>
      <c r="AV134" s="9">
        <f>AW131</f>
        <v>41.365847414234516</v>
      </c>
      <c r="AW134" s="22"/>
      <c r="AX134" s="9">
        <f>AY131</f>
        <v>33.415448623200305</v>
      </c>
      <c r="AY134" s="22"/>
      <c r="AZ134" s="9">
        <f>BA131</f>
        <v>34.682320141142647</v>
      </c>
      <c r="BA134" s="22"/>
      <c r="BB134" s="9">
        <f>BC131</f>
        <v>30.636449325847302</v>
      </c>
      <c r="BC134" s="22"/>
      <c r="BD134" s="9">
        <f>BE131</f>
        <v>28.432860316539099</v>
      </c>
      <c r="BE134" s="22"/>
      <c r="BF134" s="9">
        <f>BG131</f>
        <v>37.878787878787875</v>
      </c>
      <c r="BG134" s="22"/>
      <c r="BH134" s="9">
        <f>BI131</f>
        <v>29.819416576632197</v>
      </c>
      <c r="BI134" s="22"/>
      <c r="BJ134" s="9">
        <f>BK131</f>
        <v>43.429995468962389</v>
      </c>
      <c r="BK134" s="22"/>
      <c r="BL134" s="9">
        <f>BM131</f>
        <v>24.049984344311291</v>
      </c>
      <c r="BM134" s="22"/>
      <c r="BN134" s="9">
        <f>BO131</f>
        <v>34.843407655625725</v>
      </c>
      <c r="BO134" s="22"/>
      <c r="BP134" s="9">
        <f>BQ131</f>
        <v>29.519557727385319</v>
      </c>
      <c r="BQ134" s="22"/>
      <c r="BR134" s="9">
        <f>BS131</f>
        <v>34.191949534394709</v>
      </c>
      <c r="BS134" s="22"/>
      <c r="BT134" s="9">
        <f>BU131</f>
        <v>21.92391947424807</v>
      </c>
      <c r="BU134" s="22"/>
      <c r="BV134" s="9">
        <f>BW131</f>
        <v>24.022002478040928</v>
      </c>
      <c r="BW134" s="22"/>
      <c r="BX134" s="9">
        <f>BY131</f>
        <v>39.467860724041351</v>
      </c>
      <c r="BY134" s="22"/>
      <c r="BZ134" s="9">
        <f>CA131</f>
        <v>44.021550225929786</v>
      </c>
      <c r="CA134" s="22"/>
      <c r="CB134" s="9">
        <f>CC131</f>
        <v>25.436582660510226</v>
      </c>
      <c r="CC134" s="22"/>
      <c r="CD134" s="9">
        <f>CE131</f>
        <v>19.709657184391585</v>
      </c>
      <c r="CE134" s="22"/>
      <c r="CF134" s="9">
        <f>CG131</f>
        <v>33.268076220308011</v>
      </c>
      <c r="CG134" s="22"/>
      <c r="CH134" s="9">
        <f>CI131</f>
        <v>17.59485969520248</v>
      </c>
      <c r="CI134" s="22"/>
      <c r="CJ134" s="9">
        <f>CK131</f>
        <v>23.168272958901074</v>
      </c>
      <c r="CK134" s="22"/>
      <c r="CL134" s="9">
        <f>CM131</f>
        <v>6.9779210264075742</v>
      </c>
      <c r="CM134" s="22"/>
      <c r="CN134" s="9">
        <f>CO131</f>
        <v>27.45749108906217</v>
      </c>
      <c r="CO134" s="22"/>
      <c r="CP134" s="9">
        <f>CQ131</f>
        <v>41.182089552238807</v>
      </c>
      <c r="CQ134" s="22"/>
      <c r="CR134" s="9">
        <f>CS131</f>
        <v>34.487682970367729</v>
      </c>
      <c r="CS134" s="22"/>
      <c r="CT134" s="9">
        <f>CU131</f>
        <v>44.284603421461895</v>
      </c>
      <c r="CU134" s="22"/>
      <c r="CV134" s="9">
        <f>CW131</f>
        <v>17.360401435945811</v>
      </c>
      <c r="CW134" s="22"/>
      <c r="CX134" s="9">
        <f>CY131</f>
        <v>20.302604161320453</v>
      </c>
      <c r="CY134" s="22"/>
      <c r="CZ134" s="9">
        <f>DA131</f>
        <v>33.006963345233466</v>
      </c>
      <c r="DA134" s="22"/>
      <c r="DB134" s="9">
        <f>DC131</f>
        <v>18.855285121768098</v>
      </c>
      <c r="DC134" s="22"/>
      <c r="DD134" s="9">
        <f>DE131</f>
        <v>28.962920309729817</v>
      </c>
      <c r="DE134" s="22"/>
      <c r="DF134" s="9">
        <f>DG131</f>
        <v>29.631263788213047</v>
      </c>
      <c r="DG134" s="22"/>
      <c r="DH134" s="9">
        <f>DI131</f>
        <v>33.690623072177665</v>
      </c>
      <c r="DI134" s="22"/>
      <c r="DJ134" s="9">
        <f>DK131</f>
        <v>36.379958960328317</v>
      </c>
      <c r="DK134" s="22"/>
      <c r="DL134" s="9">
        <f>DM131</f>
        <v>20.173527037933816</v>
      </c>
      <c r="DM134" s="22"/>
      <c r="DN134" s="9">
        <f>DO131</f>
        <v>38.860619469026545</v>
      </c>
      <c r="DO134" s="22"/>
      <c r="DP134" s="9">
        <f>DQ131</f>
        <v>10.877385889636544</v>
      </c>
      <c r="DQ134" s="22"/>
      <c r="DR134" s="9">
        <f>DS131</f>
        <v>44.508966695132365</v>
      </c>
      <c r="DS134" s="22"/>
      <c r="DT134" s="9">
        <f>DU131</f>
        <v>18.181818181818183</v>
      </c>
      <c r="DU134" s="22"/>
      <c r="DV134" s="9">
        <f>DW131</f>
        <v>35.625666169260285</v>
      </c>
      <c r="DW134" s="22"/>
      <c r="DX134" s="9">
        <f>DY131</f>
        <v>36.542549004172244</v>
      </c>
      <c r="DY134" s="22"/>
      <c r="DZ134" s="9">
        <f>EA131</f>
        <v>9.6021274653031412</v>
      </c>
      <c r="EA134" s="22"/>
      <c r="EB134" s="9">
        <f>EC131</f>
        <v>37.585421412300683</v>
      </c>
      <c r="EC134" s="22"/>
      <c r="ED134" s="9">
        <f>EE131</f>
        <v>19.440042260961437</v>
      </c>
      <c r="EE134" s="22"/>
      <c r="EF134" s="9">
        <f>EG131</f>
        <v>38.993912207625755</v>
      </c>
      <c r="EG134" s="22"/>
      <c r="EH134" s="9">
        <f>EI131</f>
        <v>39.890480202190396</v>
      </c>
      <c r="EI134" s="22"/>
      <c r="EJ134" s="9">
        <f>EK131</f>
        <v>36.177684136599069</v>
      </c>
      <c r="EK134" s="22"/>
      <c r="EL134" s="9">
        <f>EM131</f>
        <v>32.887729993756658</v>
      </c>
      <c r="EM134" s="22"/>
      <c r="EN134" s="9">
        <f>EO131</f>
        <v>40.270599849021544</v>
      </c>
      <c r="EO134" s="22"/>
      <c r="EP134" s="9">
        <f>EQ131</f>
        <v>38.888888888888893</v>
      </c>
      <c r="EQ134" s="22"/>
      <c r="ER134" s="9">
        <f>ES131</f>
        <v>17.169631863392048</v>
      </c>
      <c r="ES134" s="22"/>
      <c r="ET134" s="9">
        <f>EU131</f>
        <v>26.77820848122548</v>
      </c>
      <c r="EU134" s="22"/>
      <c r="EV134" s="9">
        <f>EW131</f>
        <v>36.725282833251356</v>
      </c>
      <c r="EW134" s="22"/>
      <c r="EX134" s="9">
        <f>EY131</f>
        <v>21.524626357864229</v>
      </c>
      <c r="EY134" s="22"/>
      <c r="EZ134" s="9">
        <f>FA131</f>
        <v>10.319549366955332</v>
      </c>
      <c r="FA134" s="22"/>
      <c r="FB134" s="9">
        <f>FC131</f>
        <v>28.989894823674984</v>
      </c>
      <c r="FC134" s="22"/>
      <c r="FD134" s="9">
        <f>FE131</f>
        <v>41.852970795568986</v>
      </c>
      <c r="FE134" s="22"/>
      <c r="FF134" s="9"/>
      <c r="FG134" s="22"/>
      <c r="FH134" s="108">
        <v>1254802</v>
      </c>
      <c r="FI134" s="22"/>
      <c r="FJ134"/>
      <c r="FK134"/>
      <c r="FL134" s="93"/>
      <c r="FM134" s="93"/>
      <c r="FN134" s="93"/>
      <c r="FO134" s="93"/>
      <c r="FP134" s="93"/>
      <c r="FQ134" s="93"/>
      <c r="FR134" s="93"/>
      <c r="FS134" s="93"/>
      <c r="FT134" s="93"/>
      <c r="FU134" s="93"/>
      <c r="FV134" s="93"/>
      <c r="FW134" s="93"/>
      <c r="FX134" s="93"/>
      <c r="FY134" s="93"/>
      <c r="FZ134" s="93"/>
      <c r="GA134" s="93"/>
      <c r="GB134" s="93"/>
      <c r="GC134" s="93"/>
      <c r="GD134" s="93"/>
      <c r="GE134" s="93"/>
    </row>
    <row r="135" spans="1:187" x14ac:dyDescent="0.35">
      <c r="A135" s="5">
        <v>129</v>
      </c>
      <c r="B135" s="90"/>
      <c r="C135" s="20" t="s">
        <v>221</v>
      </c>
      <c r="D135" s="20">
        <f>RANK(D134,$D134:$FD134)</f>
        <v>41</v>
      </c>
      <c r="E135" s="20"/>
      <c r="F135" s="20">
        <f t="shared" ref="F135" si="412">RANK(F134,$D134:$FD134)</f>
        <v>10</v>
      </c>
      <c r="G135" s="20" t="e">
        <f t="shared" ref="G135" si="413">RANK(G134,$D134:$FD134)</f>
        <v>#N/A</v>
      </c>
      <c r="H135" s="20">
        <f t="shared" ref="H135" si="414">RANK(H134,$D134:$FD134)</f>
        <v>42</v>
      </c>
      <c r="I135" s="20" t="e">
        <f t="shared" ref="I135" si="415">RANK(I134,$D134:$FD134)</f>
        <v>#N/A</v>
      </c>
      <c r="J135" s="20">
        <f t="shared" ref="J135" si="416">RANK(J134,$D134:$FD134)</f>
        <v>62</v>
      </c>
      <c r="K135" s="20" t="e">
        <f t="shared" ref="K135" si="417">RANK(K134,$D134:$FD134)</f>
        <v>#N/A</v>
      </c>
      <c r="L135" s="20">
        <f t="shared" ref="L135" si="418">RANK(L134,$D134:$FD134)</f>
        <v>31</v>
      </c>
      <c r="M135" s="20" t="e">
        <f t="shared" ref="M135" si="419">RANK(M134,$D134:$FD134)</f>
        <v>#N/A</v>
      </c>
      <c r="N135" s="20">
        <f t="shared" ref="N135" si="420">RANK(N134,$D134:$FD134)</f>
        <v>29</v>
      </c>
      <c r="O135" s="20" t="e">
        <f t="shared" ref="O135" si="421">RANK(O134,$D134:$FD134)</f>
        <v>#N/A</v>
      </c>
      <c r="P135" s="20">
        <f t="shared" ref="P135" si="422">RANK(P134,$D134:$FD134)</f>
        <v>73</v>
      </c>
      <c r="Q135" s="20" t="e">
        <f t="shared" ref="Q135" si="423">RANK(Q134,$D134:$FD134)</f>
        <v>#N/A</v>
      </c>
      <c r="R135" s="20">
        <f t="shared" ref="R135" si="424">RANK(R134,$D134:$FD134)</f>
        <v>22</v>
      </c>
      <c r="S135" s="20" t="e">
        <f t="shared" ref="S135" si="425">RANK(S134,$D134:$FD134)</f>
        <v>#N/A</v>
      </c>
      <c r="T135" s="20">
        <f t="shared" ref="T135" si="426">RANK(T134,$D134:$FD134)</f>
        <v>75</v>
      </c>
      <c r="U135" s="20" t="e">
        <f t="shared" ref="U135" si="427">RANK(U134,$D134:$FD134)</f>
        <v>#N/A</v>
      </c>
      <c r="V135" s="20">
        <f t="shared" ref="V135" si="428">RANK(V134,$D134:$FD134)</f>
        <v>44</v>
      </c>
      <c r="W135" s="20" t="e">
        <f t="shared" ref="W135" si="429">RANK(W134,$D134:$FD134)</f>
        <v>#N/A</v>
      </c>
      <c r="X135" s="20">
        <f t="shared" ref="X135" si="430">RANK(X134,$D134:$FD134)</f>
        <v>14</v>
      </c>
      <c r="Y135" s="20" t="e">
        <f t="shared" ref="Y135" si="431">RANK(Y134,$D134:$FD134)</f>
        <v>#N/A</v>
      </c>
      <c r="Z135" s="20">
        <f t="shared" ref="Z135" si="432">RANK(Z134,$D134:$FD134)</f>
        <v>7</v>
      </c>
      <c r="AA135" s="20" t="e">
        <f t="shared" ref="AA135" si="433">RANK(AA134,$D134:$FD134)</f>
        <v>#N/A</v>
      </c>
      <c r="AB135" s="20">
        <f t="shared" ref="AB135" si="434">RANK(AB134,$D134:$FD134)</f>
        <v>45</v>
      </c>
      <c r="AC135" s="20" t="e">
        <f t="shared" ref="AC135" si="435">RANK(AC134,$D134:$FD134)</f>
        <v>#N/A</v>
      </c>
      <c r="AD135" s="20">
        <f t="shared" ref="AD135" si="436">RANK(AD134,$D134:$FD134)</f>
        <v>54</v>
      </c>
      <c r="AE135" s="20" t="e">
        <f t="shared" ref="AE135" si="437">RANK(AE134,$D134:$FD134)</f>
        <v>#N/A</v>
      </c>
      <c r="AF135" s="20">
        <f t="shared" ref="AF135" si="438">RANK(AF134,$D134:$FD134)</f>
        <v>2</v>
      </c>
      <c r="AG135" s="20" t="e">
        <f t="shared" ref="AG135" si="439">RANK(AG134,$D134:$FD134)</f>
        <v>#N/A</v>
      </c>
      <c r="AH135" s="20">
        <f t="shared" ref="AH135" si="440">RANK(AH134,$D134:$FD134)</f>
        <v>24</v>
      </c>
      <c r="AI135" s="20" t="e">
        <f t="shared" ref="AI135" si="441">RANK(AI134,$D134:$FD134)</f>
        <v>#N/A</v>
      </c>
      <c r="AJ135" s="20">
        <f t="shared" ref="AJ135" si="442">RANK(AJ134,$D134:$FD134)</f>
        <v>20</v>
      </c>
      <c r="AK135" s="20" t="e">
        <f t="shared" ref="AK135" si="443">RANK(AK134,$D134:$FD134)</f>
        <v>#N/A</v>
      </c>
      <c r="AL135" s="20">
        <f t="shared" ref="AL135" si="444">RANK(AL134,$D134:$FD134)</f>
        <v>64</v>
      </c>
      <c r="AM135" s="20" t="e">
        <f t="shared" ref="AM135" si="445">RANK(AM134,$D134:$FD134)</f>
        <v>#N/A</v>
      </c>
      <c r="AN135" s="20">
        <f t="shared" ref="AN135" si="446">RANK(AN134,$D134:$FD134)</f>
        <v>12</v>
      </c>
      <c r="AO135" s="20" t="e">
        <f t="shared" ref="AO135" si="447">RANK(AO134,$D134:$FD134)</f>
        <v>#N/A</v>
      </c>
      <c r="AP135" s="20">
        <f t="shared" ref="AP135" si="448">RANK(AP134,$D134:$FD134)</f>
        <v>48</v>
      </c>
      <c r="AQ135" s="20" t="e">
        <f t="shared" ref="AQ135" si="449">RANK(AQ134,$D134:$FD134)</f>
        <v>#N/A</v>
      </c>
      <c r="AR135" s="20">
        <f t="shared" ref="AR135" si="450">RANK(AR134,$D134:$FD134)</f>
        <v>1</v>
      </c>
      <c r="AS135" s="20" t="e">
        <f t="shared" ref="AS135" si="451">RANK(AS134,$D134:$FD134)</f>
        <v>#N/A</v>
      </c>
      <c r="AT135" s="20">
        <f t="shared" ref="AT135" si="452">RANK(AT134,$D134:$FD134)</f>
        <v>74</v>
      </c>
      <c r="AU135" s="20" t="e">
        <f t="shared" ref="AU135" si="453">RANK(AU134,$D134:$FD134)</f>
        <v>#N/A</v>
      </c>
      <c r="AV135" s="20">
        <f t="shared" ref="AV135" si="454">RANK(AV134,$D134:$FD134)</f>
        <v>9</v>
      </c>
      <c r="AW135" s="20" t="e">
        <f t="shared" ref="AW135" si="455">RANK(AW134,$D134:$FD134)</f>
        <v>#N/A</v>
      </c>
      <c r="AX135" s="20">
        <f t="shared" ref="AX135" si="456">RANK(AX134,$D134:$FD134)</f>
        <v>37</v>
      </c>
      <c r="AY135" s="20" t="e">
        <f t="shared" ref="AY135" si="457">RANK(AY134,$D134:$FD134)</f>
        <v>#N/A</v>
      </c>
      <c r="AZ135" s="20">
        <f t="shared" ref="AZ135" si="458">RANK(AZ134,$D134:$FD134)</f>
        <v>33</v>
      </c>
      <c r="BA135" s="20" t="e">
        <f t="shared" ref="BA135" si="459">RANK(BA134,$D134:$FD134)</f>
        <v>#N/A</v>
      </c>
      <c r="BB135" s="20">
        <f>RANK(BB134,$D134:$FD134)</f>
        <v>43</v>
      </c>
      <c r="BC135" s="20" t="e">
        <f t="shared" ref="BC135" si="460">RANK(BC134,$D134:$FD134)</f>
        <v>#N/A</v>
      </c>
      <c r="BD135" s="20">
        <f t="shared" ref="BD135" si="461">RANK(BD134,$D134:$FD134)</f>
        <v>52</v>
      </c>
      <c r="BE135" s="20" t="e">
        <f t="shared" ref="BE135" si="462">RANK(BE134,$D134:$FD134)</f>
        <v>#N/A</v>
      </c>
      <c r="BF135" s="20">
        <f t="shared" ref="BF135" si="463">RANK(BF134,$D134:$FD134)</f>
        <v>21</v>
      </c>
      <c r="BG135" s="20" t="e">
        <f t="shared" ref="BG135" si="464">RANK(BG134,$D134:$FD134)</f>
        <v>#N/A</v>
      </c>
      <c r="BH135" s="20">
        <f t="shared" ref="BH135" si="465">RANK(BH134,$D134:$FD134)</f>
        <v>46</v>
      </c>
      <c r="BI135" s="20" t="e">
        <f t="shared" ref="BI135" si="466">RANK(BI134,$D134:$FD134)</f>
        <v>#N/A</v>
      </c>
      <c r="BJ135" s="20">
        <f t="shared" ref="BJ135" si="467">RANK(BJ134,$D134:$FD134)</f>
        <v>6</v>
      </c>
      <c r="BK135" s="20" t="e">
        <f t="shared" ref="BK135" si="468">RANK(BK134,$D134:$FD134)</f>
        <v>#N/A</v>
      </c>
      <c r="BL135" s="20">
        <f t="shared" ref="BL135" si="469">RANK(BL134,$D134:$FD134)</f>
        <v>57</v>
      </c>
      <c r="BM135" s="20" t="e">
        <f t="shared" ref="BM135" si="470">RANK(BM134,$D134:$FD134)</f>
        <v>#N/A</v>
      </c>
      <c r="BN135" s="20">
        <f t="shared" ref="BN135" si="471">RANK(BN134,$D134:$FD134)</f>
        <v>32</v>
      </c>
      <c r="BO135" s="20" t="e">
        <f t="shared" ref="BO135" si="472">RANK(BO134,$D134:$FD134)</f>
        <v>#N/A</v>
      </c>
      <c r="BP135" s="20">
        <f t="shared" ref="BP135" si="473">RANK(BP134,$D134:$FD134)</f>
        <v>49</v>
      </c>
      <c r="BQ135" s="20" t="e">
        <f t="shared" ref="BQ135" si="474">RANK(BQ134,$D134:$FD134)</f>
        <v>#N/A</v>
      </c>
      <c r="BR135" s="20">
        <f t="shared" ref="BR135" si="475">RANK(BR134,$D134:$FD134)</f>
        <v>35</v>
      </c>
      <c r="BS135" s="20" t="e">
        <f t="shared" ref="BS135" si="476">RANK(BS134,$D134:$FD134)</f>
        <v>#N/A</v>
      </c>
      <c r="BT135" s="20">
        <f t="shared" ref="BT135" si="477">RANK(BT134,$D134:$FD134)</f>
        <v>60</v>
      </c>
      <c r="BU135" s="20" t="e">
        <f t="shared" ref="BU135" si="478">RANK(BU134,$D134:$FD134)</f>
        <v>#N/A</v>
      </c>
      <c r="BV135" s="20">
        <f t="shared" ref="BV135" si="479">RANK(BV134,$D134:$FD134)</f>
        <v>58</v>
      </c>
      <c r="BW135" s="20" t="e">
        <f t="shared" ref="BW135" si="480">RANK(BW134,$D134:$FD134)</f>
        <v>#N/A</v>
      </c>
      <c r="BX135" s="20">
        <f t="shared" ref="BX135" si="481">RANK(BX134,$D134:$FD134)</f>
        <v>16</v>
      </c>
      <c r="BY135" s="20" t="e">
        <f t="shared" ref="BY135" si="482">RANK(BY134,$D134:$FD134)</f>
        <v>#N/A</v>
      </c>
      <c r="BZ135" s="20">
        <f t="shared" ref="BZ135" si="483">RANK(BZ134,$D134:$FD134)</f>
        <v>5</v>
      </c>
      <c r="CA135" s="20" t="e">
        <f t="shared" ref="CA135" si="484">RANK(CA134,$D134:$FD134)</f>
        <v>#N/A</v>
      </c>
      <c r="CB135" s="20">
        <f t="shared" ref="CB135" si="485">RANK(CB134,$D134:$FD134)</f>
        <v>56</v>
      </c>
      <c r="CC135" s="20" t="e">
        <f t="shared" ref="CC135" si="486">RANK(CC134,$D134:$FD134)</f>
        <v>#N/A</v>
      </c>
      <c r="CD135" s="20">
        <f t="shared" ref="CD135" si="487">RANK(CD134,$D134:$FD134)</f>
        <v>66</v>
      </c>
      <c r="CE135" s="20" t="e">
        <f t="shared" ref="CE135" si="488">RANK(CE134,$D134:$FD134)</f>
        <v>#N/A</v>
      </c>
      <c r="CF135" s="20">
        <f t="shared" ref="CF135" si="489">RANK(CF134,$D134:$FD134)</f>
        <v>38</v>
      </c>
      <c r="CG135" s="20" t="e">
        <f t="shared" ref="CG135" si="490">RANK(CG134,$D134:$FD134)</f>
        <v>#N/A</v>
      </c>
      <c r="CH135" s="20">
        <f t="shared" ref="CH135" si="491">RANK(CH134,$D134:$FD134)</f>
        <v>70</v>
      </c>
      <c r="CI135" s="20" t="e">
        <f t="shared" ref="CI135" si="492">RANK(CI134,$D134:$FD134)</f>
        <v>#N/A</v>
      </c>
      <c r="CJ135" s="20">
        <f t="shared" ref="CJ135" si="493">RANK(CJ134,$D134:$FD134)</f>
        <v>59</v>
      </c>
      <c r="CK135" s="20" t="e">
        <f t="shared" ref="CK135" si="494">RANK(CK134,$D134:$FD134)</f>
        <v>#N/A</v>
      </c>
      <c r="CL135" s="20">
        <f t="shared" ref="CL135" si="495">RANK(CL134,$D134:$FD134)</f>
        <v>79</v>
      </c>
      <c r="CM135" s="20" t="e">
        <f t="shared" ref="CM135" si="496">RANK(CM134,$D134:$FD134)</f>
        <v>#N/A</v>
      </c>
      <c r="CN135" s="20">
        <f t="shared" ref="CN135" si="497">RANK(CN134,$D134:$FD134)</f>
        <v>53</v>
      </c>
      <c r="CO135" s="20" t="e">
        <f t="shared" ref="CO135" si="498">RANK(CO134,$D134:$FD134)</f>
        <v>#N/A</v>
      </c>
      <c r="CP135" s="20">
        <f t="shared" ref="CP135" si="499">RANK(CP134,$D134:$FD134)</f>
        <v>11</v>
      </c>
      <c r="CQ135" s="20" t="e">
        <f t="shared" ref="CQ135" si="500">RANK(CQ134,$D134:$FD134)</f>
        <v>#N/A</v>
      </c>
      <c r="CR135" s="20">
        <f t="shared" ref="CR135" si="501">RANK(CR134,$D134:$FD134)</f>
        <v>34</v>
      </c>
      <c r="CS135" s="20" t="e">
        <f t="shared" ref="CS135" si="502">RANK(CS134,$D134:$FD134)</f>
        <v>#N/A</v>
      </c>
      <c r="CT135" s="20">
        <f t="shared" ref="CT135" si="503">RANK(CT134,$D134:$FD134)</f>
        <v>4</v>
      </c>
      <c r="CU135" s="20" t="e">
        <f t="shared" ref="CU135" si="504">RANK(CU134,$D134:$FD134)</f>
        <v>#N/A</v>
      </c>
      <c r="CV135" s="20">
        <f t="shared" ref="CV135" si="505">RANK(CV134,$D134:$FD134)</f>
        <v>71</v>
      </c>
      <c r="CW135" s="20" t="e">
        <f t="shared" ref="CW135" si="506">RANK(CW134,$D134:$FD134)</f>
        <v>#N/A</v>
      </c>
      <c r="CX135" s="20">
        <f t="shared" ref="CX135" si="507">RANK(CX134,$D134:$FD134)</f>
        <v>63</v>
      </c>
      <c r="CY135" s="20" t="e">
        <f t="shared" ref="CY135" si="508">RANK(CY134,$D134:$FD134)</f>
        <v>#N/A</v>
      </c>
      <c r="CZ135" s="20">
        <f t="shared" ref="CZ135" si="509">RANK(CZ134,$D134:$FD134)</f>
        <v>39</v>
      </c>
      <c r="DA135" s="20" t="e">
        <f t="shared" ref="DA135" si="510">RANK(DA134,$D134:$FD134)</f>
        <v>#N/A</v>
      </c>
      <c r="DB135" s="20">
        <f t="shared" ref="DB135" si="511">RANK(DB134,$D134:$FD134)</f>
        <v>68</v>
      </c>
      <c r="DC135" s="20" t="e">
        <f t="shared" ref="DC135" si="512">RANK(DC134,$D134:$FD134)</f>
        <v>#N/A</v>
      </c>
      <c r="DD135" s="20">
        <f t="shared" ref="DD135" si="513">RANK(DD134,$D134:$FD134)</f>
        <v>51</v>
      </c>
      <c r="DE135" s="20" t="e">
        <f t="shared" ref="DE135" si="514">RANK(DE134,$D134:$FD134)</f>
        <v>#N/A</v>
      </c>
      <c r="DF135" s="20">
        <f t="shared" ref="DF135" si="515">RANK(DF134,$D134:$FD134)</f>
        <v>47</v>
      </c>
      <c r="DG135" s="20" t="e">
        <f t="shared" ref="DG135" si="516">RANK(DG134,$D134:$FD134)</f>
        <v>#N/A</v>
      </c>
      <c r="DH135" s="20">
        <f t="shared" ref="DH135" si="517">RANK(DH134,$D134:$FD134)</f>
        <v>36</v>
      </c>
      <c r="DI135" s="20" t="e">
        <f t="shared" ref="DI135" si="518">RANK(DI134,$D134:$FD134)</f>
        <v>#N/A</v>
      </c>
      <c r="DJ135" s="20">
        <f t="shared" ref="DJ135" si="519">RANK(DJ134,$D134:$FD134)</f>
        <v>27</v>
      </c>
      <c r="DK135" s="20" t="e">
        <f t="shared" ref="DK135" si="520">RANK(DK134,$D134:$FD134)</f>
        <v>#N/A</v>
      </c>
      <c r="DL135" s="20">
        <f t="shared" ref="DL135" si="521">RANK(DL134,$D134:$FD134)</f>
        <v>65</v>
      </c>
      <c r="DM135" s="20" t="e">
        <f t="shared" ref="DM135" si="522">RANK(DM134,$D134:$FD134)</f>
        <v>#N/A</v>
      </c>
      <c r="DN135" s="20">
        <f t="shared" ref="DN135" si="523">RANK(DN134,$D134:$FD134)</f>
        <v>19</v>
      </c>
      <c r="DO135" s="20" t="e">
        <f t="shared" ref="DO135" si="524">RANK(DO134,$D134:$FD134)</f>
        <v>#N/A</v>
      </c>
      <c r="DP135" s="20">
        <f t="shared" ref="DP135" si="525">RANK(DP134,$D134:$FD134)</f>
        <v>76</v>
      </c>
      <c r="DQ135" s="20" t="e">
        <f t="shared" ref="DQ135" si="526">RANK(DQ134,$D134:$FD134)</f>
        <v>#N/A</v>
      </c>
      <c r="DR135" s="20">
        <f t="shared" ref="DR135" si="527">RANK(DR134,$D134:$FD134)</f>
        <v>3</v>
      </c>
      <c r="DS135" s="20" t="e">
        <f t="shared" ref="DS135" si="528">RANK(DS134,$D134:$FD134)</f>
        <v>#N/A</v>
      </c>
      <c r="DT135" s="20">
        <f t="shared" ref="DT135" si="529">RANK(DT134,$D134:$FD134)</f>
        <v>69</v>
      </c>
      <c r="DU135" s="20" t="e">
        <f t="shared" ref="DU135" si="530">RANK(DU134,$D134:$FD134)</f>
        <v>#N/A</v>
      </c>
      <c r="DV135" s="20">
        <f t="shared" ref="DV135" si="531">RANK(DV134,$D134:$FD134)</f>
        <v>30</v>
      </c>
      <c r="DW135" s="20" t="e">
        <f t="shared" ref="DW135" si="532">RANK(DW134,$D134:$FD134)</f>
        <v>#N/A</v>
      </c>
      <c r="DX135" s="20">
        <f t="shared" ref="DX135" si="533">RANK(DX134,$D134:$FD134)</f>
        <v>26</v>
      </c>
      <c r="DY135" s="20" t="e">
        <f t="shared" ref="DY135" si="534">RANK(DY134,$D134:$FD134)</f>
        <v>#N/A</v>
      </c>
      <c r="DZ135" s="20">
        <f t="shared" ref="DZ135" si="535">RANK(DZ134,$D134:$FD134)</f>
        <v>78</v>
      </c>
      <c r="EA135" s="20" t="e">
        <f t="shared" ref="EA135" si="536">RANK(EA134,$D134:$FD134)</f>
        <v>#N/A</v>
      </c>
      <c r="EB135" s="20">
        <f t="shared" ref="EB135" si="537">RANK(EB134,$D134:$FD134)</f>
        <v>23</v>
      </c>
      <c r="EC135" s="20" t="e">
        <f t="shared" ref="EC135" si="538">RANK(EC134,$D134:$FD134)</f>
        <v>#N/A</v>
      </c>
      <c r="ED135" s="20">
        <f t="shared" ref="ED135" si="539">RANK(ED134,$D134:$FD134)</f>
        <v>67</v>
      </c>
      <c r="EE135" s="20" t="e">
        <f t="shared" ref="EE135" si="540">RANK(EE134,$D134:$FD134)</f>
        <v>#N/A</v>
      </c>
      <c r="EF135" s="20">
        <f t="shared" ref="EF135" si="541">RANK(EF134,$D134:$FD134)</f>
        <v>17</v>
      </c>
      <c r="EG135" s="20" t="e">
        <f t="shared" ref="EG135" si="542">RANK(EG134,$D134:$FD134)</f>
        <v>#N/A</v>
      </c>
      <c r="EH135" s="20">
        <f t="shared" ref="EH135" si="543">RANK(EH134,$D134:$FD134)</f>
        <v>15</v>
      </c>
      <c r="EI135" s="20" t="e">
        <f t="shared" ref="EI135" si="544">RANK(EI134,$D134:$FD134)</f>
        <v>#N/A</v>
      </c>
      <c r="EJ135" s="20">
        <f t="shared" ref="EJ135" si="545">RANK(EJ134,$D134:$FD134)</f>
        <v>28</v>
      </c>
      <c r="EK135" s="20" t="e">
        <f t="shared" ref="EK135" si="546">RANK(EK134,$D134:$FD134)</f>
        <v>#N/A</v>
      </c>
      <c r="EL135" s="20">
        <f t="shared" ref="EL135" si="547">RANK(EL134,$D134:$FD134)</f>
        <v>40</v>
      </c>
      <c r="EM135" s="20" t="e">
        <f t="shared" ref="EM135" si="548">RANK(EM134,$D134:$FD134)</f>
        <v>#N/A</v>
      </c>
      <c r="EN135" s="20">
        <f t="shared" ref="EN135" si="549">RANK(EN134,$D134:$FD134)</f>
        <v>13</v>
      </c>
      <c r="EO135" s="20" t="e">
        <f t="shared" ref="EO135" si="550">RANK(EO134,$D134:$FD134)</f>
        <v>#N/A</v>
      </c>
      <c r="EP135" s="20">
        <f t="shared" ref="EP135" si="551">RANK(EP134,$D134:$FD134)</f>
        <v>18</v>
      </c>
      <c r="EQ135" s="20" t="e">
        <f t="shared" ref="EQ135" si="552">RANK(EQ134,$D134:$FD134)</f>
        <v>#N/A</v>
      </c>
      <c r="ER135" s="20">
        <f t="shared" ref="ER135" si="553">RANK(ER134,$D134:$FD134)</f>
        <v>72</v>
      </c>
      <c r="ES135" s="20" t="e">
        <f t="shared" ref="ES135" si="554">RANK(ES134,$D134:$FD134)</f>
        <v>#N/A</v>
      </c>
      <c r="ET135" s="20">
        <f t="shared" ref="ET135" si="555">RANK(ET134,$D134:$FD134)</f>
        <v>55</v>
      </c>
      <c r="EU135" s="20" t="e">
        <f t="shared" ref="EU135" si="556">RANK(EU134,$D134:$FD134)</f>
        <v>#N/A</v>
      </c>
      <c r="EV135" s="20">
        <f t="shared" ref="EV135" si="557">RANK(EV134,$D134:$FD134)</f>
        <v>25</v>
      </c>
      <c r="EW135" s="20" t="e">
        <f t="shared" ref="EW135" si="558">RANK(EW134,$D134:$FD134)</f>
        <v>#N/A</v>
      </c>
      <c r="EX135" s="20">
        <f t="shared" ref="EX135" si="559">RANK(EX134,$D134:$FD134)</f>
        <v>61</v>
      </c>
      <c r="EY135" s="20" t="e">
        <f t="shared" ref="EY135" si="560">RANK(EY134,$D134:$FD134)</f>
        <v>#N/A</v>
      </c>
      <c r="EZ135" s="20">
        <f t="shared" ref="EZ135" si="561">RANK(EZ134,$D134:$FD134)</f>
        <v>77</v>
      </c>
      <c r="FA135" s="20" t="e">
        <f t="shared" ref="FA135" si="562">RANK(FA134,$D134:$FD134)</f>
        <v>#N/A</v>
      </c>
      <c r="FB135" s="20">
        <f t="shared" ref="FB135" si="563">RANK(FB134,$D134:$FD134)</f>
        <v>50</v>
      </c>
      <c r="FC135" s="20" t="e">
        <f t="shared" ref="FC135" si="564">RANK(FC134,$D134:$FD134)</f>
        <v>#N/A</v>
      </c>
      <c r="FD135" s="20">
        <f t="shared" ref="FD135" si="565">RANK(FD134,$D134:$FD134)</f>
        <v>8</v>
      </c>
      <c r="FE135" s="20" t="e">
        <f t="shared" ref="FE135" si="566">RANK(FE134,$D134:$FD134)</f>
        <v>#N/A</v>
      </c>
      <c r="FF135" s="25" t="s">
        <v>224</v>
      </c>
      <c r="FG135" s="12"/>
      <c r="FH135" s="108">
        <v>5006476</v>
      </c>
      <c r="FI135" s="12"/>
    </row>
    <row r="136" spans="1:187" x14ac:dyDescent="0.35">
      <c r="A136" s="5">
        <v>130</v>
      </c>
      <c r="B136" s="90"/>
      <c r="G136" s="12"/>
      <c r="I136" s="12"/>
      <c r="K136" s="12"/>
      <c r="M136" s="12"/>
      <c r="O136" s="12"/>
      <c r="Q136" s="12"/>
      <c r="S136" s="12"/>
      <c r="U136" s="12"/>
      <c r="W136" s="12"/>
      <c r="Y136" s="12"/>
      <c r="AA136" s="12"/>
      <c r="AC136" s="12"/>
      <c r="AE136" s="12"/>
      <c r="AG136" s="12"/>
      <c r="AI136" s="12"/>
      <c r="AK136" s="12"/>
      <c r="AM136" s="12"/>
      <c r="AO136" s="12"/>
      <c r="AQ136" s="12"/>
      <c r="AS136" s="12"/>
      <c r="AU136" s="12"/>
      <c r="AW136" s="12"/>
      <c r="AY136" s="12"/>
      <c r="BA136" s="12"/>
      <c r="BC136" s="12"/>
      <c r="BE136" s="12"/>
      <c r="BG136" s="12"/>
      <c r="BI136" s="12"/>
      <c r="BK136" s="12"/>
      <c r="BM136" s="12"/>
      <c r="BO136" s="12"/>
      <c r="BQ136" s="12"/>
      <c r="BS136" s="12"/>
      <c r="BU136" s="12"/>
      <c r="BW136" s="12"/>
      <c r="BY136" s="12"/>
      <c r="CA136" s="12"/>
      <c r="CC136" s="12"/>
      <c r="CE136" s="12"/>
      <c r="CG136" s="12"/>
      <c r="CI136" s="12"/>
      <c r="CK136" s="12"/>
      <c r="CM136" s="12"/>
      <c r="CO136" s="12"/>
      <c r="CQ136" s="12"/>
      <c r="CS136" s="12"/>
      <c r="CU136" s="12"/>
      <c r="CW136" s="12"/>
      <c r="CY136" s="12"/>
      <c r="DA136" s="12"/>
      <c r="DC136" s="12"/>
      <c r="DE136" s="12"/>
      <c r="DG136" s="12"/>
      <c r="DI136" s="12"/>
      <c r="DK136" s="12"/>
      <c r="DM136" s="12"/>
      <c r="DO136" s="12"/>
      <c r="DQ136" s="12"/>
      <c r="DS136" s="12"/>
      <c r="DU136" s="12"/>
      <c r="DW136" s="12"/>
      <c r="DY136" s="12"/>
      <c r="EA136" s="12"/>
      <c r="EC136" s="12"/>
      <c r="EE136" s="12"/>
      <c r="EG136" s="12"/>
      <c r="EI136" s="12"/>
      <c r="EK136" s="12"/>
      <c r="EM136" s="12"/>
      <c r="EO136" s="12"/>
      <c r="EQ136" s="12"/>
      <c r="ES136" s="12"/>
      <c r="EU136" s="12"/>
      <c r="EW136" s="12"/>
      <c r="EY136" s="12"/>
      <c r="FA136" s="12"/>
      <c r="FC136" s="12"/>
      <c r="FE136" s="12"/>
      <c r="FF136" s="11"/>
      <c r="FG136" s="12"/>
      <c r="FH136" s="11"/>
      <c r="FI136" s="12"/>
    </row>
    <row r="137" spans="1:187" s="1" customFormat="1" ht="21" x14ac:dyDescent="0.35">
      <c r="A137" s="5">
        <v>131</v>
      </c>
      <c r="B137" s="90"/>
      <c r="C137" s="6" t="s">
        <v>186</v>
      </c>
      <c r="D137" s="7">
        <v>732.1792260692464</v>
      </c>
      <c r="E137" s="8"/>
      <c r="F137" s="7">
        <v>685.78491965389367</v>
      </c>
      <c r="G137" s="8"/>
      <c r="H137" s="7">
        <v>743.20054017555708</v>
      </c>
      <c r="I137" s="8"/>
      <c r="J137" s="7">
        <v>916</v>
      </c>
      <c r="K137" s="8"/>
      <c r="L137" s="7">
        <v>626.63578459756809</v>
      </c>
      <c r="M137" s="8"/>
      <c r="N137" s="7">
        <v>726.3140430050438</v>
      </c>
      <c r="O137" s="8"/>
      <c r="P137" s="7">
        <v>1097.8748680042238</v>
      </c>
      <c r="Q137" s="8"/>
      <c r="R137" s="7">
        <v>654.96108949416339</v>
      </c>
      <c r="S137" s="8"/>
      <c r="T137" s="7">
        <v>1071.2866309136182</v>
      </c>
      <c r="U137" s="8"/>
      <c r="V137" s="7">
        <v>611.40829694323145</v>
      </c>
      <c r="W137" s="8"/>
      <c r="X137" s="7">
        <v>618.97123893805315</v>
      </c>
      <c r="Y137" s="8"/>
      <c r="Z137" s="7">
        <v>667.67272727272723</v>
      </c>
      <c r="AA137" s="8"/>
      <c r="AB137" s="7">
        <v>830.81658729236847</v>
      </c>
      <c r="AC137" s="8"/>
      <c r="AD137" s="7">
        <v>783.97544968400587</v>
      </c>
      <c r="AE137" s="8"/>
      <c r="AF137" s="7">
        <v>502.40213523131672</v>
      </c>
      <c r="AG137" s="8"/>
      <c r="AH137" s="7">
        <v>704.54104718810595</v>
      </c>
      <c r="AI137" s="8"/>
      <c r="AJ137" s="7">
        <v>689.10427807486633</v>
      </c>
      <c r="AK137" s="8"/>
      <c r="AL137" s="7">
        <v>879.81200598162786</v>
      </c>
      <c r="AM137" s="8"/>
      <c r="AN137" s="7">
        <v>603.0308596620132</v>
      </c>
      <c r="AO137" s="8"/>
      <c r="AP137" s="7">
        <v>805.38799414348466</v>
      </c>
      <c r="AQ137" s="8"/>
      <c r="AR137" s="7">
        <v>591.33136094674558</v>
      </c>
      <c r="AS137" s="8"/>
      <c r="AT137" s="7">
        <v>1020.9020489755122</v>
      </c>
      <c r="AU137" s="8"/>
      <c r="AV137" s="7">
        <v>641.501976284585</v>
      </c>
      <c r="AW137" s="8"/>
      <c r="AX137" s="7">
        <v>783.38888888888891</v>
      </c>
      <c r="AY137" s="8"/>
      <c r="AZ137" s="7">
        <v>739.69844480971051</v>
      </c>
      <c r="BA137" s="8"/>
      <c r="BB137" s="7">
        <v>618.54838709677415</v>
      </c>
      <c r="BC137" s="8"/>
      <c r="BD137" s="7">
        <v>769.34179104477607</v>
      </c>
      <c r="BE137" s="8"/>
      <c r="BF137" s="7">
        <v>712.30053191489355</v>
      </c>
      <c r="BG137" s="8"/>
      <c r="BH137" s="7">
        <v>665.36388140161728</v>
      </c>
      <c r="BI137" s="8"/>
      <c r="BJ137" s="7">
        <v>646.20253164556959</v>
      </c>
      <c r="BK137" s="8"/>
      <c r="BL137" s="7">
        <v>913.81341440243204</v>
      </c>
      <c r="BM137" s="8"/>
      <c r="BN137" s="7">
        <v>772.67818574514035</v>
      </c>
      <c r="BO137" s="8"/>
      <c r="BP137" s="7">
        <v>665.1596958174905</v>
      </c>
      <c r="BQ137" s="8"/>
      <c r="BR137" s="7">
        <v>777.65817223198599</v>
      </c>
      <c r="BS137" s="8"/>
      <c r="BT137" s="7">
        <v>878.19280689586844</v>
      </c>
      <c r="BU137" s="8"/>
      <c r="BV137" s="7">
        <v>797.54907247627261</v>
      </c>
      <c r="BW137" s="8"/>
      <c r="BX137" s="7">
        <v>654.48447073737589</v>
      </c>
      <c r="BY137" s="8"/>
      <c r="BZ137" s="7">
        <v>555.00972762645915</v>
      </c>
      <c r="CA137" s="8"/>
      <c r="CB137" s="7">
        <v>865.90831918505944</v>
      </c>
      <c r="CC137" s="8"/>
      <c r="CD137" s="7">
        <v>756.15593016255264</v>
      </c>
      <c r="CE137" s="8"/>
      <c r="CF137" s="7">
        <v>716.15720524017468</v>
      </c>
      <c r="CG137" s="8"/>
      <c r="CH137" s="7">
        <v>965.13727658006269</v>
      </c>
      <c r="CI137" s="8"/>
      <c r="CJ137" s="7">
        <v>851.12330865458262</v>
      </c>
      <c r="CK137" s="8"/>
      <c r="CL137" s="7">
        <v>959.4909234411997</v>
      </c>
      <c r="CM137" s="8"/>
      <c r="CN137" s="7">
        <v>786.62714097496701</v>
      </c>
      <c r="CO137" s="8"/>
      <c r="CP137" s="7">
        <v>694.43228630278065</v>
      </c>
      <c r="CQ137" s="8"/>
      <c r="CR137" s="7">
        <v>789.4247632409681</v>
      </c>
      <c r="CS137" s="8"/>
      <c r="CT137" s="7">
        <v>629.27966101694915</v>
      </c>
      <c r="CU137" s="8"/>
      <c r="CV137" s="7">
        <v>754.31112451009949</v>
      </c>
      <c r="CW137" s="8"/>
      <c r="CX137" s="7">
        <v>955.00071952798965</v>
      </c>
      <c r="CY137" s="8"/>
      <c r="CZ137" s="7">
        <v>801.80604632901452</v>
      </c>
      <c r="DA137" s="8"/>
      <c r="DB137" s="7">
        <v>921.20633187772933</v>
      </c>
      <c r="DC137" s="8"/>
      <c r="DD137" s="7">
        <v>761.99233172394202</v>
      </c>
      <c r="DE137" s="8"/>
      <c r="DF137" s="7">
        <v>675.75471698113211</v>
      </c>
      <c r="DG137" s="8"/>
      <c r="DH137" s="7">
        <v>768.30708661417327</v>
      </c>
      <c r="DI137" s="8"/>
      <c r="DJ137" s="7">
        <v>673.45201238390098</v>
      </c>
      <c r="DK137" s="8"/>
      <c r="DL137" s="7">
        <v>963.00356261989589</v>
      </c>
      <c r="DM137" s="8"/>
      <c r="DN137" s="7">
        <v>654.0378006872852</v>
      </c>
      <c r="DO137" s="8"/>
      <c r="DP137" s="7">
        <v>1288.8381201044385</v>
      </c>
      <c r="DQ137" s="8"/>
      <c r="DR137" s="7">
        <v>581.75287356321837</v>
      </c>
      <c r="DS137" s="8"/>
      <c r="DT137" s="7">
        <v>834.7280334728033</v>
      </c>
      <c r="DU137" s="8"/>
      <c r="DV137" s="7">
        <v>655.18774703557312</v>
      </c>
      <c r="DW137" s="8"/>
      <c r="DX137" s="7">
        <v>699.51394759087066</v>
      </c>
      <c r="DY137" s="8"/>
      <c r="DZ137" s="7">
        <v>1294.0619190619191</v>
      </c>
      <c r="EA137" s="8"/>
      <c r="EB137" s="7">
        <v>653.18930041152259</v>
      </c>
      <c r="EC137" s="8"/>
      <c r="ED137" s="7">
        <v>941.83318853171158</v>
      </c>
      <c r="EE137" s="8"/>
      <c r="EF137" s="7">
        <v>715.63119629874427</v>
      </c>
      <c r="EG137" s="8"/>
      <c r="EH137" s="7">
        <v>687.05250596658709</v>
      </c>
      <c r="EI137" s="8"/>
      <c r="EJ137" s="7">
        <v>726.96977205153621</v>
      </c>
      <c r="EK137" s="8"/>
      <c r="EL137" s="7">
        <v>759.75082372322902</v>
      </c>
      <c r="EM137" s="8"/>
      <c r="EN137" s="7">
        <v>658.00415800415806</v>
      </c>
      <c r="EO137" s="8"/>
      <c r="EP137" s="7">
        <v>702.09923664122141</v>
      </c>
      <c r="EQ137" s="8"/>
      <c r="ER137" s="7">
        <v>778.96956665564005</v>
      </c>
      <c r="ES137" s="8"/>
      <c r="ET137" s="7">
        <v>737.20079280378104</v>
      </c>
      <c r="EU137" s="8"/>
      <c r="EV137" s="7">
        <v>804.90797546012266</v>
      </c>
      <c r="EW137" s="8"/>
      <c r="EX137" s="7">
        <v>839.50511945392486</v>
      </c>
      <c r="EY137" s="8"/>
      <c r="EZ137" s="7">
        <v>808.44167734847099</v>
      </c>
      <c r="FA137" s="8"/>
      <c r="FB137" s="7">
        <v>1324.5325355272998</v>
      </c>
      <c r="FC137" s="8"/>
      <c r="FD137" s="7">
        <v>625.81632653061229</v>
      </c>
      <c r="FE137" s="8"/>
      <c r="FF137" s="59">
        <v>802.69140014084633</v>
      </c>
      <c r="FG137" s="60"/>
      <c r="FH137" s="10">
        <v>841</v>
      </c>
      <c r="FI137" s="60"/>
      <c r="FJ137"/>
      <c r="FK137"/>
      <c r="FL137" s="93"/>
      <c r="FM137" s="93"/>
      <c r="FN137" s="93"/>
      <c r="FO137" s="93"/>
      <c r="FP137" s="93"/>
      <c r="FQ137" s="93"/>
      <c r="FR137" s="93"/>
      <c r="FS137" s="93"/>
      <c r="FT137" s="93"/>
      <c r="FU137" s="93"/>
      <c r="FV137" s="93"/>
      <c r="FW137" s="93"/>
      <c r="FX137" s="93"/>
      <c r="FY137" s="93"/>
      <c r="FZ137" s="93"/>
      <c r="GA137" s="93"/>
      <c r="GB137" s="93"/>
      <c r="GC137" s="93"/>
      <c r="GD137" s="93"/>
      <c r="GE137" s="93"/>
    </row>
    <row r="138" spans="1:187" s="1" customFormat="1" ht="31.5" x14ac:dyDescent="0.35">
      <c r="A138" s="5">
        <v>132</v>
      </c>
      <c r="B138" s="90"/>
      <c r="C138" s="6" t="s">
        <v>187</v>
      </c>
      <c r="D138" s="7">
        <v>14.799649020181342</v>
      </c>
      <c r="E138" s="8"/>
      <c r="F138" s="7">
        <v>15.698494825964252</v>
      </c>
      <c r="G138" s="8"/>
      <c r="H138" s="7">
        <v>16.303970366940618</v>
      </c>
      <c r="I138" s="8"/>
      <c r="J138" s="7">
        <v>17.946775741049336</v>
      </c>
      <c r="K138" s="8"/>
      <c r="L138" s="7">
        <v>17.210437870572942</v>
      </c>
      <c r="M138" s="8"/>
      <c r="N138" s="7">
        <v>17.766990291262136</v>
      </c>
      <c r="O138" s="8"/>
      <c r="P138" s="7">
        <v>18.947911813958175</v>
      </c>
      <c r="Q138" s="8"/>
      <c r="R138" s="7">
        <v>16.208471388913765</v>
      </c>
      <c r="S138" s="8"/>
      <c r="T138" s="7">
        <v>20.181688635553972</v>
      </c>
      <c r="U138" s="8"/>
      <c r="V138" s="7">
        <v>24.433249370277078</v>
      </c>
      <c r="W138" s="8"/>
      <c r="X138" s="7">
        <v>16.792412157792626</v>
      </c>
      <c r="Y138" s="8"/>
      <c r="Z138" s="7">
        <v>17.118167478225089</v>
      </c>
      <c r="AA138" s="8"/>
      <c r="AB138" s="7">
        <v>18.705787121221011</v>
      </c>
      <c r="AC138" s="8"/>
      <c r="AD138" s="7">
        <v>21.959881022841653</v>
      </c>
      <c r="AE138" s="8"/>
      <c r="AF138" s="7">
        <v>17.62894534257121</v>
      </c>
      <c r="AG138" s="8"/>
      <c r="AH138" s="7">
        <v>16.733601070950467</v>
      </c>
      <c r="AI138" s="8"/>
      <c r="AJ138" s="7">
        <v>16.622713037745179</v>
      </c>
      <c r="AK138" s="8"/>
      <c r="AL138" s="7">
        <v>16.761842193922242</v>
      </c>
      <c r="AM138" s="8"/>
      <c r="AN138" s="7">
        <v>16.66934576434657</v>
      </c>
      <c r="AO138" s="8"/>
      <c r="AP138" s="7">
        <v>16.896701881934188</v>
      </c>
      <c r="AQ138" s="8"/>
      <c r="AR138" s="7">
        <v>16.606899962903427</v>
      </c>
      <c r="AS138" s="8"/>
      <c r="AT138" s="7">
        <v>17.997681706950587</v>
      </c>
      <c r="AU138" s="8"/>
      <c r="AV138" s="7">
        <v>17.663653266653846</v>
      </c>
      <c r="AW138" s="8"/>
      <c r="AX138" s="7">
        <v>18.960092730584535</v>
      </c>
      <c r="AY138" s="8"/>
      <c r="AZ138" s="7">
        <v>16.177594375668651</v>
      </c>
      <c r="BA138" s="8"/>
      <c r="BB138" s="7">
        <v>24.384473990059266</v>
      </c>
      <c r="BC138" s="8"/>
      <c r="BD138" s="7">
        <v>16.845209176138958</v>
      </c>
      <c r="BE138" s="8"/>
      <c r="BF138" s="7">
        <v>17.847994877131192</v>
      </c>
      <c r="BG138" s="8"/>
      <c r="BH138" s="7">
        <v>17.103727336394055</v>
      </c>
      <c r="BI138" s="8"/>
      <c r="BJ138" s="7">
        <v>18.898708361658738</v>
      </c>
      <c r="BK138" s="8"/>
      <c r="BL138" s="7">
        <v>17.984796328169821</v>
      </c>
      <c r="BM138" s="8"/>
      <c r="BN138" s="7">
        <v>15.281189398836458</v>
      </c>
      <c r="BO138" s="8"/>
      <c r="BP138" s="7">
        <v>23.804950129294422</v>
      </c>
      <c r="BQ138" s="8"/>
      <c r="BR138" s="7">
        <v>15.849748053137883</v>
      </c>
      <c r="BS138" s="8"/>
      <c r="BT138" s="7">
        <v>17.971310980275295</v>
      </c>
      <c r="BU138" s="8"/>
      <c r="BV138" s="7">
        <v>19.906663910575439</v>
      </c>
      <c r="BW138" s="8"/>
      <c r="BX138" s="7">
        <v>18.101976091729689</v>
      </c>
      <c r="BY138" s="8"/>
      <c r="BZ138" s="7">
        <v>19.11635275479669</v>
      </c>
      <c r="CA138" s="8"/>
      <c r="CB138" s="7">
        <v>18.664379110452572</v>
      </c>
      <c r="CC138" s="8"/>
      <c r="CD138" s="7">
        <v>22.856313730199236</v>
      </c>
      <c r="CE138" s="8"/>
      <c r="CF138" s="7">
        <v>17.351898069092343</v>
      </c>
      <c r="CG138" s="8"/>
      <c r="CH138" s="7">
        <v>16.016588875345601</v>
      </c>
      <c r="CI138" s="8"/>
      <c r="CJ138" s="7">
        <v>18.200916303497596</v>
      </c>
      <c r="CK138" s="8"/>
      <c r="CL138" s="7">
        <v>18.574534307208658</v>
      </c>
      <c r="CM138" s="8"/>
      <c r="CN138" s="7">
        <v>22.222222222222221</v>
      </c>
      <c r="CO138" s="8"/>
      <c r="CP138" s="7">
        <v>16.962765829916805</v>
      </c>
      <c r="CQ138" s="8"/>
      <c r="CR138" s="7">
        <v>18.430555555555557</v>
      </c>
      <c r="CS138" s="8"/>
      <c r="CT138" s="7">
        <v>16.726564191383417</v>
      </c>
      <c r="CU138" s="8"/>
      <c r="CV138" s="7">
        <v>22.944065394376874</v>
      </c>
      <c r="CW138" s="8"/>
      <c r="CX138" s="7">
        <v>17.437957636658439</v>
      </c>
      <c r="CY138" s="8"/>
      <c r="CZ138" s="7">
        <v>17.877452374182543</v>
      </c>
      <c r="DA138" s="8"/>
      <c r="DB138" s="7">
        <v>16.051617252649013</v>
      </c>
      <c r="DC138" s="8"/>
      <c r="DD138" s="7">
        <v>16.826301989772126</v>
      </c>
      <c r="DE138" s="8"/>
      <c r="DF138" s="7">
        <v>16.566657970258284</v>
      </c>
      <c r="DG138" s="8"/>
      <c r="DH138" s="7">
        <v>16.195812903727916</v>
      </c>
      <c r="DI138" s="8"/>
      <c r="DJ138" s="7">
        <v>18.754870551562906</v>
      </c>
      <c r="DK138" s="8"/>
      <c r="DL138" s="7">
        <v>19.192826943894119</v>
      </c>
      <c r="DM138" s="8"/>
      <c r="DN138" s="7">
        <v>16.692598355190043</v>
      </c>
      <c r="DO138" s="8"/>
      <c r="DP138" s="7">
        <v>11.896781634050528</v>
      </c>
      <c r="DQ138" s="8"/>
      <c r="DR138" s="7">
        <v>18.611760474734758</v>
      </c>
      <c r="DS138" s="8"/>
      <c r="DT138" s="7">
        <v>15.158204562178071</v>
      </c>
      <c r="DU138" s="8"/>
      <c r="DV138" s="7">
        <v>18.372522890426861</v>
      </c>
      <c r="DW138" s="8"/>
      <c r="DX138" s="7">
        <v>15.967969853980216</v>
      </c>
      <c r="DY138" s="8"/>
      <c r="DZ138" s="7">
        <v>13.983182450852954</v>
      </c>
      <c r="EA138" s="8"/>
      <c r="EB138" s="7">
        <v>16.339122486288847</v>
      </c>
      <c r="EC138" s="8"/>
      <c r="ED138" s="7">
        <v>16.123766943439076</v>
      </c>
      <c r="EE138" s="8"/>
      <c r="EF138" s="7">
        <v>16.020605280103027</v>
      </c>
      <c r="EG138" s="8"/>
      <c r="EH138" s="7">
        <v>16.254793353216872</v>
      </c>
      <c r="EI138" s="8"/>
      <c r="EJ138" s="7">
        <v>15.651751831259379</v>
      </c>
      <c r="EK138" s="8"/>
      <c r="EL138" s="7">
        <v>15.234102026554858</v>
      </c>
      <c r="EM138" s="8"/>
      <c r="EN138" s="7">
        <v>18.493089876002486</v>
      </c>
      <c r="EO138" s="8"/>
      <c r="EP138" s="7">
        <v>14.979619565217392</v>
      </c>
      <c r="EQ138" s="8"/>
      <c r="ER138" s="7">
        <v>22.185452526374235</v>
      </c>
      <c r="ES138" s="8"/>
      <c r="ET138" s="7">
        <v>21.484893709531473</v>
      </c>
      <c r="EU138" s="8"/>
      <c r="EV138" s="7">
        <v>15.110466551468773</v>
      </c>
      <c r="EW138" s="8"/>
      <c r="EX138" s="7">
        <v>22.148238225174989</v>
      </c>
      <c r="EY138" s="8"/>
      <c r="EZ138" s="7">
        <v>10.825763177352909</v>
      </c>
      <c r="FA138" s="8"/>
      <c r="FB138" s="7">
        <v>17.994535245997234</v>
      </c>
      <c r="FC138" s="8"/>
      <c r="FD138" s="7">
        <v>15.514436762911753</v>
      </c>
      <c r="FE138" s="8"/>
      <c r="FF138" s="59">
        <v>18.966438246704026</v>
      </c>
      <c r="FG138" s="60"/>
      <c r="FH138" s="10">
        <v>24.7</v>
      </c>
      <c r="FI138" s="60"/>
      <c r="FJ138"/>
      <c r="FK138"/>
      <c r="FL138" s="93"/>
      <c r="FM138" s="93"/>
      <c r="FN138" s="93"/>
      <c r="FO138" s="93"/>
      <c r="FP138" s="93"/>
      <c r="FQ138" s="93"/>
      <c r="FR138" s="93"/>
      <c r="FS138" s="93"/>
      <c r="FT138" s="93"/>
      <c r="FU138" s="93"/>
      <c r="FV138" s="93"/>
      <c r="FW138" s="93"/>
      <c r="FX138" s="93"/>
      <c r="FY138" s="93"/>
      <c r="FZ138" s="93"/>
      <c r="GA138" s="93"/>
      <c r="GB138" s="93"/>
      <c r="GC138" s="93"/>
      <c r="GD138" s="93"/>
      <c r="GE138" s="93"/>
    </row>
    <row r="139" spans="1:187" x14ac:dyDescent="0.35">
      <c r="A139" s="5">
        <v>133</v>
      </c>
      <c r="C139" s="20" t="s">
        <v>221</v>
      </c>
      <c r="D139" s="20">
        <f>RANK(D137,$D137:$FD137)</f>
        <v>43</v>
      </c>
      <c r="E139" s="20" t="e">
        <f t="shared" ref="E139:BP139" si="567">RANK(E137,$D137:$FD137)</f>
        <v>#N/A</v>
      </c>
      <c r="F139" s="20">
        <f t="shared" si="567"/>
        <v>55</v>
      </c>
      <c r="G139" s="20" t="e">
        <f t="shared" si="567"/>
        <v>#N/A</v>
      </c>
      <c r="H139" s="20">
        <f t="shared" si="567"/>
        <v>40</v>
      </c>
      <c r="I139" s="20" t="e">
        <f t="shared" si="567"/>
        <v>#N/A</v>
      </c>
      <c r="J139" s="20">
        <f t="shared" si="567"/>
        <v>13</v>
      </c>
      <c r="K139" s="20" t="e">
        <f t="shared" si="567"/>
        <v>#N/A</v>
      </c>
      <c r="L139" s="20">
        <f t="shared" si="567"/>
        <v>70</v>
      </c>
      <c r="M139" s="20" t="e">
        <f t="shared" si="567"/>
        <v>#N/A</v>
      </c>
      <c r="N139" s="20">
        <f t="shared" si="567"/>
        <v>45</v>
      </c>
      <c r="O139" s="20" t="e">
        <f t="shared" si="567"/>
        <v>#N/A</v>
      </c>
      <c r="P139" s="20">
        <f t="shared" si="567"/>
        <v>4</v>
      </c>
      <c r="Q139" s="20" t="e">
        <f t="shared" si="567"/>
        <v>#N/A</v>
      </c>
      <c r="R139" s="20">
        <f t="shared" si="567"/>
        <v>63</v>
      </c>
      <c r="S139" s="20" t="e">
        <f t="shared" si="567"/>
        <v>#N/A</v>
      </c>
      <c r="T139" s="20">
        <f t="shared" si="567"/>
        <v>5</v>
      </c>
      <c r="U139" s="20" t="e">
        <f t="shared" si="567"/>
        <v>#N/A</v>
      </c>
      <c r="V139" s="20">
        <f t="shared" si="567"/>
        <v>74</v>
      </c>
      <c r="W139" s="20" t="e">
        <f t="shared" si="567"/>
        <v>#N/A</v>
      </c>
      <c r="X139" s="20">
        <f t="shared" si="567"/>
        <v>72</v>
      </c>
      <c r="Y139" s="20" t="e">
        <f t="shared" si="567"/>
        <v>#N/A</v>
      </c>
      <c r="Z139" s="20">
        <f t="shared" si="567"/>
        <v>58</v>
      </c>
      <c r="AA139" s="20" t="e">
        <f t="shared" si="567"/>
        <v>#N/A</v>
      </c>
      <c r="AB139" s="20">
        <f t="shared" si="567"/>
        <v>21</v>
      </c>
      <c r="AC139" s="20" t="e">
        <f t="shared" si="567"/>
        <v>#N/A</v>
      </c>
      <c r="AD139" s="20">
        <f t="shared" si="567"/>
        <v>29</v>
      </c>
      <c r="AE139" s="20" t="e">
        <f t="shared" si="567"/>
        <v>#N/A</v>
      </c>
      <c r="AF139" s="20">
        <f t="shared" si="567"/>
        <v>79</v>
      </c>
      <c r="AG139" s="20" t="e">
        <f t="shared" si="567"/>
        <v>#N/A</v>
      </c>
      <c r="AH139" s="20">
        <f t="shared" si="567"/>
        <v>49</v>
      </c>
      <c r="AI139" s="20" t="e">
        <f t="shared" si="567"/>
        <v>#N/A</v>
      </c>
      <c r="AJ139" s="20">
        <f t="shared" si="567"/>
        <v>53</v>
      </c>
      <c r="AK139" s="20" t="e">
        <f t="shared" si="567"/>
        <v>#N/A</v>
      </c>
      <c r="AL139" s="20">
        <f t="shared" si="567"/>
        <v>15</v>
      </c>
      <c r="AM139" s="20" t="e">
        <f t="shared" si="567"/>
        <v>#N/A</v>
      </c>
      <c r="AN139" s="20">
        <f t="shared" si="567"/>
        <v>75</v>
      </c>
      <c r="AO139" s="20" t="e">
        <f t="shared" si="567"/>
        <v>#N/A</v>
      </c>
      <c r="AP139" s="20">
        <f t="shared" si="567"/>
        <v>23</v>
      </c>
      <c r="AQ139" s="20" t="e">
        <f t="shared" si="567"/>
        <v>#N/A</v>
      </c>
      <c r="AR139" s="20">
        <f t="shared" si="567"/>
        <v>76</v>
      </c>
      <c r="AS139" s="20" t="e">
        <f t="shared" si="567"/>
        <v>#N/A</v>
      </c>
      <c r="AT139" s="20">
        <f t="shared" si="567"/>
        <v>6</v>
      </c>
      <c r="AU139" s="20" t="e">
        <f t="shared" si="567"/>
        <v>#N/A</v>
      </c>
      <c r="AV139" s="20">
        <f t="shared" si="567"/>
        <v>68</v>
      </c>
      <c r="AW139" s="20" t="e">
        <f t="shared" si="567"/>
        <v>#N/A</v>
      </c>
      <c r="AX139" s="20">
        <f t="shared" si="567"/>
        <v>30</v>
      </c>
      <c r="AY139" s="20" t="e">
        <f t="shared" si="567"/>
        <v>#N/A</v>
      </c>
      <c r="AZ139" s="20">
        <f t="shared" si="567"/>
        <v>41</v>
      </c>
      <c r="BA139" s="20" t="e">
        <f t="shared" si="567"/>
        <v>#N/A</v>
      </c>
      <c r="BB139" s="20">
        <f t="shared" si="567"/>
        <v>73</v>
      </c>
      <c r="BC139" s="20" t="e">
        <f t="shared" si="567"/>
        <v>#N/A</v>
      </c>
      <c r="BD139" s="20">
        <f t="shared" si="567"/>
        <v>34</v>
      </c>
      <c r="BE139" s="20" t="e">
        <f t="shared" si="567"/>
        <v>#N/A</v>
      </c>
      <c r="BF139" s="20">
        <f t="shared" si="567"/>
        <v>48</v>
      </c>
      <c r="BG139" s="20" t="e">
        <f t="shared" si="567"/>
        <v>#N/A</v>
      </c>
      <c r="BH139" s="20">
        <f t="shared" si="567"/>
        <v>59</v>
      </c>
      <c r="BI139" s="20" t="e">
        <f t="shared" si="567"/>
        <v>#N/A</v>
      </c>
      <c r="BJ139" s="20">
        <f t="shared" si="567"/>
        <v>67</v>
      </c>
      <c r="BK139" s="20" t="e">
        <f t="shared" si="567"/>
        <v>#N/A</v>
      </c>
      <c r="BL139" s="20">
        <f t="shared" si="567"/>
        <v>14</v>
      </c>
      <c r="BM139" s="20" t="e">
        <f t="shared" si="567"/>
        <v>#N/A</v>
      </c>
      <c r="BN139" s="20">
        <f t="shared" si="567"/>
        <v>33</v>
      </c>
      <c r="BO139" s="20" t="e">
        <f t="shared" si="567"/>
        <v>#N/A</v>
      </c>
      <c r="BP139" s="20">
        <f t="shared" si="567"/>
        <v>60</v>
      </c>
      <c r="BQ139" s="20" t="e">
        <f t="shared" ref="BQ139:EB139" si="568">RANK(BQ137,$D137:$FD137)</f>
        <v>#N/A</v>
      </c>
      <c r="BR139" s="20">
        <f t="shared" si="568"/>
        <v>32</v>
      </c>
      <c r="BS139" s="20" t="e">
        <f t="shared" si="568"/>
        <v>#N/A</v>
      </c>
      <c r="BT139" s="20">
        <f t="shared" si="568"/>
        <v>16</v>
      </c>
      <c r="BU139" s="20" t="e">
        <f t="shared" si="568"/>
        <v>#N/A</v>
      </c>
      <c r="BV139" s="20">
        <f t="shared" si="568"/>
        <v>26</v>
      </c>
      <c r="BW139" s="20" t="e">
        <f t="shared" si="568"/>
        <v>#N/A</v>
      </c>
      <c r="BX139" s="20">
        <f t="shared" si="568"/>
        <v>64</v>
      </c>
      <c r="BY139" s="20" t="e">
        <f t="shared" si="568"/>
        <v>#N/A</v>
      </c>
      <c r="BZ139" s="20">
        <f t="shared" si="568"/>
        <v>78</v>
      </c>
      <c r="CA139" s="20" t="e">
        <f t="shared" si="568"/>
        <v>#N/A</v>
      </c>
      <c r="CB139" s="20">
        <f t="shared" si="568"/>
        <v>17</v>
      </c>
      <c r="CC139" s="20" t="e">
        <f t="shared" si="568"/>
        <v>#N/A</v>
      </c>
      <c r="CD139" s="20">
        <f t="shared" si="568"/>
        <v>38</v>
      </c>
      <c r="CE139" s="20" t="e">
        <f t="shared" si="568"/>
        <v>#N/A</v>
      </c>
      <c r="CF139" s="20">
        <f t="shared" si="568"/>
        <v>46</v>
      </c>
      <c r="CG139" s="20" t="e">
        <f t="shared" si="568"/>
        <v>#N/A</v>
      </c>
      <c r="CH139" s="20">
        <f t="shared" si="568"/>
        <v>7</v>
      </c>
      <c r="CI139" s="20" t="e">
        <f t="shared" si="568"/>
        <v>#N/A</v>
      </c>
      <c r="CJ139" s="20">
        <f t="shared" si="568"/>
        <v>18</v>
      </c>
      <c r="CK139" s="20" t="e">
        <f t="shared" si="568"/>
        <v>#N/A</v>
      </c>
      <c r="CL139" s="20">
        <f t="shared" si="568"/>
        <v>9</v>
      </c>
      <c r="CM139" s="20" t="e">
        <f t="shared" si="568"/>
        <v>#N/A</v>
      </c>
      <c r="CN139" s="20">
        <f t="shared" si="568"/>
        <v>28</v>
      </c>
      <c r="CO139" s="20" t="e">
        <f t="shared" si="568"/>
        <v>#N/A</v>
      </c>
      <c r="CP139" s="20">
        <f t="shared" si="568"/>
        <v>52</v>
      </c>
      <c r="CQ139" s="20" t="e">
        <f t="shared" si="568"/>
        <v>#N/A</v>
      </c>
      <c r="CR139" s="20">
        <f t="shared" si="568"/>
        <v>27</v>
      </c>
      <c r="CS139" s="20" t="e">
        <f t="shared" si="568"/>
        <v>#N/A</v>
      </c>
      <c r="CT139" s="20">
        <f t="shared" si="568"/>
        <v>69</v>
      </c>
      <c r="CU139" s="20" t="e">
        <f t="shared" si="568"/>
        <v>#N/A</v>
      </c>
      <c r="CV139" s="20">
        <f t="shared" si="568"/>
        <v>39</v>
      </c>
      <c r="CW139" s="20" t="e">
        <f t="shared" si="568"/>
        <v>#N/A</v>
      </c>
      <c r="CX139" s="20">
        <f t="shared" si="568"/>
        <v>10</v>
      </c>
      <c r="CY139" s="20" t="e">
        <f t="shared" si="568"/>
        <v>#N/A</v>
      </c>
      <c r="CZ139" s="20">
        <f t="shared" si="568"/>
        <v>25</v>
      </c>
      <c r="DA139" s="20" t="e">
        <f t="shared" si="568"/>
        <v>#N/A</v>
      </c>
      <c r="DB139" s="20">
        <f t="shared" si="568"/>
        <v>12</v>
      </c>
      <c r="DC139" s="20" t="e">
        <f t="shared" si="568"/>
        <v>#N/A</v>
      </c>
      <c r="DD139" s="20">
        <f t="shared" si="568"/>
        <v>36</v>
      </c>
      <c r="DE139" s="20" t="e">
        <f t="shared" si="568"/>
        <v>#N/A</v>
      </c>
      <c r="DF139" s="20">
        <f t="shared" si="568"/>
        <v>56</v>
      </c>
      <c r="DG139" s="20" t="e">
        <f t="shared" si="568"/>
        <v>#N/A</v>
      </c>
      <c r="DH139" s="20">
        <f t="shared" si="568"/>
        <v>35</v>
      </c>
      <c r="DI139" s="20" t="e">
        <f t="shared" si="568"/>
        <v>#N/A</v>
      </c>
      <c r="DJ139" s="20">
        <f t="shared" si="568"/>
        <v>57</v>
      </c>
      <c r="DK139" s="20" t="e">
        <f t="shared" si="568"/>
        <v>#N/A</v>
      </c>
      <c r="DL139" s="20">
        <f t="shared" si="568"/>
        <v>8</v>
      </c>
      <c r="DM139" s="20" t="e">
        <f t="shared" si="568"/>
        <v>#N/A</v>
      </c>
      <c r="DN139" s="20">
        <f t="shared" si="568"/>
        <v>65</v>
      </c>
      <c r="DO139" s="20" t="e">
        <f t="shared" si="568"/>
        <v>#N/A</v>
      </c>
      <c r="DP139" s="20">
        <f t="shared" si="568"/>
        <v>3</v>
      </c>
      <c r="DQ139" s="20" t="e">
        <f t="shared" si="568"/>
        <v>#N/A</v>
      </c>
      <c r="DR139" s="20">
        <f t="shared" si="568"/>
        <v>77</v>
      </c>
      <c r="DS139" s="20" t="e">
        <f t="shared" si="568"/>
        <v>#N/A</v>
      </c>
      <c r="DT139" s="20">
        <f t="shared" si="568"/>
        <v>20</v>
      </c>
      <c r="DU139" s="20" t="e">
        <f t="shared" si="568"/>
        <v>#N/A</v>
      </c>
      <c r="DV139" s="20">
        <f t="shared" si="568"/>
        <v>62</v>
      </c>
      <c r="DW139" s="20" t="e">
        <f t="shared" si="568"/>
        <v>#N/A</v>
      </c>
      <c r="DX139" s="20">
        <f t="shared" si="568"/>
        <v>51</v>
      </c>
      <c r="DY139" s="20" t="e">
        <f t="shared" si="568"/>
        <v>#N/A</v>
      </c>
      <c r="DZ139" s="20">
        <f t="shared" si="568"/>
        <v>2</v>
      </c>
      <c r="EA139" s="20" t="e">
        <f t="shared" si="568"/>
        <v>#N/A</v>
      </c>
      <c r="EB139" s="20">
        <f t="shared" si="568"/>
        <v>66</v>
      </c>
      <c r="EC139" s="20" t="e">
        <f t="shared" ref="EC139:FE139" si="569">RANK(EC137,$D137:$FD137)</f>
        <v>#N/A</v>
      </c>
      <c r="ED139" s="20">
        <f t="shared" si="569"/>
        <v>11</v>
      </c>
      <c r="EE139" s="20" t="e">
        <f t="shared" si="569"/>
        <v>#N/A</v>
      </c>
      <c r="EF139" s="20">
        <f t="shared" si="569"/>
        <v>47</v>
      </c>
      <c r="EG139" s="20" t="e">
        <f t="shared" si="569"/>
        <v>#N/A</v>
      </c>
      <c r="EH139" s="20">
        <f t="shared" si="569"/>
        <v>54</v>
      </c>
      <c r="EI139" s="20" t="e">
        <f t="shared" si="569"/>
        <v>#N/A</v>
      </c>
      <c r="EJ139" s="20">
        <f t="shared" si="569"/>
        <v>44</v>
      </c>
      <c r="EK139" s="20" t="e">
        <f t="shared" si="569"/>
        <v>#N/A</v>
      </c>
      <c r="EL139" s="20">
        <f t="shared" si="569"/>
        <v>37</v>
      </c>
      <c r="EM139" s="20" t="e">
        <f t="shared" si="569"/>
        <v>#N/A</v>
      </c>
      <c r="EN139" s="20">
        <f t="shared" si="569"/>
        <v>61</v>
      </c>
      <c r="EO139" s="20" t="e">
        <f t="shared" si="569"/>
        <v>#N/A</v>
      </c>
      <c r="EP139" s="20">
        <f t="shared" si="569"/>
        <v>50</v>
      </c>
      <c r="EQ139" s="20" t="e">
        <f t="shared" si="569"/>
        <v>#N/A</v>
      </c>
      <c r="ER139" s="20">
        <f t="shared" si="569"/>
        <v>31</v>
      </c>
      <c r="ES139" s="20" t="e">
        <f t="shared" si="569"/>
        <v>#N/A</v>
      </c>
      <c r="ET139" s="20">
        <f t="shared" si="569"/>
        <v>42</v>
      </c>
      <c r="EU139" s="20" t="e">
        <f t="shared" si="569"/>
        <v>#N/A</v>
      </c>
      <c r="EV139" s="20">
        <f t="shared" si="569"/>
        <v>24</v>
      </c>
      <c r="EW139" s="20" t="e">
        <f t="shared" si="569"/>
        <v>#N/A</v>
      </c>
      <c r="EX139" s="20">
        <f t="shared" si="569"/>
        <v>19</v>
      </c>
      <c r="EY139" s="20" t="e">
        <f t="shared" si="569"/>
        <v>#N/A</v>
      </c>
      <c r="EZ139" s="20">
        <f t="shared" si="569"/>
        <v>22</v>
      </c>
      <c r="FA139" s="20" t="e">
        <f t="shared" si="569"/>
        <v>#N/A</v>
      </c>
      <c r="FB139" s="20">
        <f t="shared" si="569"/>
        <v>1</v>
      </c>
      <c r="FC139" s="20" t="e">
        <f t="shared" si="569"/>
        <v>#N/A</v>
      </c>
      <c r="FD139" s="20">
        <f t="shared" si="569"/>
        <v>71</v>
      </c>
      <c r="FE139" s="20" t="e">
        <f t="shared" si="569"/>
        <v>#N/A</v>
      </c>
      <c r="FF139" s="25" t="s">
        <v>224</v>
      </c>
      <c r="FG139" s="12"/>
      <c r="FH139" s="25" t="s">
        <v>224</v>
      </c>
      <c r="FI139" s="12"/>
    </row>
    <row r="140" spans="1:187" s="1" customFormat="1" x14ac:dyDescent="0.35">
      <c r="A140" s="5">
        <v>134</v>
      </c>
      <c r="B140" s="2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 s="60"/>
      <c r="FJ140"/>
      <c r="FK140"/>
      <c r="FL140" s="93"/>
      <c r="FM140" s="93"/>
      <c r="FN140" s="93"/>
      <c r="FO140" s="93"/>
      <c r="FP140" s="93"/>
      <c r="FQ140" s="93"/>
      <c r="FR140" s="93"/>
      <c r="FS140" s="93"/>
      <c r="FT140" s="93"/>
      <c r="FU140" s="93"/>
      <c r="FV140" s="93"/>
      <c r="FW140" s="93"/>
      <c r="FX140" s="93"/>
      <c r="FY140" s="93"/>
      <c r="FZ140" s="93"/>
      <c r="GA140" s="93"/>
      <c r="GB140" s="93"/>
      <c r="GC140" s="93"/>
      <c r="GD140" s="93"/>
      <c r="GE140" s="93"/>
    </row>
    <row r="141" spans="1:187" s="1" customFormat="1" x14ac:dyDescent="0.35">
      <c r="A141" s="5">
        <v>135</v>
      </c>
      <c r="B141" s="2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 s="60"/>
      <c r="FJ141"/>
      <c r="FK141"/>
      <c r="FL141" s="93"/>
      <c r="FM141" s="93"/>
      <c r="FN141" s="93"/>
      <c r="FO141" s="93"/>
      <c r="FP141" s="93"/>
      <c r="FQ141" s="93"/>
      <c r="FR141" s="93"/>
      <c r="FS141" s="93"/>
      <c r="FT141" s="93"/>
      <c r="FU141" s="93"/>
      <c r="FV141" s="93"/>
      <c r="FW141" s="93"/>
      <c r="FX141" s="93"/>
      <c r="FY141" s="93"/>
      <c r="FZ141" s="93"/>
      <c r="GA141" s="93"/>
      <c r="GB141" s="93"/>
      <c r="GC141" s="93"/>
      <c r="GD141" s="93"/>
      <c r="GE141" s="93"/>
    </row>
    <row r="142" spans="1:187" x14ac:dyDescent="0.35">
      <c r="A142" s="5">
        <v>136</v>
      </c>
      <c r="G142" s="12"/>
      <c r="I142" s="12"/>
      <c r="K142" s="12"/>
      <c r="M142" s="12"/>
      <c r="O142" s="12"/>
      <c r="Q142" s="12"/>
      <c r="S142" s="12"/>
      <c r="U142" s="12"/>
      <c r="W142" s="12"/>
      <c r="Y142" s="12"/>
      <c r="AA142" s="12"/>
      <c r="AC142" s="12"/>
      <c r="AE142" s="12"/>
      <c r="AG142" s="12"/>
      <c r="AI142" s="12"/>
      <c r="AK142" s="12"/>
      <c r="AM142" s="12"/>
      <c r="AO142" s="12"/>
      <c r="AQ142" s="12"/>
      <c r="AS142" s="12"/>
      <c r="AU142" s="12"/>
      <c r="AW142" s="12"/>
      <c r="AY142" s="12"/>
      <c r="BA142" s="12"/>
      <c r="BC142" s="12"/>
      <c r="BE142" s="12"/>
      <c r="BG142" s="12"/>
      <c r="BI142" s="12"/>
      <c r="BK142" s="12"/>
      <c r="BM142" s="12"/>
      <c r="BO142" s="12"/>
      <c r="BQ142" s="12"/>
      <c r="BS142" s="12"/>
      <c r="BU142" s="12"/>
      <c r="BW142" s="12"/>
      <c r="BY142" s="12"/>
      <c r="CA142" s="12"/>
      <c r="CC142" s="12"/>
      <c r="CE142" s="12"/>
      <c r="CG142" s="12"/>
      <c r="CI142" s="12"/>
      <c r="CK142" s="12"/>
      <c r="CM142" s="12"/>
      <c r="CO142" s="12"/>
      <c r="CQ142" s="12"/>
      <c r="CS142" s="12"/>
      <c r="CU142" s="12"/>
      <c r="CW142" s="12"/>
      <c r="CY142" s="12"/>
      <c r="DA142" s="12"/>
      <c r="DC142" s="12"/>
      <c r="DE142" s="12"/>
      <c r="DG142" s="12"/>
      <c r="DI142" s="12"/>
      <c r="DK142" s="12"/>
      <c r="DM142" s="12"/>
      <c r="DO142" s="12"/>
      <c r="DQ142" s="12"/>
      <c r="DS142" s="12"/>
      <c r="DU142" s="12"/>
      <c r="DW142" s="12"/>
      <c r="DY142" s="12"/>
      <c r="EA142" s="12"/>
      <c r="EC142" s="12"/>
      <c r="EE142" s="12"/>
      <c r="EG142" s="12"/>
      <c r="EI142" s="12"/>
      <c r="EK142" s="12"/>
      <c r="EM142" s="12"/>
      <c r="EO142" s="12"/>
      <c r="EQ142" s="12"/>
      <c r="ES142" s="12"/>
      <c r="EU142" s="12"/>
      <c r="EW142" s="12"/>
      <c r="EY142" s="12"/>
      <c r="FA142" s="12"/>
      <c r="FC142" s="12"/>
      <c r="FE142" s="12"/>
      <c r="FF142" s="11"/>
      <c r="FG142" s="12"/>
      <c r="FH142" s="11"/>
      <c r="FI142" s="12"/>
    </row>
    <row r="143" spans="1:187" s="1" customFormat="1" x14ac:dyDescent="0.35">
      <c r="A143" s="5">
        <v>137</v>
      </c>
      <c r="B143" s="90"/>
      <c r="C143" s="6" t="s">
        <v>190</v>
      </c>
      <c r="D143" s="7"/>
      <c r="E143" s="8"/>
      <c r="F143" s="7"/>
      <c r="G143" s="8"/>
      <c r="H143" s="7"/>
      <c r="I143" s="8"/>
      <c r="J143" s="7"/>
      <c r="K143" s="8"/>
      <c r="L143" s="7"/>
      <c r="M143" s="8"/>
      <c r="N143" s="7"/>
      <c r="O143" s="8"/>
      <c r="P143" s="7"/>
      <c r="Q143" s="8"/>
      <c r="R143" s="7"/>
      <c r="S143" s="8"/>
      <c r="T143" s="7"/>
      <c r="U143" s="8"/>
      <c r="V143" s="7"/>
      <c r="W143" s="8"/>
      <c r="X143" s="7"/>
      <c r="Y143" s="8"/>
      <c r="Z143" s="7"/>
      <c r="AA143" s="8"/>
      <c r="AB143" s="7"/>
      <c r="AC143" s="8"/>
      <c r="AD143" s="7"/>
      <c r="AE143" s="8"/>
      <c r="AF143" s="7"/>
      <c r="AG143" s="8"/>
      <c r="AH143" s="7"/>
      <c r="AI143" s="8"/>
      <c r="AJ143" s="7"/>
      <c r="AK143" s="8"/>
      <c r="AL143" s="7"/>
      <c r="AM143" s="8"/>
      <c r="AN143" s="7"/>
      <c r="AO143" s="8"/>
      <c r="AP143" s="7"/>
      <c r="AQ143" s="8"/>
      <c r="AR143" s="7"/>
      <c r="AS143" s="8"/>
      <c r="AT143" s="7"/>
      <c r="AU143" s="8"/>
      <c r="AV143" s="7"/>
      <c r="AW143" s="8"/>
      <c r="AX143" s="7"/>
      <c r="AY143" s="8"/>
      <c r="AZ143" s="7"/>
      <c r="BA143" s="8"/>
      <c r="BB143" s="7"/>
      <c r="BC143" s="8"/>
      <c r="BD143" s="7"/>
      <c r="BE143" s="8"/>
      <c r="BF143" s="7"/>
      <c r="BG143" s="8"/>
      <c r="BH143" s="7"/>
      <c r="BI143" s="8"/>
      <c r="BJ143" s="7"/>
      <c r="BK143" s="8"/>
      <c r="BL143" s="7"/>
      <c r="BM143" s="8"/>
      <c r="BN143" s="7"/>
      <c r="BO143" s="8"/>
      <c r="BP143" s="7"/>
      <c r="BQ143" s="8"/>
      <c r="BR143" s="7"/>
      <c r="BS143" s="8"/>
      <c r="BT143" s="7"/>
      <c r="BU143" s="8"/>
      <c r="BV143" s="7"/>
      <c r="BW143" s="8"/>
      <c r="BX143" s="7"/>
      <c r="BY143" s="8"/>
      <c r="BZ143" s="7"/>
      <c r="CA143" s="8"/>
      <c r="CB143" s="7"/>
      <c r="CC143" s="8"/>
      <c r="CD143" s="7"/>
      <c r="CE143" s="8"/>
      <c r="CF143" s="7"/>
      <c r="CG143" s="8"/>
      <c r="CH143" s="7"/>
      <c r="CI143" s="8"/>
      <c r="CJ143" s="7"/>
      <c r="CK143" s="8"/>
      <c r="CL143" s="7"/>
      <c r="CM143" s="8"/>
      <c r="CN143" s="7"/>
      <c r="CO143" s="8"/>
      <c r="CP143" s="7"/>
      <c r="CQ143" s="8"/>
      <c r="CR143" s="7"/>
      <c r="CS143" s="8"/>
      <c r="CT143" s="7"/>
      <c r="CU143" s="8"/>
      <c r="CV143" s="7"/>
      <c r="CW143" s="8"/>
      <c r="CX143" s="7"/>
      <c r="CY143" s="8"/>
      <c r="CZ143" s="7"/>
      <c r="DA143" s="8"/>
      <c r="DB143" s="7"/>
      <c r="DC143" s="8"/>
      <c r="DD143" s="7"/>
      <c r="DE143" s="8"/>
      <c r="DF143" s="7"/>
      <c r="DG143" s="8"/>
      <c r="DH143" s="7"/>
      <c r="DI143" s="8"/>
      <c r="DJ143" s="7"/>
      <c r="DK143" s="8"/>
      <c r="DL143" s="7"/>
      <c r="DM143" s="8"/>
      <c r="DN143" s="7"/>
      <c r="DO143" s="8"/>
      <c r="DP143" s="7"/>
      <c r="DQ143" s="8"/>
      <c r="DR143" s="7"/>
      <c r="DS143" s="8"/>
      <c r="DT143" s="7"/>
      <c r="DU143" s="8"/>
      <c r="DV143" s="7"/>
      <c r="DW143" s="8"/>
      <c r="DX143" s="7"/>
      <c r="DY143" s="8"/>
      <c r="DZ143" s="7"/>
      <c r="EA143" s="8"/>
      <c r="EB143" s="7"/>
      <c r="EC143" s="8"/>
      <c r="ED143" s="7"/>
      <c r="EE143" s="8"/>
      <c r="EF143" s="7"/>
      <c r="EG143" s="8"/>
      <c r="EH143" s="7"/>
      <c r="EI143" s="8"/>
      <c r="EJ143" s="7"/>
      <c r="EK143" s="8"/>
      <c r="EL143" s="7"/>
      <c r="EM143" s="8"/>
      <c r="EN143" s="7"/>
      <c r="EO143" s="8"/>
      <c r="EP143" s="7"/>
      <c r="EQ143" s="8"/>
      <c r="ER143" s="7"/>
      <c r="ES143" s="8"/>
      <c r="ET143" s="7"/>
      <c r="EU143" s="8"/>
      <c r="EV143" s="7"/>
      <c r="EW143" s="8"/>
      <c r="EX143" s="7"/>
      <c r="EY143" s="8"/>
      <c r="EZ143" s="7"/>
      <c r="FA143" s="8"/>
      <c r="FB143" s="7"/>
      <c r="FC143" s="8"/>
      <c r="FD143" s="7"/>
      <c r="FE143" s="8"/>
      <c r="FF143" s="59"/>
      <c r="FG143" s="60"/>
      <c r="FH143" s="10"/>
      <c r="FI143" s="60"/>
      <c r="FJ143"/>
      <c r="FK143"/>
      <c r="FL143" s="93"/>
      <c r="FM143" s="93"/>
      <c r="FN143" s="93"/>
      <c r="FO143" s="93"/>
      <c r="FP143" s="93"/>
      <c r="FQ143" s="93"/>
      <c r="FR143" s="93"/>
      <c r="FS143" s="93"/>
      <c r="FT143" s="93"/>
      <c r="FU143" s="93"/>
      <c r="FV143" s="93"/>
      <c r="FW143" s="93"/>
      <c r="FX143" s="93"/>
      <c r="FY143" s="93"/>
      <c r="FZ143" s="93"/>
      <c r="GA143" s="93"/>
      <c r="GB143" s="93"/>
      <c r="GC143" s="93"/>
      <c r="GD143" s="93"/>
      <c r="GE143" s="93"/>
    </row>
    <row r="144" spans="1:187" s="1" customFormat="1" x14ac:dyDescent="0.35">
      <c r="A144" s="5">
        <v>138</v>
      </c>
      <c r="B144" s="90"/>
      <c r="C144" s="6" t="s">
        <v>191</v>
      </c>
      <c r="D144" s="7"/>
      <c r="E144" s="8"/>
      <c r="F144" s="7"/>
      <c r="G144" s="8"/>
      <c r="H144" s="7"/>
      <c r="I144" s="8"/>
      <c r="J144" s="7"/>
      <c r="K144" s="8"/>
      <c r="L144" s="7"/>
      <c r="M144" s="8"/>
      <c r="N144" s="7"/>
      <c r="O144" s="8"/>
      <c r="P144" s="7"/>
      <c r="Q144" s="8"/>
      <c r="R144" s="7"/>
      <c r="S144" s="8"/>
      <c r="T144" s="7"/>
      <c r="U144" s="8"/>
      <c r="V144" s="7"/>
      <c r="W144" s="8"/>
      <c r="X144" s="7"/>
      <c r="Y144" s="8"/>
      <c r="Z144" s="7"/>
      <c r="AA144" s="8"/>
      <c r="AB144" s="7"/>
      <c r="AC144" s="8"/>
      <c r="AD144" s="7"/>
      <c r="AE144" s="8"/>
      <c r="AF144" s="7"/>
      <c r="AG144" s="8"/>
      <c r="AH144" s="7"/>
      <c r="AI144" s="8"/>
      <c r="AJ144" s="7"/>
      <c r="AK144" s="8"/>
      <c r="AL144" s="7"/>
      <c r="AM144" s="8"/>
      <c r="AN144" s="7"/>
      <c r="AO144" s="8"/>
      <c r="AP144" s="7"/>
      <c r="AQ144" s="8"/>
      <c r="AR144" s="7"/>
      <c r="AS144" s="8"/>
      <c r="AT144" s="7"/>
      <c r="AU144" s="8"/>
      <c r="AV144" s="7"/>
      <c r="AW144" s="8"/>
      <c r="AX144" s="7"/>
      <c r="AY144" s="8"/>
      <c r="AZ144" s="7"/>
      <c r="BA144" s="8"/>
      <c r="BB144" s="7"/>
      <c r="BC144" s="8"/>
      <c r="BD144" s="7"/>
      <c r="BE144" s="8"/>
      <c r="BF144" s="7"/>
      <c r="BG144" s="8"/>
      <c r="BH144" s="7"/>
      <c r="BI144" s="8"/>
      <c r="BJ144" s="7"/>
      <c r="BK144" s="8"/>
      <c r="BL144" s="7"/>
      <c r="BM144" s="8"/>
      <c r="BN144" s="7"/>
      <c r="BO144" s="8"/>
      <c r="BP144" s="7"/>
      <c r="BQ144" s="8"/>
      <c r="BR144" s="7"/>
      <c r="BS144" s="8"/>
      <c r="BT144" s="7"/>
      <c r="BU144" s="8"/>
      <c r="BV144" s="7"/>
      <c r="BW144" s="8"/>
      <c r="BX144" s="7"/>
      <c r="BY144" s="8"/>
      <c r="BZ144" s="7"/>
      <c r="CA144" s="8"/>
      <c r="CB144" s="7"/>
      <c r="CC144" s="8"/>
      <c r="CD144" s="7"/>
      <c r="CE144" s="8"/>
      <c r="CF144" s="7"/>
      <c r="CG144" s="8"/>
      <c r="CH144" s="7"/>
      <c r="CI144" s="8"/>
      <c r="CJ144" s="7"/>
      <c r="CK144" s="8"/>
      <c r="CL144" s="7"/>
      <c r="CM144" s="8"/>
      <c r="CN144" s="7"/>
      <c r="CO144" s="8"/>
      <c r="CP144" s="7"/>
      <c r="CQ144" s="8"/>
      <c r="CR144" s="7"/>
      <c r="CS144" s="8"/>
      <c r="CT144" s="7"/>
      <c r="CU144" s="8"/>
      <c r="CV144" s="7"/>
      <c r="CW144" s="8"/>
      <c r="CX144" s="7"/>
      <c r="CY144" s="8"/>
      <c r="CZ144" s="7"/>
      <c r="DA144" s="8"/>
      <c r="DB144" s="7"/>
      <c r="DC144" s="8"/>
      <c r="DD144" s="7"/>
      <c r="DE144" s="8"/>
      <c r="DF144" s="7"/>
      <c r="DG144" s="8"/>
      <c r="DH144" s="7"/>
      <c r="DI144" s="8"/>
      <c r="DJ144" s="7"/>
      <c r="DK144" s="8"/>
      <c r="DL144" s="7"/>
      <c r="DM144" s="8"/>
      <c r="DN144" s="7"/>
      <c r="DO144" s="8"/>
      <c r="DP144" s="7"/>
      <c r="DQ144" s="8"/>
      <c r="DR144" s="7"/>
      <c r="DS144" s="8"/>
      <c r="DT144" s="7"/>
      <c r="DU144" s="8"/>
      <c r="DV144" s="7"/>
      <c r="DW144" s="8"/>
      <c r="DX144" s="7"/>
      <c r="DY144" s="8"/>
      <c r="DZ144" s="7"/>
      <c r="EA144" s="8"/>
      <c r="EB144" s="7"/>
      <c r="EC144" s="8"/>
      <c r="ED144" s="7"/>
      <c r="EE144" s="8"/>
      <c r="EF144" s="7"/>
      <c r="EG144" s="8"/>
      <c r="EH144" s="7"/>
      <c r="EI144" s="8"/>
      <c r="EJ144" s="7"/>
      <c r="EK144" s="8"/>
      <c r="EL144" s="7"/>
      <c r="EM144" s="8"/>
      <c r="EN144" s="7"/>
      <c r="EO144" s="8"/>
      <c r="EP144" s="7"/>
      <c r="EQ144" s="8"/>
      <c r="ER144" s="7"/>
      <c r="ES144" s="8"/>
      <c r="ET144" s="7"/>
      <c r="EU144" s="8"/>
      <c r="EV144" s="7"/>
      <c r="EW144" s="8"/>
      <c r="EX144" s="7"/>
      <c r="EY144" s="8"/>
      <c r="EZ144" s="7"/>
      <c r="FA144" s="8"/>
      <c r="FB144" s="7"/>
      <c r="FC144" s="8"/>
      <c r="FD144" s="7"/>
      <c r="FE144" s="8"/>
      <c r="FF144" s="59"/>
      <c r="FG144" s="60"/>
      <c r="FH144" s="10"/>
      <c r="FI144" s="60"/>
      <c r="FJ144"/>
      <c r="FK144"/>
      <c r="FL144" s="93"/>
      <c r="FM144" s="93"/>
      <c r="FN144" s="93"/>
      <c r="FO144" s="93"/>
      <c r="FP144" s="93"/>
      <c r="FQ144" s="93"/>
      <c r="FR144" s="93"/>
      <c r="FS144" s="93"/>
      <c r="FT144" s="93"/>
      <c r="FU144" s="93"/>
      <c r="FV144" s="93"/>
      <c r="FW144" s="93"/>
      <c r="FX144" s="93"/>
      <c r="FY144" s="93"/>
      <c r="FZ144" s="93"/>
      <c r="GA144" s="93"/>
      <c r="GB144" s="93"/>
      <c r="GC144" s="93"/>
      <c r="GD144" s="93"/>
      <c r="GE144" s="93"/>
    </row>
    <row r="145" spans="1:187" s="1" customFormat="1" x14ac:dyDescent="0.35">
      <c r="A145" s="5">
        <v>139</v>
      </c>
      <c r="B145" s="90"/>
      <c r="C145" s="6" t="s">
        <v>192</v>
      </c>
      <c r="D145" s="7"/>
      <c r="E145" s="8"/>
      <c r="F145" s="7"/>
      <c r="G145" s="8"/>
      <c r="H145" s="7"/>
      <c r="I145" s="8"/>
      <c r="J145" s="7"/>
      <c r="K145" s="8"/>
      <c r="L145" s="7"/>
      <c r="M145" s="8"/>
      <c r="N145" s="7"/>
      <c r="O145" s="8"/>
      <c r="P145" s="7"/>
      <c r="Q145" s="8"/>
      <c r="R145" s="7"/>
      <c r="S145" s="8"/>
      <c r="T145" s="7"/>
      <c r="U145" s="8"/>
      <c r="V145" s="7"/>
      <c r="W145" s="8"/>
      <c r="X145" s="7"/>
      <c r="Y145" s="8"/>
      <c r="Z145" s="7"/>
      <c r="AA145" s="8"/>
      <c r="AB145" s="7"/>
      <c r="AC145" s="8"/>
      <c r="AD145" s="7"/>
      <c r="AE145" s="8"/>
      <c r="AF145" s="7"/>
      <c r="AG145" s="8"/>
      <c r="AH145" s="7"/>
      <c r="AI145" s="8"/>
      <c r="AJ145" s="7"/>
      <c r="AK145" s="8"/>
      <c r="AL145" s="7"/>
      <c r="AM145" s="8"/>
      <c r="AN145" s="7"/>
      <c r="AO145" s="8"/>
      <c r="AP145" s="7"/>
      <c r="AQ145" s="8"/>
      <c r="AR145" s="7"/>
      <c r="AS145" s="8"/>
      <c r="AT145" s="7"/>
      <c r="AU145" s="8"/>
      <c r="AV145" s="7"/>
      <c r="AW145" s="8"/>
      <c r="AX145" s="7"/>
      <c r="AY145" s="8"/>
      <c r="AZ145" s="7"/>
      <c r="BA145" s="8"/>
      <c r="BB145" s="7"/>
      <c r="BC145" s="8"/>
      <c r="BD145" s="7"/>
      <c r="BE145" s="8"/>
      <c r="BF145" s="7"/>
      <c r="BG145" s="8"/>
      <c r="BH145" s="7"/>
      <c r="BI145" s="8"/>
      <c r="BJ145" s="7"/>
      <c r="BK145" s="8"/>
      <c r="BL145" s="7"/>
      <c r="BM145" s="8"/>
      <c r="BN145" s="7"/>
      <c r="BO145" s="8"/>
      <c r="BP145" s="7"/>
      <c r="BQ145" s="8"/>
      <c r="BR145" s="7"/>
      <c r="BS145" s="8"/>
      <c r="BT145" s="7"/>
      <c r="BU145" s="8"/>
      <c r="BV145" s="7"/>
      <c r="BW145" s="8"/>
      <c r="BX145" s="7"/>
      <c r="BY145" s="8"/>
      <c r="BZ145" s="7"/>
      <c r="CA145" s="8"/>
      <c r="CB145" s="7"/>
      <c r="CC145" s="8"/>
      <c r="CD145" s="7"/>
      <c r="CE145" s="8"/>
      <c r="CF145" s="7"/>
      <c r="CG145" s="8"/>
      <c r="CH145" s="7"/>
      <c r="CI145" s="8"/>
      <c r="CJ145" s="7"/>
      <c r="CK145" s="8"/>
      <c r="CL145" s="7"/>
      <c r="CM145" s="8"/>
      <c r="CN145" s="7"/>
      <c r="CO145" s="8"/>
      <c r="CP145" s="7"/>
      <c r="CQ145" s="8"/>
      <c r="CR145" s="7"/>
      <c r="CS145" s="8"/>
      <c r="CT145" s="7"/>
      <c r="CU145" s="8"/>
      <c r="CV145" s="7"/>
      <c r="CW145" s="8"/>
      <c r="CX145" s="7"/>
      <c r="CY145" s="8"/>
      <c r="CZ145" s="7"/>
      <c r="DA145" s="8"/>
      <c r="DB145" s="7"/>
      <c r="DC145" s="8"/>
      <c r="DD145" s="7"/>
      <c r="DE145" s="8"/>
      <c r="DF145" s="7"/>
      <c r="DG145" s="8"/>
      <c r="DH145" s="7"/>
      <c r="DI145" s="8"/>
      <c r="DJ145" s="7"/>
      <c r="DK145" s="8"/>
      <c r="DL145" s="7"/>
      <c r="DM145" s="8"/>
      <c r="DN145" s="7"/>
      <c r="DO145" s="8"/>
      <c r="DP145" s="7"/>
      <c r="DQ145" s="8"/>
      <c r="DR145" s="7"/>
      <c r="DS145" s="8"/>
      <c r="DT145" s="7"/>
      <c r="DU145" s="8"/>
      <c r="DV145" s="7"/>
      <c r="DW145" s="8"/>
      <c r="DX145" s="7"/>
      <c r="DY145" s="8"/>
      <c r="DZ145" s="7"/>
      <c r="EA145" s="8"/>
      <c r="EB145" s="7"/>
      <c r="EC145" s="8"/>
      <c r="ED145" s="7"/>
      <c r="EE145" s="8"/>
      <c r="EF145" s="7"/>
      <c r="EG145" s="8"/>
      <c r="EH145" s="7"/>
      <c r="EI145" s="8"/>
      <c r="EJ145" s="7"/>
      <c r="EK145" s="8"/>
      <c r="EL145" s="7"/>
      <c r="EM145" s="8"/>
      <c r="EN145" s="7"/>
      <c r="EO145" s="8"/>
      <c r="EP145" s="7"/>
      <c r="EQ145" s="8"/>
      <c r="ER145" s="7"/>
      <c r="ES145" s="8"/>
      <c r="ET145" s="7"/>
      <c r="EU145" s="8"/>
      <c r="EV145" s="7"/>
      <c r="EW145" s="8"/>
      <c r="EX145" s="7"/>
      <c r="EY145" s="8"/>
      <c r="EZ145" s="7"/>
      <c r="FA145" s="8"/>
      <c r="FB145" s="7"/>
      <c r="FC145" s="8"/>
      <c r="FD145" s="7"/>
      <c r="FE145" s="8"/>
      <c r="FF145" s="59"/>
      <c r="FG145" s="60"/>
      <c r="FH145" s="10"/>
      <c r="FI145" s="60"/>
      <c r="FJ145"/>
      <c r="FK145"/>
      <c r="FL145" s="93"/>
      <c r="FM145" s="93"/>
      <c r="FN145" s="93"/>
      <c r="FO145" s="93"/>
      <c r="FP145" s="93"/>
      <c r="FQ145" s="93"/>
      <c r="FR145" s="93"/>
      <c r="FS145" s="93"/>
      <c r="FT145" s="93"/>
      <c r="FU145" s="93"/>
      <c r="FV145" s="93"/>
      <c r="FW145" s="93"/>
      <c r="FX145" s="93"/>
      <c r="FY145" s="93"/>
      <c r="FZ145" s="93"/>
      <c r="GA145" s="93"/>
      <c r="GB145" s="93"/>
      <c r="GC145" s="93"/>
      <c r="GD145" s="93"/>
      <c r="GE145" s="93"/>
    </row>
    <row r="146" spans="1:187" x14ac:dyDescent="0.35">
      <c r="A146" s="5">
        <v>140</v>
      </c>
      <c r="G146" s="12"/>
      <c r="I146" s="12"/>
      <c r="K146" s="12"/>
      <c r="M146" s="12"/>
      <c r="O146" s="12"/>
      <c r="Q146" s="12"/>
      <c r="S146" s="12"/>
      <c r="U146" s="12"/>
      <c r="W146" s="12"/>
      <c r="Y146" s="12"/>
      <c r="AA146" s="12"/>
      <c r="AC146" s="12"/>
      <c r="AE146" s="12"/>
      <c r="AG146" s="12"/>
      <c r="AI146" s="12"/>
      <c r="AK146" s="12"/>
      <c r="AM146" s="12"/>
      <c r="AO146" s="12"/>
      <c r="AQ146" s="12"/>
      <c r="AS146" s="12"/>
      <c r="AU146" s="12"/>
      <c r="AW146" s="12"/>
      <c r="AY146" s="12"/>
      <c r="BA146" s="12"/>
      <c r="BC146" s="12"/>
      <c r="BE146" s="12"/>
      <c r="BG146" s="12"/>
      <c r="BI146" s="12"/>
      <c r="BK146" s="12"/>
      <c r="BM146" s="12"/>
      <c r="BO146" s="12"/>
      <c r="BQ146" s="12"/>
      <c r="BS146" s="12"/>
      <c r="BU146" s="12"/>
      <c r="BW146" s="12"/>
      <c r="BY146" s="12"/>
      <c r="CA146" s="12"/>
      <c r="CC146" s="12"/>
      <c r="CE146" s="12"/>
      <c r="CG146" s="12"/>
      <c r="CI146" s="12"/>
      <c r="CK146" s="12"/>
      <c r="CM146" s="12"/>
      <c r="CO146" s="12"/>
      <c r="CQ146" s="12"/>
      <c r="CS146" s="12"/>
      <c r="CU146" s="12"/>
      <c r="CW146" s="12"/>
      <c r="CY146" s="12"/>
      <c r="DA146" s="12"/>
      <c r="DC146" s="12"/>
      <c r="DE146" s="12"/>
      <c r="DG146" s="12"/>
      <c r="DI146" s="12"/>
      <c r="DK146" s="12"/>
      <c r="DM146" s="12"/>
      <c r="DO146" s="12"/>
      <c r="DQ146" s="12"/>
      <c r="DS146" s="12"/>
      <c r="DU146" s="12"/>
      <c r="DW146" s="12"/>
      <c r="DY146" s="12"/>
      <c r="EA146" s="12"/>
      <c r="EC146" s="12"/>
      <c r="EE146" s="12"/>
      <c r="EG146" s="12"/>
      <c r="EI146" s="12"/>
      <c r="EK146" s="12"/>
      <c r="EM146" s="12"/>
      <c r="EO146" s="12"/>
      <c r="EQ146" s="12"/>
      <c r="ES146" s="12"/>
      <c r="EU146" s="12"/>
      <c r="EW146" s="12"/>
      <c r="EY146" s="12"/>
      <c r="FA146" s="12"/>
      <c r="FC146" s="12"/>
      <c r="FE146" s="12"/>
      <c r="FF146" s="11"/>
      <c r="FG146" s="12"/>
      <c r="FH146" s="11"/>
      <c r="FI146" s="12"/>
    </row>
    <row r="147" spans="1:187" s="1" customFormat="1" x14ac:dyDescent="0.35">
      <c r="A147" s="5">
        <v>141</v>
      </c>
      <c r="B147" s="90"/>
      <c r="C147" s="6" t="s">
        <v>193</v>
      </c>
      <c r="D147" s="108">
        <v>720</v>
      </c>
      <c r="E147" s="8">
        <f>D147/D149*100</f>
        <v>5.8427331007059973</v>
      </c>
      <c r="F147" s="108">
        <v>922</v>
      </c>
      <c r="G147" s="8">
        <f>F147/F149*100</f>
        <v>8.8594215431920826</v>
      </c>
      <c r="H147" s="108">
        <v>8382</v>
      </c>
      <c r="I147" s="8">
        <f>H147/H149*100</f>
        <v>7.7628361858190704</v>
      </c>
      <c r="J147" s="108">
        <v>7419</v>
      </c>
      <c r="K147" s="8">
        <f>J147/J149*100</f>
        <v>6.0892832226663494</v>
      </c>
      <c r="L147" s="108">
        <v>2901</v>
      </c>
      <c r="M147" s="8">
        <f>L147/L149*100</f>
        <v>7.6175721450515974</v>
      </c>
      <c r="N147" s="108">
        <v>3775</v>
      </c>
      <c r="O147" s="8">
        <f>N147/N149*100</f>
        <v>6.962760757695925</v>
      </c>
      <c r="P147" s="108">
        <v>4734</v>
      </c>
      <c r="Q147" s="8">
        <f>P147/P149*100</f>
        <v>4.8576764422188932</v>
      </c>
      <c r="R147" s="108">
        <v>1136</v>
      </c>
      <c r="S147" s="8">
        <f>R147/R149*100</f>
        <v>8.5336538461538467</v>
      </c>
      <c r="T147" s="108">
        <v>7516</v>
      </c>
      <c r="U147" s="8">
        <f>T147/T149*100</f>
        <v>4.6311586523057207</v>
      </c>
      <c r="V147" s="108">
        <v>14975</v>
      </c>
      <c r="W147" s="8">
        <f>V147/V149*100</f>
        <v>8.2369830914951425</v>
      </c>
      <c r="X147" s="108">
        <v>517</v>
      </c>
      <c r="Y147" s="8">
        <f>X147/X149*100</f>
        <v>9.1796875</v>
      </c>
      <c r="Z147" s="108">
        <v>2864</v>
      </c>
      <c r="AA147" s="8">
        <f>Z147/Z149*100</f>
        <v>7.9608627974205026</v>
      </c>
      <c r="AB147" s="108">
        <v>5730</v>
      </c>
      <c r="AC147" s="8">
        <f>AB147/AB149*100</f>
        <v>5.117899249732047</v>
      </c>
      <c r="AD147" s="108">
        <v>18994</v>
      </c>
      <c r="AE147" s="8">
        <f>AD147/AD149*100</f>
        <v>5.4737121185922932</v>
      </c>
      <c r="AF147" s="108">
        <v>1396</v>
      </c>
      <c r="AG147" s="8">
        <f>AF147/AF149*100</f>
        <v>11.173363214342885</v>
      </c>
      <c r="AH147" s="108">
        <v>1531</v>
      </c>
      <c r="AI147" s="8">
        <f>AH147/AH149*100</f>
        <v>7.3222057487206467</v>
      </c>
      <c r="AJ147" s="108">
        <v>1110</v>
      </c>
      <c r="AK147" s="8">
        <f>AJ147/AJ149*100</f>
        <v>7.4064188963768594</v>
      </c>
      <c r="AL147" s="108">
        <v>9855</v>
      </c>
      <c r="AM147" s="8">
        <f>AL147/AL149*100</f>
        <v>6.9468920500204421</v>
      </c>
      <c r="AN147" s="108">
        <v>3755</v>
      </c>
      <c r="AO147" s="8">
        <f>AN147/AN149*100</f>
        <v>8.3574449143111504</v>
      </c>
      <c r="AP147" s="108">
        <v>9014</v>
      </c>
      <c r="AQ147" s="8">
        <f>AP147/AP149*100</f>
        <v>6.8394615839871316</v>
      </c>
      <c r="AR147" s="108">
        <v>788</v>
      </c>
      <c r="AS147" s="8">
        <f>AR147/AR149*100</f>
        <v>8.0081300813008127</v>
      </c>
      <c r="AT147" s="108">
        <v>7161</v>
      </c>
      <c r="AU147" s="8">
        <f>AT147/AT149*100</f>
        <v>4.993549736759527</v>
      </c>
      <c r="AV147" s="108">
        <v>1566</v>
      </c>
      <c r="AW147" s="8">
        <f>AV147/AV149*100</f>
        <v>8.346213292117465</v>
      </c>
      <c r="AX147" s="108">
        <v>1334</v>
      </c>
      <c r="AY147" s="8">
        <f>AX147/AX149*100</f>
        <v>5.6244202715237366</v>
      </c>
      <c r="AZ147" s="108">
        <v>8639</v>
      </c>
      <c r="BA147" s="8">
        <f>AZ147/AZ149*100</f>
        <v>7.5600983626641929</v>
      </c>
      <c r="BB147" s="108">
        <v>11467</v>
      </c>
      <c r="BC147" s="8">
        <f>BB147/BB149*100</f>
        <v>7.7061618381349835</v>
      </c>
      <c r="BD147" s="108">
        <v>17726</v>
      </c>
      <c r="BE147" s="8">
        <f>BD147/BD149*100</f>
        <v>6.9060364509065968</v>
      </c>
      <c r="BF147" s="108">
        <v>4932</v>
      </c>
      <c r="BG147" s="8">
        <f>BF147/BF149*100</f>
        <v>7.8296899557079582</v>
      </c>
      <c r="BH147" s="108">
        <v>1050</v>
      </c>
      <c r="BI147" s="8">
        <f>BH147/BH149*100</f>
        <v>6.8694798822374876</v>
      </c>
      <c r="BJ147" s="108">
        <v>470</v>
      </c>
      <c r="BK147" s="8">
        <f>BJ147/BJ149*100</f>
        <v>8.8180112570356481</v>
      </c>
      <c r="BL147" s="108">
        <v>5812</v>
      </c>
      <c r="BM147" s="8">
        <f>BL147/BL149*100</f>
        <v>6.6880703329075617</v>
      </c>
      <c r="BN147" s="108">
        <v>1279</v>
      </c>
      <c r="BO147" s="8">
        <f>BN147/BN149*100</f>
        <v>6.6276298061975343</v>
      </c>
      <c r="BP147" s="108">
        <v>16898</v>
      </c>
      <c r="BQ147" s="8">
        <f>BP147/BP149*100</f>
        <v>7.3537347468101029</v>
      </c>
      <c r="BR147" s="108">
        <v>1000</v>
      </c>
      <c r="BS147" s="8">
        <f>BR147/BR149*100</f>
        <v>6.1675095596398171</v>
      </c>
      <c r="BT147" s="108">
        <v>9311</v>
      </c>
      <c r="BU147" s="8">
        <f>BT147/BT149*100</f>
        <v>6.1143945363803525</v>
      </c>
      <c r="BV147" s="108">
        <v>9170</v>
      </c>
      <c r="BW147" s="8">
        <f>BV147/BV149*100</f>
        <v>5.9689251378320503</v>
      </c>
      <c r="BX147" s="108">
        <v>6479</v>
      </c>
      <c r="BY147" s="8">
        <f>BX147/BX149*100</f>
        <v>9.0629327588859816</v>
      </c>
      <c r="BZ147" s="108">
        <v>584</v>
      </c>
      <c r="CA147" s="8">
        <f>BZ147/BZ149*100</f>
        <v>8.4149855907780982</v>
      </c>
      <c r="CB147" s="108">
        <v>2614</v>
      </c>
      <c r="CC147" s="8">
        <f>CB147/CB149*100</f>
        <v>5.3564476137784061</v>
      </c>
      <c r="CD147" s="108">
        <v>7804</v>
      </c>
      <c r="CE147" s="8">
        <f>CD147/CD149*100</f>
        <v>6.4715687168813085</v>
      </c>
      <c r="CF147" s="108">
        <v>537</v>
      </c>
      <c r="CG147" s="8">
        <f>CF147/CF149*100</f>
        <v>5.7133737631662944</v>
      </c>
      <c r="CH147" s="108">
        <v>4523</v>
      </c>
      <c r="CI147" s="8">
        <f>CH147/CH149*100</f>
        <v>5.6161917178866334</v>
      </c>
      <c r="CJ147" s="108">
        <v>6847</v>
      </c>
      <c r="CK147" s="8">
        <f>CJ147/CJ149*100</f>
        <v>6.1666351445065883</v>
      </c>
      <c r="CL147" s="108">
        <v>3468</v>
      </c>
      <c r="CM147" s="8">
        <f>CL147/CL149*100</f>
        <v>2.5131163222122379</v>
      </c>
      <c r="CN147" s="108">
        <v>9496</v>
      </c>
      <c r="CO147" s="8">
        <f>CN147/CN149*100</f>
        <v>5.6907938106025195</v>
      </c>
      <c r="CP147" s="108">
        <v>4277</v>
      </c>
      <c r="CQ147" s="8">
        <f>CP147/CP149*100</f>
        <v>8.1614349775784767</v>
      </c>
      <c r="CR147" s="108">
        <v>2970</v>
      </c>
      <c r="CS147" s="8">
        <f>CR147/CR149*100</f>
        <v>6.4056939501779357</v>
      </c>
      <c r="CT147" s="108">
        <v>2390</v>
      </c>
      <c r="CU147" s="8">
        <f>CT147/CT149*100</f>
        <v>8.4389675505808412</v>
      </c>
      <c r="CV147" s="108">
        <v>10973</v>
      </c>
      <c r="CW147" s="8">
        <f>CV147/CV149*100</f>
        <v>6.0269683904100182</v>
      </c>
      <c r="CX147" s="108">
        <v>7375</v>
      </c>
      <c r="CY147" s="8">
        <f>CX147/CX149*100</f>
        <v>6.3110243969227877</v>
      </c>
      <c r="CZ147" s="108">
        <v>2353</v>
      </c>
      <c r="DA147" s="8">
        <f>CZ147/CZ149*100</f>
        <v>6.5958401076414193</v>
      </c>
      <c r="DB147" s="108">
        <v>11067</v>
      </c>
      <c r="DC147" s="8">
        <f>DB147/DB149*100</f>
        <v>6.7729912667764181</v>
      </c>
      <c r="DD147" s="108">
        <v>10533</v>
      </c>
      <c r="DE147" s="8">
        <f>DD147/DD149*100</f>
        <v>6.6052111748659579</v>
      </c>
      <c r="DF147" s="108">
        <v>1083</v>
      </c>
      <c r="DG147" s="8">
        <f>DF147/DF149*100</f>
        <v>5.9427129060579453</v>
      </c>
      <c r="DH147" s="108">
        <v>870</v>
      </c>
      <c r="DI147" s="8">
        <f>DH147/DH149*100</f>
        <v>5.3551643481472366</v>
      </c>
      <c r="DJ147" s="108">
        <v>915</v>
      </c>
      <c r="DK147" s="8">
        <f>DJ147/DJ149*100</f>
        <v>6.6026843700389666</v>
      </c>
      <c r="DL147" s="108">
        <v>2523</v>
      </c>
      <c r="DM147" s="8">
        <f>DL147/DL149*100</f>
        <v>4.1372864123839825</v>
      </c>
      <c r="DN147" s="108">
        <v>872</v>
      </c>
      <c r="DO147" s="8">
        <f>DN147/DN149*100</f>
        <v>8.0279874792855832</v>
      </c>
      <c r="DP147" s="108">
        <v>3721</v>
      </c>
      <c r="DQ147" s="8">
        <f>DP147/DP149*100</f>
        <v>3.9133406951674816</v>
      </c>
      <c r="DR147" s="108">
        <v>593</v>
      </c>
      <c r="DS147" s="8">
        <f>DR147/DR149*100</f>
        <v>8.8283459877921686</v>
      </c>
      <c r="DT147" s="108">
        <v>178</v>
      </c>
      <c r="DU147" s="8">
        <f>DT147/DT149*100</f>
        <v>5.8112961149200126</v>
      </c>
      <c r="DV147" s="108">
        <v>1962</v>
      </c>
      <c r="DW147" s="8">
        <f>DV147/DV149*100</f>
        <v>6.8774537296690976</v>
      </c>
      <c r="DX147" s="108">
        <v>1137</v>
      </c>
      <c r="DY147" s="8">
        <f>DX147/DX149*100</f>
        <v>7.292201128783991</v>
      </c>
      <c r="DZ147" s="108">
        <v>4014</v>
      </c>
      <c r="EA147" s="8">
        <f>DZ147/DZ149*100</f>
        <v>4.0383106299925551</v>
      </c>
      <c r="EB147" s="108">
        <v>811</v>
      </c>
      <c r="EC147" s="8">
        <f>EB147/EB149*100</f>
        <v>7.7763927509828354</v>
      </c>
      <c r="ED147" s="108">
        <v>1409</v>
      </c>
      <c r="EE147" s="8">
        <f>ED147/ED149*100</f>
        <v>3.9517599214696393</v>
      </c>
      <c r="EF147" s="108">
        <v>1265</v>
      </c>
      <c r="EG147" s="8">
        <f>EF147/EF149*100</f>
        <v>6.4835221157295884</v>
      </c>
      <c r="EH147" s="108">
        <v>394</v>
      </c>
      <c r="EI147" s="8">
        <f>EH147/EH149*100</f>
        <v>6.9390630503698478</v>
      </c>
      <c r="EJ147" s="108">
        <v>2215</v>
      </c>
      <c r="EK147" s="8">
        <f>EJ147/EJ149*100</f>
        <v>7.8859299344915978</v>
      </c>
      <c r="EL147" s="108">
        <v>2333</v>
      </c>
      <c r="EM147" s="8">
        <f>EL147/EL149*100</f>
        <v>6.9900527325023969</v>
      </c>
      <c r="EN147" s="108">
        <v>3236</v>
      </c>
      <c r="EO147" s="8">
        <f>EN147/EN149*100</f>
        <v>7.78277495851271</v>
      </c>
      <c r="EP147" s="108">
        <v>267</v>
      </c>
      <c r="EQ147" s="8">
        <f>EP147/EP149*100</f>
        <v>7.2692621835012252</v>
      </c>
      <c r="ER147" s="108">
        <v>9374</v>
      </c>
      <c r="ES147" s="8">
        <f>ER147/ER149*100</f>
        <v>5.7574194182389942</v>
      </c>
      <c r="ET147" s="108">
        <v>14419</v>
      </c>
      <c r="EU147" s="8">
        <f>ET147/ET149*100</f>
        <v>6.6002023225900954</v>
      </c>
      <c r="EV147" s="108">
        <v>3131</v>
      </c>
      <c r="EW147" s="8">
        <f>EV147/EV149*100</f>
        <v>7.627283800243605</v>
      </c>
      <c r="EX147" s="108">
        <v>12089</v>
      </c>
      <c r="EY147" s="8">
        <f>EX147/EX149*100</f>
        <v>4.4165409303634</v>
      </c>
      <c r="EZ147" s="108">
        <v>3544</v>
      </c>
      <c r="FA147" s="8">
        <f>EZ147/EZ149*100</f>
        <v>4.1592338747535447</v>
      </c>
      <c r="FB147" s="108">
        <v>8430</v>
      </c>
      <c r="FC147" s="8">
        <f>FB147/FB149*100</f>
        <v>5.6236741337673948</v>
      </c>
      <c r="FD147" s="108">
        <v>611</v>
      </c>
      <c r="FE147" s="8">
        <f>FD147/FD149*100</f>
        <v>10.09083402146986</v>
      </c>
      <c r="FF147" s="108">
        <v>381521</v>
      </c>
      <c r="FG147" s="60">
        <f>FF147/FF149*100</f>
        <v>6.207224974871477</v>
      </c>
      <c r="FH147" s="10">
        <f t="shared" ref="FH147:FH149" si="570">SUM(J147,P147,T147:V147,AB147:AD147,AL147,AP147,AT147,BB147,BL147,BP147,BT147:BV147,CD147,CH147:CN147,CV147:CX147,DB147:DD147,DL147,DP147,DZ147,ER147:ET147,EX147:FB147)</f>
        <v>268313.29254950362</v>
      </c>
      <c r="FI147" s="60">
        <f>FH147/FH149*100</f>
        <v>5.8389994185119889</v>
      </c>
      <c r="FJ147"/>
      <c r="FK147"/>
      <c r="FL147" s="93"/>
      <c r="FM147" s="93"/>
      <c r="FN147" s="93"/>
      <c r="FO147" s="93"/>
      <c r="FP147" s="93"/>
      <c r="FQ147" s="93"/>
      <c r="FR147" s="93"/>
      <c r="FS147" s="93"/>
      <c r="FT147" s="93"/>
      <c r="FU147" s="93"/>
      <c r="FV147" s="93"/>
      <c r="FW147" s="93"/>
      <c r="FX147" s="93"/>
      <c r="FY147" s="93"/>
      <c r="FZ147" s="93"/>
      <c r="GA147" s="93"/>
      <c r="GB147" s="93"/>
      <c r="GC147" s="93"/>
      <c r="GD147" s="93"/>
      <c r="GE147" s="93"/>
    </row>
    <row r="148" spans="1:187" s="1" customFormat="1" x14ac:dyDescent="0.35">
      <c r="A148" s="5">
        <v>142</v>
      </c>
      <c r="B148" s="90"/>
      <c r="C148" s="6" t="s">
        <v>194</v>
      </c>
      <c r="D148" s="108">
        <v>11607</v>
      </c>
      <c r="E148" s="8"/>
      <c r="F148" s="108">
        <v>9490</v>
      </c>
      <c r="G148" s="8"/>
      <c r="H148" s="108">
        <v>99594</v>
      </c>
      <c r="I148" s="8"/>
      <c r="J148" s="108">
        <v>114421</v>
      </c>
      <c r="K148" s="8"/>
      <c r="L148" s="108">
        <v>35180</v>
      </c>
      <c r="M148" s="8"/>
      <c r="N148" s="108">
        <v>50441</v>
      </c>
      <c r="O148" s="8"/>
      <c r="P148" s="108">
        <v>92719</v>
      </c>
      <c r="Q148" s="8"/>
      <c r="R148" s="108">
        <v>12178</v>
      </c>
      <c r="S148" s="8"/>
      <c r="T148" s="108">
        <v>154778</v>
      </c>
      <c r="U148" s="8"/>
      <c r="V148" s="108">
        <v>166824</v>
      </c>
      <c r="W148" s="8"/>
      <c r="X148" s="108">
        <v>5118</v>
      </c>
      <c r="Y148" s="8"/>
      <c r="Z148" s="108">
        <v>33106</v>
      </c>
      <c r="AA148" s="8"/>
      <c r="AB148" s="108">
        <v>106229</v>
      </c>
      <c r="AC148" s="8"/>
      <c r="AD148" s="108">
        <v>328011</v>
      </c>
      <c r="AE148" s="8"/>
      <c r="AF148" s="108">
        <v>11092</v>
      </c>
      <c r="AG148" s="8"/>
      <c r="AH148" s="108">
        <v>19378</v>
      </c>
      <c r="AI148" s="8"/>
      <c r="AJ148" s="108">
        <v>13885</v>
      </c>
      <c r="AK148" s="8"/>
      <c r="AL148" s="108">
        <v>132012</v>
      </c>
      <c r="AM148" s="8"/>
      <c r="AN148" s="108">
        <v>41181</v>
      </c>
      <c r="AO148" s="8"/>
      <c r="AP148" s="108">
        <v>122784</v>
      </c>
      <c r="AQ148" s="8"/>
      <c r="AR148" s="108">
        <v>9045</v>
      </c>
      <c r="AS148" s="8"/>
      <c r="AT148" s="108">
        <v>136246</v>
      </c>
      <c r="AU148" s="8"/>
      <c r="AV148" s="108">
        <v>17203</v>
      </c>
      <c r="AW148" s="8"/>
      <c r="AX148" s="108">
        <v>22390</v>
      </c>
      <c r="AY148" s="8"/>
      <c r="AZ148" s="108">
        <v>105637</v>
      </c>
      <c r="BA148" s="8"/>
      <c r="BB148" s="108">
        <v>137333</v>
      </c>
      <c r="BC148" s="8"/>
      <c r="BD148" s="108">
        <v>238942</v>
      </c>
      <c r="BE148" s="8"/>
      <c r="BF148" s="108">
        <v>58058</v>
      </c>
      <c r="BG148" s="8"/>
      <c r="BH148" s="108">
        <v>14232</v>
      </c>
      <c r="BI148" s="8"/>
      <c r="BJ148" s="108">
        <v>4853</v>
      </c>
      <c r="BK148" s="8"/>
      <c r="BL148" s="108">
        <v>81091</v>
      </c>
      <c r="BM148" s="8"/>
      <c r="BN148" s="108">
        <v>18017</v>
      </c>
      <c r="BO148" s="8"/>
      <c r="BP148" s="108">
        <v>212889</v>
      </c>
      <c r="BQ148" s="8"/>
      <c r="BR148" s="108">
        <v>15214</v>
      </c>
      <c r="BS148" s="8"/>
      <c r="BT148" s="108">
        <v>142969</v>
      </c>
      <c r="BU148" s="8"/>
      <c r="BV148" s="108">
        <v>144461</v>
      </c>
      <c r="BW148" s="8"/>
      <c r="BX148" s="108">
        <v>65009</v>
      </c>
      <c r="BY148" s="8"/>
      <c r="BZ148" s="108">
        <v>6358</v>
      </c>
      <c r="CA148" s="8"/>
      <c r="CB148" s="108">
        <v>46189</v>
      </c>
      <c r="CC148" s="8"/>
      <c r="CD148" s="108">
        <v>112786</v>
      </c>
      <c r="CE148" s="8"/>
      <c r="CF148" s="108">
        <v>8864</v>
      </c>
      <c r="CG148" s="8"/>
      <c r="CH148" s="108">
        <v>76016</v>
      </c>
      <c r="CI148" s="8"/>
      <c r="CJ148" s="108">
        <v>104190</v>
      </c>
      <c r="CK148" s="8"/>
      <c r="CL148" s="108">
        <v>134535</v>
      </c>
      <c r="CM148" s="8"/>
      <c r="CN148" s="108">
        <v>157371</v>
      </c>
      <c r="CO148" s="8"/>
      <c r="CP148" s="108">
        <v>48126</v>
      </c>
      <c r="CQ148" s="8"/>
      <c r="CR148" s="108">
        <v>43400</v>
      </c>
      <c r="CS148" s="8"/>
      <c r="CT148" s="108">
        <v>25932</v>
      </c>
      <c r="CU148" s="8"/>
      <c r="CV148" s="108">
        <v>171089</v>
      </c>
      <c r="CW148" s="8"/>
      <c r="CX148" s="108">
        <v>109486</v>
      </c>
      <c r="CY148" s="8"/>
      <c r="CZ148" s="108">
        <v>33319</v>
      </c>
      <c r="DA148" s="8"/>
      <c r="DB148" s="108">
        <v>152328</v>
      </c>
      <c r="DC148" s="8"/>
      <c r="DD148" s="108">
        <v>148934</v>
      </c>
      <c r="DE148" s="8"/>
      <c r="DF148" s="108">
        <v>17138</v>
      </c>
      <c r="DG148" s="8"/>
      <c r="DH148" s="108">
        <v>15372</v>
      </c>
      <c r="DI148" s="8"/>
      <c r="DJ148" s="108">
        <v>12938</v>
      </c>
      <c r="DK148" s="8"/>
      <c r="DL148" s="108">
        <v>58465</v>
      </c>
      <c r="DM148" s="8"/>
      <c r="DN148" s="108">
        <v>9994</v>
      </c>
      <c r="DO148" s="8"/>
      <c r="DP148" s="108">
        <v>91365</v>
      </c>
      <c r="DQ148" s="8"/>
      <c r="DR148" s="108">
        <v>6122</v>
      </c>
      <c r="DS148" s="8"/>
      <c r="DT148" s="108">
        <v>2883</v>
      </c>
      <c r="DU148" s="8"/>
      <c r="DV148" s="108">
        <v>26572</v>
      </c>
      <c r="DW148" s="8"/>
      <c r="DX148" s="108">
        <v>14455</v>
      </c>
      <c r="DY148" s="8"/>
      <c r="DZ148" s="108">
        <v>95382</v>
      </c>
      <c r="EA148" s="8"/>
      <c r="EB148" s="108">
        <v>9621</v>
      </c>
      <c r="EC148" s="8"/>
      <c r="ED148" s="108">
        <v>34250</v>
      </c>
      <c r="EE148" s="8"/>
      <c r="EF148" s="108">
        <v>18250</v>
      </c>
      <c r="EG148" s="8"/>
      <c r="EH148" s="108">
        <v>5285</v>
      </c>
      <c r="EI148" s="8"/>
      <c r="EJ148" s="108">
        <v>25876</v>
      </c>
      <c r="EK148" s="8"/>
      <c r="EL148" s="108">
        <v>31041</v>
      </c>
      <c r="EM148" s="8"/>
      <c r="EN148" s="108">
        <v>38340</v>
      </c>
      <c r="EO148" s="8"/>
      <c r="EP148" s="108">
        <v>3408</v>
      </c>
      <c r="EQ148" s="8"/>
      <c r="ER148" s="108">
        <v>153445</v>
      </c>
      <c r="ES148" s="8"/>
      <c r="ET148" s="108">
        <v>204044</v>
      </c>
      <c r="EU148" s="8"/>
      <c r="EV148" s="108">
        <v>37915</v>
      </c>
      <c r="EW148" s="8"/>
      <c r="EX148" s="108">
        <v>261632</v>
      </c>
      <c r="EY148" s="8"/>
      <c r="EZ148" s="108">
        <v>81668</v>
      </c>
      <c r="FA148" s="8"/>
      <c r="FB148" s="108">
        <v>141469</v>
      </c>
      <c r="FC148" s="8"/>
      <c r="FD148" s="108">
        <v>5440</v>
      </c>
      <c r="FE148" s="8"/>
      <c r="FF148" s="108">
        <v>5764884</v>
      </c>
      <c r="FG148" s="60"/>
      <c r="FH148" s="10">
        <f t="shared" si="570"/>
        <v>4326972</v>
      </c>
      <c r="FI148" s="60"/>
      <c r="FJ148"/>
      <c r="FK148"/>
      <c r="FL148" s="93"/>
      <c r="FM148" s="93"/>
      <c r="FN148" s="93"/>
      <c r="FO148" s="93"/>
      <c r="FP148" s="93"/>
      <c r="FQ148" s="93"/>
      <c r="FR148" s="93"/>
      <c r="FS148" s="93"/>
      <c r="FT148" s="93"/>
      <c r="FU148" s="93"/>
      <c r="FV148" s="93"/>
      <c r="FW148" s="93"/>
      <c r="FX148" s="93"/>
      <c r="FY148" s="93"/>
      <c r="FZ148" s="93"/>
      <c r="GA148" s="93"/>
      <c r="GB148" s="93"/>
      <c r="GC148" s="93"/>
      <c r="GD148" s="93"/>
      <c r="GE148" s="93"/>
    </row>
    <row r="149" spans="1:187" s="1" customFormat="1" x14ac:dyDescent="0.35">
      <c r="A149" s="5">
        <v>143</v>
      </c>
      <c r="B149" s="90"/>
      <c r="C149" s="6" t="s">
        <v>79</v>
      </c>
      <c r="D149" s="108">
        <v>12323</v>
      </c>
      <c r="E149" s="8"/>
      <c r="F149" s="108">
        <v>10407</v>
      </c>
      <c r="G149" s="8"/>
      <c r="H149" s="108">
        <v>107976</v>
      </c>
      <c r="I149" s="8"/>
      <c r="J149" s="108">
        <v>121837</v>
      </c>
      <c r="K149" s="8"/>
      <c r="L149" s="108">
        <v>38083</v>
      </c>
      <c r="M149" s="8"/>
      <c r="N149" s="108">
        <v>54217</v>
      </c>
      <c r="O149" s="8"/>
      <c r="P149" s="108">
        <v>97454</v>
      </c>
      <c r="Q149" s="8"/>
      <c r="R149" s="108">
        <v>13312</v>
      </c>
      <c r="S149" s="8"/>
      <c r="T149" s="108">
        <v>162292</v>
      </c>
      <c r="U149" s="8"/>
      <c r="V149" s="108">
        <v>181802</v>
      </c>
      <c r="W149" s="8"/>
      <c r="X149" s="108">
        <v>5632</v>
      </c>
      <c r="Y149" s="8"/>
      <c r="Z149" s="108">
        <v>35976</v>
      </c>
      <c r="AA149" s="8"/>
      <c r="AB149" s="108">
        <v>111960</v>
      </c>
      <c r="AC149" s="8"/>
      <c r="AD149" s="108">
        <v>347004</v>
      </c>
      <c r="AE149" s="8"/>
      <c r="AF149" s="108">
        <v>12494</v>
      </c>
      <c r="AG149" s="8"/>
      <c r="AH149" s="108">
        <v>20909</v>
      </c>
      <c r="AI149" s="8"/>
      <c r="AJ149" s="108">
        <v>14987</v>
      </c>
      <c r="AK149" s="8"/>
      <c r="AL149" s="108">
        <v>141862</v>
      </c>
      <c r="AM149" s="8"/>
      <c r="AN149" s="108">
        <v>44930</v>
      </c>
      <c r="AO149" s="8"/>
      <c r="AP149" s="108">
        <v>131794</v>
      </c>
      <c r="AQ149" s="8"/>
      <c r="AR149" s="108">
        <v>9840</v>
      </c>
      <c r="AS149" s="8"/>
      <c r="AT149" s="108">
        <v>143405</v>
      </c>
      <c r="AU149" s="8"/>
      <c r="AV149" s="108">
        <v>18763</v>
      </c>
      <c r="AW149" s="8"/>
      <c r="AX149" s="108">
        <v>23718</v>
      </c>
      <c r="AY149" s="8"/>
      <c r="AZ149" s="108">
        <v>114271</v>
      </c>
      <c r="BA149" s="8"/>
      <c r="BB149" s="108">
        <v>148803</v>
      </c>
      <c r="BC149" s="8"/>
      <c r="BD149" s="108">
        <v>256674</v>
      </c>
      <c r="BE149" s="8"/>
      <c r="BF149" s="108">
        <v>62991</v>
      </c>
      <c r="BG149" s="8"/>
      <c r="BH149" s="108">
        <v>15285</v>
      </c>
      <c r="BI149" s="8"/>
      <c r="BJ149" s="108">
        <v>5330</v>
      </c>
      <c r="BK149" s="8"/>
      <c r="BL149" s="108">
        <v>86901</v>
      </c>
      <c r="BM149" s="8"/>
      <c r="BN149" s="108">
        <v>19298</v>
      </c>
      <c r="BO149" s="8"/>
      <c r="BP149" s="108">
        <v>229788</v>
      </c>
      <c r="BQ149" s="8"/>
      <c r="BR149" s="108">
        <v>16214</v>
      </c>
      <c r="BS149" s="8"/>
      <c r="BT149" s="108">
        <v>152280</v>
      </c>
      <c r="BU149" s="8"/>
      <c r="BV149" s="108">
        <v>153629</v>
      </c>
      <c r="BW149" s="8"/>
      <c r="BX149" s="108">
        <v>71489</v>
      </c>
      <c r="BY149" s="8"/>
      <c r="BZ149" s="108">
        <v>6940</v>
      </c>
      <c r="CA149" s="8"/>
      <c r="CB149" s="108">
        <v>48801</v>
      </c>
      <c r="CC149" s="8"/>
      <c r="CD149" s="108">
        <v>120589</v>
      </c>
      <c r="CE149" s="8"/>
      <c r="CF149" s="108">
        <v>9399</v>
      </c>
      <c r="CG149" s="8"/>
      <c r="CH149" s="108">
        <v>80535</v>
      </c>
      <c r="CI149" s="8"/>
      <c r="CJ149" s="108">
        <v>111033</v>
      </c>
      <c r="CK149" s="8"/>
      <c r="CL149" s="108">
        <v>137996</v>
      </c>
      <c r="CM149" s="8"/>
      <c r="CN149" s="108">
        <v>166866</v>
      </c>
      <c r="CO149" s="8"/>
      <c r="CP149" s="108">
        <v>52405</v>
      </c>
      <c r="CQ149" s="8"/>
      <c r="CR149" s="108">
        <v>46365</v>
      </c>
      <c r="CS149" s="8"/>
      <c r="CT149" s="108">
        <v>28321</v>
      </c>
      <c r="CU149" s="8"/>
      <c r="CV149" s="108">
        <v>182065</v>
      </c>
      <c r="CW149" s="8"/>
      <c r="CX149" s="108">
        <v>116859</v>
      </c>
      <c r="CY149" s="8"/>
      <c r="CZ149" s="108">
        <v>35674</v>
      </c>
      <c r="DA149" s="8"/>
      <c r="DB149" s="108">
        <v>163399</v>
      </c>
      <c r="DC149" s="8"/>
      <c r="DD149" s="108">
        <v>159465</v>
      </c>
      <c r="DE149" s="8"/>
      <c r="DF149" s="108">
        <v>18224</v>
      </c>
      <c r="DG149" s="8"/>
      <c r="DH149" s="108">
        <v>16246</v>
      </c>
      <c r="DI149" s="8"/>
      <c r="DJ149" s="108">
        <v>13858</v>
      </c>
      <c r="DK149" s="8"/>
      <c r="DL149" s="108">
        <v>60982</v>
      </c>
      <c r="DM149" s="8"/>
      <c r="DN149" s="108">
        <v>10862</v>
      </c>
      <c r="DO149" s="8"/>
      <c r="DP149" s="108">
        <v>95085</v>
      </c>
      <c r="DQ149" s="8"/>
      <c r="DR149" s="108">
        <v>6717</v>
      </c>
      <c r="DS149" s="8"/>
      <c r="DT149" s="108">
        <v>3063</v>
      </c>
      <c r="DU149" s="8"/>
      <c r="DV149" s="108">
        <v>28528</v>
      </c>
      <c r="DW149" s="8"/>
      <c r="DX149" s="108">
        <v>15592</v>
      </c>
      <c r="DY149" s="8"/>
      <c r="DZ149" s="108">
        <v>99398</v>
      </c>
      <c r="EA149" s="8"/>
      <c r="EB149" s="108">
        <v>10429</v>
      </c>
      <c r="EC149" s="8"/>
      <c r="ED149" s="108">
        <v>35655</v>
      </c>
      <c r="EE149" s="8"/>
      <c r="EF149" s="108">
        <v>19511</v>
      </c>
      <c r="EG149" s="8"/>
      <c r="EH149" s="108">
        <v>5678</v>
      </c>
      <c r="EI149" s="8"/>
      <c r="EJ149" s="108">
        <v>28088</v>
      </c>
      <c r="EK149" s="8"/>
      <c r="EL149" s="108">
        <v>33376</v>
      </c>
      <c r="EM149" s="8"/>
      <c r="EN149" s="108">
        <v>41579</v>
      </c>
      <c r="EO149" s="8"/>
      <c r="EP149" s="108">
        <v>3673</v>
      </c>
      <c r="EQ149" s="8"/>
      <c r="ER149" s="108">
        <v>162816</v>
      </c>
      <c r="ES149" s="8"/>
      <c r="ET149" s="108">
        <v>218463</v>
      </c>
      <c r="EU149" s="8"/>
      <c r="EV149" s="108">
        <v>41050</v>
      </c>
      <c r="EW149" s="8"/>
      <c r="EX149" s="108">
        <v>273721</v>
      </c>
      <c r="EY149" s="8"/>
      <c r="EZ149" s="108">
        <v>85208</v>
      </c>
      <c r="FA149" s="8"/>
      <c r="FB149" s="108">
        <v>149902</v>
      </c>
      <c r="FC149" s="8"/>
      <c r="FD149" s="108">
        <v>6055</v>
      </c>
      <c r="FE149" s="8"/>
      <c r="FF149" s="108">
        <v>6146402</v>
      </c>
      <c r="FG149" s="60"/>
      <c r="FH149" s="10">
        <f t="shared" si="570"/>
        <v>4595193</v>
      </c>
      <c r="FI149" s="60"/>
      <c r="FJ149"/>
      <c r="FK149"/>
      <c r="FL149" s="93"/>
      <c r="FM149" s="93"/>
      <c r="FN149" s="93"/>
      <c r="FO149" s="93"/>
      <c r="FP149" s="93"/>
      <c r="FQ149" s="93"/>
      <c r="FR149" s="93"/>
      <c r="FS149" s="93"/>
      <c r="FT149" s="93"/>
      <c r="FU149" s="93"/>
      <c r="FV149" s="93"/>
      <c r="FW149" s="93"/>
      <c r="FX149" s="93"/>
      <c r="FY149" s="93"/>
      <c r="FZ149" s="93"/>
      <c r="GA149" s="93"/>
      <c r="GB149" s="93"/>
      <c r="GC149" s="93"/>
      <c r="GD149" s="93"/>
      <c r="GE149" s="93"/>
    </row>
    <row r="150" spans="1:187" s="1" customFormat="1" x14ac:dyDescent="0.35">
      <c r="A150" s="5">
        <v>144</v>
      </c>
      <c r="B150" s="2"/>
      <c r="C150" s="21"/>
      <c r="D150" s="9">
        <f>E147</f>
        <v>5.8427331007059973</v>
      </c>
      <c r="E150" s="22"/>
      <c r="F150" s="9">
        <f>G147</f>
        <v>8.8594215431920826</v>
      </c>
      <c r="G150" s="22"/>
      <c r="H150" s="9">
        <f>I147</f>
        <v>7.7628361858190704</v>
      </c>
      <c r="I150" s="22"/>
      <c r="J150" s="9">
        <f>K147</f>
        <v>6.0892832226663494</v>
      </c>
      <c r="K150" s="22"/>
      <c r="L150" s="9">
        <f>M147</f>
        <v>7.6175721450515974</v>
      </c>
      <c r="M150" s="22"/>
      <c r="N150" s="9">
        <f>O147</f>
        <v>6.962760757695925</v>
      </c>
      <c r="O150" s="22"/>
      <c r="P150" s="9">
        <f>Q147</f>
        <v>4.8576764422188932</v>
      </c>
      <c r="Q150" s="22"/>
      <c r="R150" s="9">
        <f>S147</f>
        <v>8.5336538461538467</v>
      </c>
      <c r="S150" s="22"/>
      <c r="T150" s="9">
        <f>U147</f>
        <v>4.6311586523057207</v>
      </c>
      <c r="U150" s="22"/>
      <c r="V150" s="9">
        <f>W147</f>
        <v>8.2369830914951425</v>
      </c>
      <c r="W150" s="22"/>
      <c r="X150" s="9">
        <f>Y147</f>
        <v>9.1796875</v>
      </c>
      <c r="Y150" s="22"/>
      <c r="Z150" s="9">
        <f>AA147</f>
        <v>7.9608627974205026</v>
      </c>
      <c r="AA150" s="22"/>
      <c r="AB150" s="9">
        <f>AC147</f>
        <v>5.117899249732047</v>
      </c>
      <c r="AC150" s="22"/>
      <c r="AD150" s="9">
        <f>AE147</f>
        <v>5.4737121185922932</v>
      </c>
      <c r="AE150" s="22"/>
      <c r="AF150" s="9">
        <f>AG147</f>
        <v>11.173363214342885</v>
      </c>
      <c r="AG150" s="22"/>
      <c r="AH150" s="9">
        <f>AI147</f>
        <v>7.3222057487206467</v>
      </c>
      <c r="AI150" s="22"/>
      <c r="AJ150" s="9">
        <f>AK147</f>
        <v>7.4064188963768594</v>
      </c>
      <c r="AK150" s="22"/>
      <c r="AL150" s="9">
        <f>AM147</f>
        <v>6.9468920500204421</v>
      </c>
      <c r="AM150" s="22"/>
      <c r="AN150" s="9">
        <f>AO147</f>
        <v>8.3574449143111504</v>
      </c>
      <c r="AO150" s="22"/>
      <c r="AP150" s="9">
        <f>AQ147</f>
        <v>6.8394615839871316</v>
      </c>
      <c r="AQ150" s="22"/>
      <c r="AR150" s="9">
        <f>AS147</f>
        <v>8.0081300813008127</v>
      </c>
      <c r="AS150" s="22"/>
      <c r="AT150" s="9">
        <f>AU147</f>
        <v>4.993549736759527</v>
      </c>
      <c r="AU150" s="22"/>
      <c r="AV150" s="9">
        <f>AW147</f>
        <v>8.346213292117465</v>
      </c>
      <c r="AW150" s="22"/>
      <c r="AX150" s="9">
        <f>AY147</f>
        <v>5.6244202715237366</v>
      </c>
      <c r="AY150" s="22"/>
      <c r="AZ150" s="9">
        <f>BA147</f>
        <v>7.5600983626641929</v>
      </c>
      <c r="BA150" s="22"/>
      <c r="BB150" s="9">
        <f>BC147</f>
        <v>7.7061618381349835</v>
      </c>
      <c r="BC150" s="22"/>
      <c r="BD150" s="9">
        <f>BE147</f>
        <v>6.9060364509065968</v>
      </c>
      <c r="BE150" s="22"/>
      <c r="BF150" s="9">
        <f>BG147</f>
        <v>7.8296899557079582</v>
      </c>
      <c r="BG150" s="22"/>
      <c r="BH150" s="9">
        <f>BI147</f>
        <v>6.8694798822374876</v>
      </c>
      <c r="BI150" s="22"/>
      <c r="BJ150" s="9">
        <f>BK147</f>
        <v>8.8180112570356481</v>
      </c>
      <c r="BK150" s="22"/>
      <c r="BL150" s="9">
        <f>BM147</f>
        <v>6.6880703329075617</v>
      </c>
      <c r="BM150" s="22"/>
      <c r="BN150" s="9">
        <f>BO147</f>
        <v>6.6276298061975343</v>
      </c>
      <c r="BO150" s="22"/>
      <c r="BP150" s="9">
        <f>BQ147</f>
        <v>7.3537347468101029</v>
      </c>
      <c r="BQ150" s="22"/>
      <c r="BR150" s="9">
        <f>BS147</f>
        <v>6.1675095596398171</v>
      </c>
      <c r="BS150" s="22"/>
      <c r="BT150" s="9">
        <f>BU147</f>
        <v>6.1143945363803525</v>
      </c>
      <c r="BU150" s="22"/>
      <c r="BV150" s="9">
        <f>BW147</f>
        <v>5.9689251378320503</v>
      </c>
      <c r="BW150" s="22"/>
      <c r="BX150" s="9">
        <f>BY147</f>
        <v>9.0629327588859816</v>
      </c>
      <c r="BY150" s="22"/>
      <c r="BZ150" s="9">
        <f>CA147</f>
        <v>8.4149855907780982</v>
      </c>
      <c r="CA150" s="22"/>
      <c r="CB150" s="9">
        <f>CC147</f>
        <v>5.3564476137784061</v>
      </c>
      <c r="CC150" s="22"/>
      <c r="CD150" s="9">
        <f>CE147</f>
        <v>6.4715687168813085</v>
      </c>
      <c r="CE150" s="22"/>
      <c r="CF150" s="9">
        <f>CG147</f>
        <v>5.7133737631662944</v>
      </c>
      <c r="CG150" s="22"/>
      <c r="CH150" s="9">
        <f>CI147</f>
        <v>5.6161917178866334</v>
      </c>
      <c r="CI150" s="22"/>
      <c r="CJ150" s="9">
        <f>CK147</f>
        <v>6.1666351445065883</v>
      </c>
      <c r="CK150" s="22"/>
      <c r="CL150" s="9">
        <f>CM147</f>
        <v>2.5131163222122379</v>
      </c>
      <c r="CM150" s="22"/>
      <c r="CN150" s="9">
        <f>CO147</f>
        <v>5.6907938106025195</v>
      </c>
      <c r="CO150" s="22"/>
      <c r="CP150" s="9">
        <f>CQ147</f>
        <v>8.1614349775784767</v>
      </c>
      <c r="CQ150" s="22"/>
      <c r="CR150" s="9">
        <f>CS147</f>
        <v>6.4056939501779357</v>
      </c>
      <c r="CS150" s="22"/>
      <c r="CT150" s="9">
        <f>CU147</f>
        <v>8.4389675505808412</v>
      </c>
      <c r="CU150" s="22"/>
      <c r="CV150" s="9">
        <f>CW147</f>
        <v>6.0269683904100182</v>
      </c>
      <c r="CW150" s="22"/>
      <c r="CX150" s="9">
        <f>CY147</f>
        <v>6.3110243969227877</v>
      </c>
      <c r="CY150" s="22"/>
      <c r="CZ150" s="9">
        <f>DA147</f>
        <v>6.5958401076414193</v>
      </c>
      <c r="DA150" s="22"/>
      <c r="DB150" s="9">
        <f>DC147</f>
        <v>6.7729912667764181</v>
      </c>
      <c r="DC150" s="22"/>
      <c r="DD150" s="9">
        <f>DE147</f>
        <v>6.6052111748659579</v>
      </c>
      <c r="DE150" s="22"/>
      <c r="DF150" s="9">
        <f>DG147</f>
        <v>5.9427129060579453</v>
      </c>
      <c r="DG150" s="22"/>
      <c r="DH150" s="9">
        <f>DI147</f>
        <v>5.3551643481472366</v>
      </c>
      <c r="DI150" s="22"/>
      <c r="DJ150" s="9">
        <f>DK147</f>
        <v>6.6026843700389666</v>
      </c>
      <c r="DK150" s="22"/>
      <c r="DL150" s="9">
        <f>DM147</f>
        <v>4.1372864123839825</v>
      </c>
      <c r="DM150" s="22"/>
      <c r="DN150" s="9">
        <f>DO147</f>
        <v>8.0279874792855832</v>
      </c>
      <c r="DO150" s="22"/>
      <c r="DP150" s="9">
        <f>DQ147</f>
        <v>3.9133406951674816</v>
      </c>
      <c r="DQ150" s="22"/>
      <c r="DR150" s="9">
        <f>DS147</f>
        <v>8.8283459877921686</v>
      </c>
      <c r="DS150" s="22"/>
      <c r="DT150" s="9">
        <f>DU147</f>
        <v>5.8112961149200126</v>
      </c>
      <c r="DU150" s="22"/>
      <c r="DV150" s="9">
        <f>DW147</f>
        <v>6.8774537296690976</v>
      </c>
      <c r="DW150" s="22"/>
      <c r="DX150" s="9">
        <f>DY147</f>
        <v>7.292201128783991</v>
      </c>
      <c r="DY150" s="22"/>
      <c r="DZ150" s="9">
        <f>EA147</f>
        <v>4.0383106299925551</v>
      </c>
      <c r="EA150" s="22"/>
      <c r="EB150" s="9">
        <f>EC147</f>
        <v>7.7763927509828354</v>
      </c>
      <c r="EC150" s="22"/>
      <c r="ED150" s="9">
        <f>EE147</f>
        <v>3.9517599214696393</v>
      </c>
      <c r="EE150" s="22"/>
      <c r="EF150" s="9">
        <f>EG147</f>
        <v>6.4835221157295884</v>
      </c>
      <c r="EG150" s="22"/>
      <c r="EH150" s="9">
        <f>EI147</f>
        <v>6.9390630503698478</v>
      </c>
      <c r="EI150" s="22"/>
      <c r="EJ150" s="9">
        <f>EK147</f>
        <v>7.8859299344915978</v>
      </c>
      <c r="EK150" s="22"/>
      <c r="EL150" s="9">
        <f>EM147</f>
        <v>6.9900527325023969</v>
      </c>
      <c r="EM150" s="22"/>
      <c r="EN150" s="9">
        <f>EO147</f>
        <v>7.78277495851271</v>
      </c>
      <c r="EO150" s="22"/>
      <c r="EP150" s="9">
        <f>EQ147</f>
        <v>7.2692621835012252</v>
      </c>
      <c r="EQ150" s="22"/>
      <c r="ER150" s="9">
        <f>ES147</f>
        <v>5.7574194182389942</v>
      </c>
      <c r="ES150" s="22"/>
      <c r="ET150" s="9">
        <f>EU147</f>
        <v>6.6002023225900954</v>
      </c>
      <c r="EU150" s="22"/>
      <c r="EV150" s="9">
        <f>EW147</f>
        <v>7.627283800243605</v>
      </c>
      <c r="EW150" s="22"/>
      <c r="EX150" s="9">
        <f>EY147</f>
        <v>4.4165409303634</v>
      </c>
      <c r="EY150" s="22"/>
      <c r="EZ150" s="9">
        <f>FA147</f>
        <v>4.1592338747535447</v>
      </c>
      <c r="FA150" s="22"/>
      <c r="FB150" s="9">
        <f>FC147</f>
        <v>5.6236741337673948</v>
      </c>
      <c r="FC150" s="22"/>
      <c r="FD150" s="9">
        <f>FE147</f>
        <v>10.09083402146986</v>
      </c>
      <c r="FE150" s="22"/>
      <c r="FF150" s="9"/>
      <c r="FG150" s="22"/>
      <c r="FH150" s="10"/>
      <c r="FI150" s="22"/>
      <c r="FJ150"/>
      <c r="FK150"/>
      <c r="FL150" s="93"/>
      <c r="FM150" s="93"/>
      <c r="FN150" s="93"/>
      <c r="FO150" s="93"/>
      <c r="FP150" s="93"/>
      <c r="FQ150" s="93"/>
      <c r="FR150" s="93"/>
      <c r="FS150" s="93"/>
      <c r="FT150" s="93"/>
      <c r="FU150" s="93"/>
      <c r="FV150" s="93"/>
      <c r="FW150" s="93"/>
      <c r="FX150" s="93"/>
      <c r="FY150" s="93"/>
      <c r="FZ150" s="93"/>
      <c r="GA150" s="93"/>
      <c r="GB150" s="93"/>
      <c r="GC150" s="93"/>
      <c r="GD150" s="93"/>
      <c r="GE150" s="93"/>
    </row>
    <row r="151" spans="1:187" x14ac:dyDescent="0.35">
      <c r="A151" s="5">
        <v>145</v>
      </c>
      <c r="C151" s="20" t="s">
        <v>221</v>
      </c>
      <c r="D151" s="20">
        <f>RANK(D150,$D150:$FD150)</f>
        <v>58</v>
      </c>
      <c r="E151" s="20"/>
      <c r="F151" s="20">
        <f t="shared" ref="F151" si="571">RANK(F150,$D150:$FD150)</f>
        <v>5</v>
      </c>
      <c r="G151" s="20" t="e">
        <f t="shared" ref="G151" si="572">RANK(G150,$D150:$FD150)</f>
        <v>#N/A</v>
      </c>
      <c r="H151" s="20">
        <f t="shared" ref="H151" si="573">RANK(H150,$D150:$FD150)</f>
        <v>22</v>
      </c>
      <c r="I151" s="20" t="e">
        <f t="shared" ref="I151" si="574">RANK(I150,$D150:$FD150)</f>
        <v>#N/A</v>
      </c>
      <c r="J151" s="20">
        <f t="shared" ref="J151" si="575">RANK(J150,$D150:$FD150)</f>
        <v>54</v>
      </c>
      <c r="K151" s="20" t="e">
        <f t="shared" ref="K151" si="576">RANK(K150,$D150:$FD150)</f>
        <v>#N/A</v>
      </c>
      <c r="L151" s="20">
        <f t="shared" ref="L151" si="577">RANK(L150,$D150:$FD150)</f>
        <v>25</v>
      </c>
      <c r="M151" s="20" t="e">
        <f t="shared" ref="M151" si="578">RANK(M150,$D150:$FD150)</f>
        <v>#N/A</v>
      </c>
      <c r="N151" s="20">
        <f t="shared" ref="N151" si="579">RANK(N150,$D150:$FD150)</f>
        <v>33</v>
      </c>
      <c r="O151" s="20" t="e">
        <f t="shared" ref="O151" si="580">RANK(O150,$D150:$FD150)</f>
        <v>#N/A</v>
      </c>
      <c r="P151" s="20">
        <f t="shared" ref="P151" si="581">RANK(P150,$D150:$FD150)</f>
        <v>71</v>
      </c>
      <c r="Q151" s="20" t="e">
        <f t="shared" ref="Q151" si="582">RANK(Q150,$D150:$FD150)</f>
        <v>#N/A</v>
      </c>
      <c r="R151" s="20">
        <f t="shared" ref="R151" si="583">RANK(R150,$D150:$FD150)</f>
        <v>8</v>
      </c>
      <c r="S151" s="20" t="e">
        <f t="shared" ref="S151" si="584">RANK(S150,$D150:$FD150)</f>
        <v>#N/A</v>
      </c>
      <c r="T151" s="20">
        <f t="shared" ref="T151" si="585">RANK(T150,$D150:$FD150)</f>
        <v>72</v>
      </c>
      <c r="U151" s="20" t="e">
        <f t="shared" ref="U151" si="586">RANK(U150,$D150:$FD150)</f>
        <v>#N/A</v>
      </c>
      <c r="V151" s="20">
        <f t="shared" ref="V151" si="587">RANK(V150,$D150:$FD150)</f>
        <v>13</v>
      </c>
      <c r="W151" s="20" t="e">
        <f t="shared" ref="W151" si="588">RANK(W150,$D150:$FD150)</f>
        <v>#N/A</v>
      </c>
      <c r="X151" s="20">
        <f t="shared" ref="X151" si="589">RANK(X150,$D150:$FD150)</f>
        <v>3</v>
      </c>
      <c r="Y151" s="20" t="e">
        <f t="shared" ref="Y151" si="590">RANK(Y150,$D150:$FD150)</f>
        <v>#N/A</v>
      </c>
      <c r="Z151" s="20">
        <f t="shared" ref="Z151" si="591">RANK(Z150,$D150:$FD150)</f>
        <v>17</v>
      </c>
      <c r="AA151" s="20" t="e">
        <f t="shared" ref="AA151" si="592">RANK(AA150,$D150:$FD150)</f>
        <v>#N/A</v>
      </c>
      <c r="AB151" s="20">
        <f t="shared" ref="AB151" si="593">RANK(AB150,$D150:$FD150)</f>
        <v>69</v>
      </c>
      <c r="AC151" s="20" t="e">
        <f t="shared" ref="AC151" si="594">RANK(AC150,$D150:$FD150)</f>
        <v>#N/A</v>
      </c>
      <c r="AD151" s="20">
        <f t="shared" ref="AD151" si="595">RANK(AD150,$D150:$FD150)</f>
        <v>66</v>
      </c>
      <c r="AE151" s="20" t="e">
        <f t="shared" ref="AE151" si="596">RANK(AE150,$D150:$FD150)</f>
        <v>#N/A</v>
      </c>
      <c r="AF151" s="20">
        <f t="shared" ref="AF151" si="597">RANK(AF150,$D150:$FD150)</f>
        <v>1</v>
      </c>
      <c r="AG151" s="20" t="e">
        <f t="shared" ref="AG151" si="598">RANK(AG150,$D150:$FD150)</f>
        <v>#N/A</v>
      </c>
      <c r="AH151" s="20">
        <f t="shared" ref="AH151" si="599">RANK(AH150,$D150:$FD150)</f>
        <v>29</v>
      </c>
      <c r="AI151" s="20" t="e">
        <f t="shared" ref="AI151" si="600">RANK(AI150,$D150:$FD150)</f>
        <v>#N/A</v>
      </c>
      <c r="AJ151" s="20">
        <f t="shared" ref="AJ151" si="601">RANK(AJ150,$D150:$FD150)</f>
        <v>27</v>
      </c>
      <c r="AK151" s="20" t="e">
        <f t="shared" ref="AK151" si="602">RANK(AK150,$D150:$FD150)</f>
        <v>#N/A</v>
      </c>
      <c r="AL151" s="20">
        <f t="shared" ref="AL151" si="603">RANK(AL150,$D150:$FD150)</f>
        <v>34</v>
      </c>
      <c r="AM151" s="20" t="e">
        <f t="shared" ref="AM151" si="604">RANK(AM150,$D150:$FD150)</f>
        <v>#N/A</v>
      </c>
      <c r="AN151" s="20">
        <f t="shared" ref="AN151" si="605">RANK(AN150,$D150:$FD150)</f>
        <v>11</v>
      </c>
      <c r="AO151" s="20" t="e">
        <f t="shared" ref="AO151" si="606">RANK(AO150,$D150:$FD150)</f>
        <v>#N/A</v>
      </c>
      <c r="AP151" s="20">
        <f t="shared" ref="AP151" si="607">RANK(AP150,$D150:$FD150)</f>
        <v>39</v>
      </c>
      <c r="AQ151" s="20" t="e">
        <f t="shared" ref="AQ151" si="608">RANK(AQ150,$D150:$FD150)</f>
        <v>#N/A</v>
      </c>
      <c r="AR151" s="20">
        <f t="shared" ref="AR151" si="609">RANK(AR150,$D150:$FD150)</f>
        <v>16</v>
      </c>
      <c r="AS151" s="20" t="e">
        <f t="shared" ref="AS151" si="610">RANK(AS150,$D150:$FD150)</f>
        <v>#N/A</v>
      </c>
      <c r="AT151" s="20">
        <f t="shared" ref="AT151" si="611">RANK(AT150,$D150:$FD150)</f>
        <v>70</v>
      </c>
      <c r="AU151" s="20" t="e">
        <f t="shared" ref="AU151" si="612">RANK(AU150,$D150:$FD150)</f>
        <v>#N/A</v>
      </c>
      <c r="AV151" s="20">
        <f t="shared" ref="AV151" si="613">RANK(AV150,$D150:$FD150)</f>
        <v>12</v>
      </c>
      <c r="AW151" s="20" t="e">
        <f t="shared" ref="AW151" si="614">RANK(AW150,$D150:$FD150)</f>
        <v>#N/A</v>
      </c>
      <c r="AX151" s="20">
        <f t="shared" ref="AX151" si="615">RANK(AX150,$D150:$FD150)</f>
        <v>63</v>
      </c>
      <c r="AY151" s="20" t="e">
        <f t="shared" ref="AY151" si="616">RANK(AY150,$D150:$FD150)</f>
        <v>#N/A</v>
      </c>
      <c r="AZ151" s="20">
        <f t="shared" ref="AZ151" si="617">RANK(AZ150,$D150:$FD150)</f>
        <v>26</v>
      </c>
      <c r="BA151" s="20" t="e">
        <f t="shared" ref="BA151" si="618">RANK(BA150,$D150:$FD150)</f>
        <v>#N/A</v>
      </c>
      <c r="BB151" s="20">
        <f t="shared" ref="BB151" si="619">RANK(BB150,$D150:$FD150)</f>
        <v>23</v>
      </c>
      <c r="BC151" s="20" t="e">
        <f t="shared" ref="BC151" si="620">RANK(BC150,$D150:$FD150)</f>
        <v>#N/A</v>
      </c>
      <c r="BD151" s="20">
        <f t="shared" ref="BD151" si="621">RANK(BD150,$D150:$FD150)</f>
        <v>36</v>
      </c>
      <c r="BE151" s="20" t="e">
        <f t="shared" ref="BE151" si="622">RANK(BE150,$D150:$FD150)</f>
        <v>#N/A</v>
      </c>
      <c r="BF151" s="20">
        <f t="shared" ref="BF151" si="623">RANK(BF150,$D150:$FD150)</f>
        <v>19</v>
      </c>
      <c r="BG151" s="20" t="e">
        <f t="shared" ref="BG151" si="624">RANK(BG150,$D150:$FD150)</f>
        <v>#N/A</v>
      </c>
      <c r="BH151" s="20">
        <f t="shared" ref="BH151" si="625">RANK(BH150,$D150:$FD150)</f>
        <v>38</v>
      </c>
      <c r="BI151" s="20" t="e">
        <f t="shared" ref="BI151" si="626">RANK(BI150,$D150:$FD150)</f>
        <v>#N/A</v>
      </c>
      <c r="BJ151" s="20">
        <f t="shared" ref="BJ151" si="627">RANK(BJ150,$D150:$FD150)</f>
        <v>7</v>
      </c>
      <c r="BK151" s="20" t="e">
        <f t="shared" ref="BK151" si="628">RANK(BK150,$D150:$FD150)</f>
        <v>#N/A</v>
      </c>
      <c r="BL151" s="20">
        <f t="shared" ref="BL151" si="629">RANK(BL150,$D150:$FD150)</f>
        <v>41</v>
      </c>
      <c r="BM151" s="20" t="e">
        <f t="shared" ref="BM151" si="630">RANK(BM150,$D150:$FD150)</f>
        <v>#N/A</v>
      </c>
      <c r="BN151" s="20">
        <f t="shared" ref="BN151" si="631">RANK(BN150,$D150:$FD150)</f>
        <v>42</v>
      </c>
      <c r="BO151" s="20" t="e">
        <f t="shared" ref="BO151" si="632">RANK(BO150,$D150:$FD150)</f>
        <v>#N/A</v>
      </c>
      <c r="BP151" s="20">
        <f t="shared" ref="BP151" si="633">RANK(BP150,$D150:$FD150)</f>
        <v>28</v>
      </c>
      <c r="BQ151" s="20" t="e">
        <f t="shared" ref="BQ151" si="634">RANK(BQ150,$D150:$FD150)</f>
        <v>#N/A</v>
      </c>
      <c r="BR151" s="20">
        <f t="shared" ref="BR151" si="635">RANK(BR150,$D150:$FD150)</f>
        <v>51</v>
      </c>
      <c r="BS151" s="20" t="e">
        <f t="shared" ref="BS151" si="636">RANK(BS150,$D150:$FD150)</f>
        <v>#N/A</v>
      </c>
      <c r="BT151" s="20">
        <f t="shared" ref="BT151" si="637">RANK(BT150,$D150:$FD150)</f>
        <v>53</v>
      </c>
      <c r="BU151" s="20" t="e">
        <f t="shared" ref="BU151" si="638">RANK(BU150,$D150:$FD150)</f>
        <v>#N/A</v>
      </c>
      <c r="BV151" s="20">
        <f t="shared" ref="BV151" si="639">RANK(BV150,$D150:$FD150)</f>
        <v>56</v>
      </c>
      <c r="BW151" s="20" t="e">
        <f t="shared" ref="BW151" si="640">RANK(BW150,$D150:$FD150)</f>
        <v>#N/A</v>
      </c>
      <c r="BX151" s="20">
        <f t="shared" ref="BX151" si="641">RANK(BX150,$D150:$FD150)</f>
        <v>4</v>
      </c>
      <c r="BY151" s="20" t="e">
        <f t="shared" ref="BY151" si="642">RANK(BY150,$D150:$FD150)</f>
        <v>#N/A</v>
      </c>
      <c r="BZ151" s="20">
        <f t="shared" ref="BZ151" si="643">RANK(BZ150,$D150:$FD150)</f>
        <v>10</v>
      </c>
      <c r="CA151" s="20" t="e">
        <f t="shared" ref="CA151" si="644">RANK(CA150,$D150:$FD150)</f>
        <v>#N/A</v>
      </c>
      <c r="CB151" s="20">
        <f t="shared" ref="CB151" si="645">RANK(CB150,$D150:$FD150)</f>
        <v>67</v>
      </c>
      <c r="CC151" s="20" t="e">
        <f t="shared" ref="CC151" si="646">RANK(CC150,$D150:$FD150)</f>
        <v>#N/A</v>
      </c>
      <c r="CD151" s="20">
        <f t="shared" ref="CD151" si="647">RANK(CD150,$D150:$FD150)</f>
        <v>48</v>
      </c>
      <c r="CE151" s="20" t="e">
        <f t="shared" ref="CE151" si="648">RANK(CE150,$D150:$FD150)</f>
        <v>#N/A</v>
      </c>
      <c r="CF151" s="20">
        <f t="shared" ref="CF151" si="649">RANK(CF150,$D150:$FD150)</f>
        <v>61</v>
      </c>
      <c r="CG151" s="20" t="e">
        <f t="shared" ref="CG151" si="650">RANK(CG150,$D150:$FD150)</f>
        <v>#N/A</v>
      </c>
      <c r="CH151" s="20">
        <f t="shared" ref="CH151" si="651">RANK(CH150,$D150:$FD150)</f>
        <v>65</v>
      </c>
      <c r="CI151" s="20" t="e">
        <f t="shared" ref="CI151" si="652">RANK(CI150,$D150:$FD150)</f>
        <v>#N/A</v>
      </c>
      <c r="CJ151" s="20">
        <f t="shared" ref="CJ151" si="653">RANK(CJ150,$D150:$FD150)</f>
        <v>52</v>
      </c>
      <c r="CK151" s="20" t="e">
        <f t="shared" ref="CK151" si="654">RANK(CK150,$D150:$FD150)</f>
        <v>#N/A</v>
      </c>
      <c r="CL151" s="20">
        <f t="shared" ref="CL151" si="655">RANK(CL150,$D150:$FD150)</f>
        <v>79</v>
      </c>
      <c r="CM151" s="20" t="e">
        <f t="shared" ref="CM151" si="656">RANK(CM150,$D150:$FD150)</f>
        <v>#N/A</v>
      </c>
      <c r="CN151" s="20">
        <f t="shared" ref="CN151" si="657">RANK(CN150,$D150:$FD150)</f>
        <v>62</v>
      </c>
      <c r="CO151" s="20" t="e">
        <f t="shared" ref="CO151" si="658">RANK(CO150,$D150:$FD150)</f>
        <v>#N/A</v>
      </c>
      <c r="CP151" s="20">
        <f t="shared" ref="CP151" si="659">RANK(CP150,$D150:$FD150)</f>
        <v>14</v>
      </c>
      <c r="CQ151" s="20" t="e">
        <f t="shared" ref="CQ151" si="660">RANK(CQ150,$D150:$FD150)</f>
        <v>#N/A</v>
      </c>
      <c r="CR151" s="20">
        <f t="shared" ref="CR151" si="661">RANK(CR150,$D150:$FD150)</f>
        <v>49</v>
      </c>
      <c r="CS151" s="20" t="e">
        <f t="shared" ref="CS151" si="662">RANK(CS150,$D150:$FD150)</f>
        <v>#N/A</v>
      </c>
      <c r="CT151" s="20">
        <f t="shared" ref="CT151" si="663">RANK(CT150,$D150:$FD150)</f>
        <v>9</v>
      </c>
      <c r="CU151" s="20" t="e">
        <f t="shared" ref="CU151" si="664">RANK(CU150,$D150:$FD150)</f>
        <v>#N/A</v>
      </c>
      <c r="CV151" s="20">
        <f t="shared" ref="CV151" si="665">RANK(CV150,$D150:$FD150)</f>
        <v>55</v>
      </c>
      <c r="CW151" s="20" t="e">
        <f t="shared" ref="CW151" si="666">RANK(CW150,$D150:$FD150)</f>
        <v>#N/A</v>
      </c>
      <c r="CX151" s="20">
        <f t="shared" ref="CX151" si="667">RANK(CX150,$D150:$FD150)</f>
        <v>50</v>
      </c>
      <c r="CY151" s="20" t="e">
        <f t="shared" ref="CY151" si="668">RANK(CY150,$D150:$FD150)</f>
        <v>#N/A</v>
      </c>
      <c r="CZ151" s="20">
        <f t="shared" ref="CZ151" si="669">RANK(CZ150,$D150:$FD150)</f>
        <v>46</v>
      </c>
      <c r="DA151" s="20" t="e">
        <f t="shared" ref="DA151" si="670">RANK(DA150,$D150:$FD150)</f>
        <v>#N/A</v>
      </c>
      <c r="DB151" s="20">
        <f t="shared" ref="DB151" si="671">RANK(DB150,$D150:$FD150)</f>
        <v>40</v>
      </c>
      <c r="DC151" s="20" t="e">
        <f t="shared" ref="DC151" si="672">RANK(DC150,$D150:$FD150)</f>
        <v>#N/A</v>
      </c>
      <c r="DD151" s="20">
        <f t="shared" ref="DD151" si="673">RANK(DD150,$D150:$FD150)</f>
        <v>43</v>
      </c>
      <c r="DE151" s="20" t="e">
        <f t="shared" ref="DE151" si="674">RANK(DE150,$D150:$FD150)</f>
        <v>#N/A</v>
      </c>
      <c r="DF151" s="20">
        <f t="shared" ref="DF151" si="675">RANK(DF150,$D150:$FD150)</f>
        <v>57</v>
      </c>
      <c r="DG151" s="20" t="e">
        <f t="shared" ref="DG151" si="676">RANK(DG150,$D150:$FD150)</f>
        <v>#N/A</v>
      </c>
      <c r="DH151" s="20">
        <f t="shared" ref="DH151" si="677">RANK(DH150,$D150:$FD150)</f>
        <v>68</v>
      </c>
      <c r="DI151" s="20" t="e">
        <f t="shared" ref="DI151" si="678">RANK(DI150,$D150:$FD150)</f>
        <v>#N/A</v>
      </c>
      <c r="DJ151" s="20">
        <f t="shared" ref="DJ151" si="679">RANK(DJ150,$D150:$FD150)</f>
        <v>44</v>
      </c>
      <c r="DK151" s="20" t="e">
        <f t="shared" ref="DK151" si="680">RANK(DK150,$D150:$FD150)</f>
        <v>#N/A</v>
      </c>
      <c r="DL151" s="20">
        <f t="shared" ref="DL151" si="681">RANK(DL150,$D150:$FD150)</f>
        <v>75</v>
      </c>
      <c r="DM151" s="20" t="e">
        <f t="shared" ref="DM151" si="682">RANK(DM150,$D150:$FD150)</f>
        <v>#N/A</v>
      </c>
      <c r="DN151" s="20">
        <f t="shared" ref="DN151" si="683">RANK(DN150,$D150:$FD150)</f>
        <v>15</v>
      </c>
      <c r="DO151" s="20" t="e">
        <f t="shared" ref="DO151" si="684">RANK(DO150,$D150:$FD150)</f>
        <v>#N/A</v>
      </c>
      <c r="DP151" s="20">
        <f t="shared" ref="DP151" si="685">RANK(DP150,$D150:$FD150)</f>
        <v>78</v>
      </c>
      <c r="DQ151" s="20" t="e">
        <f t="shared" ref="DQ151" si="686">RANK(DQ150,$D150:$FD150)</f>
        <v>#N/A</v>
      </c>
      <c r="DR151" s="20">
        <f t="shared" ref="DR151" si="687">RANK(DR150,$D150:$FD150)</f>
        <v>6</v>
      </c>
      <c r="DS151" s="20" t="e">
        <f t="shared" ref="DS151" si="688">RANK(DS150,$D150:$FD150)</f>
        <v>#N/A</v>
      </c>
      <c r="DT151" s="20">
        <f t="shared" ref="DT151" si="689">RANK(DT150,$D150:$FD150)</f>
        <v>59</v>
      </c>
      <c r="DU151" s="20" t="e">
        <f t="shared" ref="DU151" si="690">RANK(DU150,$D150:$FD150)</f>
        <v>#N/A</v>
      </c>
      <c r="DV151" s="20">
        <f t="shared" ref="DV151" si="691">RANK(DV150,$D150:$FD150)</f>
        <v>37</v>
      </c>
      <c r="DW151" s="20" t="e">
        <f t="shared" ref="DW151" si="692">RANK(DW150,$D150:$FD150)</f>
        <v>#N/A</v>
      </c>
      <c r="DX151" s="20">
        <f t="shared" ref="DX151" si="693">RANK(DX150,$D150:$FD150)</f>
        <v>30</v>
      </c>
      <c r="DY151" s="20" t="e">
        <f t="shared" ref="DY151" si="694">RANK(DY150,$D150:$FD150)</f>
        <v>#N/A</v>
      </c>
      <c r="DZ151" s="20">
        <f t="shared" ref="DZ151" si="695">RANK(DZ150,$D150:$FD150)</f>
        <v>76</v>
      </c>
      <c r="EA151" s="20" t="e">
        <f t="shared" ref="EA151" si="696">RANK(EA150,$D150:$FD150)</f>
        <v>#N/A</v>
      </c>
      <c r="EB151" s="20">
        <f t="shared" ref="EB151" si="697">RANK(EB150,$D150:$FD150)</f>
        <v>21</v>
      </c>
      <c r="EC151" s="20" t="e">
        <f t="shared" ref="EC151" si="698">RANK(EC150,$D150:$FD150)</f>
        <v>#N/A</v>
      </c>
      <c r="ED151" s="20">
        <f t="shared" ref="ED151" si="699">RANK(ED150,$D150:$FD150)</f>
        <v>77</v>
      </c>
      <c r="EE151" s="20" t="e">
        <f t="shared" ref="EE151" si="700">RANK(EE150,$D150:$FD150)</f>
        <v>#N/A</v>
      </c>
      <c r="EF151" s="20">
        <f t="shared" ref="EF151" si="701">RANK(EF150,$D150:$FD150)</f>
        <v>47</v>
      </c>
      <c r="EG151" s="20" t="e">
        <f t="shared" ref="EG151" si="702">RANK(EG150,$D150:$FD150)</f>
        <v>#N/A</v>
      </c>
      <c r="EH151" s="20">
        <f t="shared" ref="EH151" si="703">RANK(EH150,$D150:$FD150)</f>
        <v>35</v>
      </c>
      <c r="EI151" s="20" t="e">
        <f t="shared" ref="EI151" si="704">RANK(EI150,$D150:$FD150)</f>
        <v>#N/A</v>
      </c>
      <c r="EJ151" s="20">
        <f t="shared" ref="EJ151" si="705">RANK(EJ150,$D150:$FD150)</f>
        <v>18</v>
      </c>
      <c r="EK151" s="20" t="e">
        <f t="shared" ref="EK151" si="706">RANK(EK150,$D150:$FD150)</f>
        <v>#N/A</v>
      </c>
      <c r="EL151" s="20">
        <f t="shared" ref="EL151" si="707">RANK(EL150,$D150:$FD150)</f>
        <v>32</v>
      </c>
      <c r="EM151" s="20" t="e">
        <f t="shared" ref="EM151" si="708">RANK(EM150,$D150:$FD150)</f>
        <v>#N/A</v>
      </c>
      <c r="EN151" s="20">
        <f t="shared" ref="EN151" si="709">RANK(EN150,$D150:$FD150)</f>
        <v>20</v>
      </c>
      <c r="EO151" s="20" t="e">
        <f t="shared" ref="EO151" si="710">RANK(EO150,$D150:$FD150)</f>
        <v>#N/A</v>
      </c>
      <c r="EP151" s="20">
        <f t="shared" ref="EP151" si="711">RANK(EP150,$D150:$FD150)</f>
        <v>31</v>
      </c>
      <c r="EQ151" s="20" t="e">
        <f t="shared" ref="EQ151" si="712">RANK(EQ150,$D150:$FD150)</f>
        <v>#N/A</v>
      </c>
      <c r="ER151" s="20">
        <f t="shared" ref="ER151" si="713">RANK(ER150,$D150:$FD150)</f>
        <v>60</v>
      </c>
      <c r="ES151" s="20" t="e">
        <f t="shared" ref="ES151" si="714">RANK(ES150,$D150:$FD150)</f>
        <v>#N/A</v>
      </c>
      <c r="ET151" s="20">
        <f t="shared" ref="ET151" si="715">RANK(ET150,$D150:$FD150)</f>
        <v>45</v>
      </c>
      <c r="EU151" s="20" t="e">
        <f t="shared" ref="EU151" si="716">RANK(EU150,$D150:$FD150)</f>
        <v>#N/A</v>
      </c>
      <c r="EV151" s="20">
        <f t="shared" ref="EV151" si="717">RANK(EV150,$D150:$FD150)</f>
        <v>24</v>
      </c>
      <c r="EW151" s="20" t="e">
        <f t="shared" ref="EW151" si="718">RANK(EW150,$D150:$FD150)</f>
        <v>#N/A</v>
      </c>
      <c r="EX151" s="20">
        <f t="shared" ref="EX151" si="719">RANK(EX150,$D150:$FD150)</f>
        <v>73</v>
      </c>
      <c r="EY151" s="20" t="e">
        <f t="shared" ref="EY151" si="720">RANK(EY150,$D150:$FD150)</f>
        <v>#N/A</v>
      </c>
      <c r="EZ151" s="20">
        <f t="shared" ref="EZ151" si="721">RANK(EZ150,$D150:$FD150)</f>
        <v>74</v>
      </c>
      <c r="FA151" s="20" t="e">
        <f t="shared" ref="FA151" si="722">RANK(FA150,$D150:$FD150)</f>
        <v>#N/A</v>
      </c>
      <c r="FB151" s="20">
        <f t="shared" ref="FB151" si="723">RANK(FB150,$D150:$FD150)</f>
        <v>64</v>
      </c>
      <c r="FC151" s="20" t="e">
        <f t="shared" ref="FC151" si="724">RANK(FC150,$D150:$FD150)</f>
        <v>#N/A</v>
      </c>
      <c r="FD151" s="20">
        <f t="shared" ref="FD151" si="725">RANK(FD150,$D150:$FD150)</f>
        <v>2</v>
      </c>
      <c r="FE151" s="20" t="e">
        <f t="shared" ref="FE151" si="726">RANK(FE150,$D150:$FD150)</f>
        <v>#N/A</v>
      </c>
      <c r="FF151" s="25" t="s">
        <v>224</v>
      </c>
      <c r="FG151" s="12"/>
      <c r="FH151" s="25" t="s">
        <v>224</v>
      </c>
      <c r="FI151" s="12"/>
    </row>
    <row r="152" spans="1:187" s="1" customFormat="1" ht="21" x14ac:dyDescent="0.35">
      <c r="A152" s="5">
        <v>146</v>
      </c>
      <c r="B152" s="90"/>
      <c r="C152" s="6" t="s">
        <v>195</v>
      </c>
      <c r="D152" s="93">
        <v>8954</v>
      </c>
      <c r="E152" s="8"/>
      <c r="F152" s="93">
        <v>7343</v>
      </c>
      <c r="G152" s="8"/>
      <c r="H152" s="108">
        <v>73879</v>
      </c>
      <c r="I152" s="8"/>
      <c r="J152" s="108">
        <v>84546</v>
      </c>
      <c r="K152" s="8"/>
      <c r="L152" s="108">
        <v>26762</v>
      </c>
      <c r="M152" s="8"/>
      <c r="N152" s="108">
        <v>37004</v>
      </c>
      <c r="O152" s="8"/>
      <c r="P152" s="108">
        <v>68013</v>
      </c>
      <c r="Q152" s="8"/>
      <c r="R152" s="108">
        <v>9486</v>
      </c>
      <c r="S152" s="8"/>
      <c r="T152" s="108">
        <v>115566</v>
      </c>
      <c r="U152" s="8"/>
      <c r="V152" s="108">
        <v>128961</v>
      </c>
      <c r="W152" s="8"/>
      <c r="X152" s="108">
        <v>3872</v>
      </c>
      <c r="Y152" s="8"/>
      <c r="Z152" s="108">
        <v>24945</v>
      </c>
      <c r="AA152" s="8"/>
      <c r="AB152" s="108">
        <v>74581</v>
      </c>
      <c r="AC152" s="8"/>
      <c r="AD152" s="108">
        <v>233210</v>
      </c>
      <c r="AE152" s="8"/>
      <c r="AF152" s="108">
        <v>8796</v>
      </c>
      <c r="AG152" s="8"/>
      <c r="AH152" s="108">
        <v>14686</v>
      </c>
      <c r="AI152" s="8"/>
      <c r="AJ152" s="108">
        <v>10445</v>
      </c>
      <c r="AK152" s="8"/>
      <c r="AL152" s="108">
        <v>102951</v>
      </c>
      <c r="AM152" s="8"/>
      <c r="AN152" s="108">
        <v>31720</v>
      </c>
      <c r="AO152" s="8"/>
      <c r="AP152" s="108">
        <v>91069</v>
      </c>
      <c r="AQ152" s="8"/>
      <c r="AR152" s="108">
        <v>6876</v>
      </c>
      <c r="AS152" s="8"/>
      <c r="AT152" s="108">
        <v>101053</v>
      </c>
      <c r="AU152" s="8"/>
      <c r="AV152" s="108">
        <v>13350</v>
      </c>
      <c r="AW152" s="8"/>
      <c r="AX152" s="108">
        <v>15443</v>
      </c>
      <c r="AY152" s="8"/>
      <c r="AZ152" s="108">
        <v>77903</v>
      </c>
      <c r="BA152" s="8"/>
      <c r="BB152" s="108">
        <v>107796</v>
      </c>
      <c r="BC152" s="8"/>
      <c r="BD152" s="108">
        <v>179579</v>
      </c>
      <c r="BE152" s="8"/>
      <c r="BF152" s="108">
        <v>42746</v>
      </c>
      <c r="BG152" s="8"/>
      <c r="BH152" s="108">
        <v>10898</v>
      </c>
      <c r="BI152" s="8"/>
      <c r="BJ152" s="108">
        <v>3756</v>
      </c>
      <c r="BK152" s="8"/>
      <c r="BL152" s="108">
        <v>60425</v>
      </c>
      <c r="BM152" s="8"/>
      <c r="BN152" s="108">
        <v>13365</v>
      </c>
      <c r="BO152" s="8"/>
      <c r="BP152" s="108">
        <v>152440</v>
      </c>
      <c r="BQ152" s="8"/>
      <c r="BR152" s="108">
        <v>11137</v>
      </c>
      <c r="BS152" s="8"/>
      <c r="BT152" s="108">
        <v>107521</v>
      </c>
      <c r="BU152" s="8"/>
      <c r="BV152" s="108">
        <v>109283</v>
      </c>
      <c r="BW152" s="8"/>
      <c r="BX152" s="108">
        <v>49343</v>
      </c>
      <c r="BY152" s="8"/>
      <c r="BZ152" s="108">
        <v>4818</v>
      </c>
      <c r="CA152" s="8"/>
      <c r="CB152" s="108">
        <v>32888</v>
      </c>
      <c r="CC152" s="8"/>
      <c r="CD152" s="108">
        <v>85562</v>
      </c>
      <c r="CE152" s="8"/>
      <c r="CF152" s="108">
        <v>6652</v>
      </c>
      <c r="CG152" s="8"/>
      <c r="CH152" s="108">
        <v>59456</v>
      </c>
      <c r="CI152" s="8"/>
      <c r="CJ152" s="108">
        <v>76740</v>
      </c>
      <c r="CK152" s="8"/>
      <c r="CL152" s="108">
        <v>119223</v>
      </c>
      <c r="CM152" s="8"/>
      <c r="CN152" s="108">
        <v>108579</v>
      </c>
      <c r="CO152" s="8"/>
      <c r="CP152" s="108">
        <v>36057</v>
      </c>
      <c r="CQ152" s="8"/>
      <c r="CR152" s="108">
        <v>31313</v>
      </c>
      <c r="CS152" s="8"/>
      <c r="CT152" s="108">
        <v>19817</v>
      </c>
      <c r="CU152" s="8"/>
      <c r="CV152" s="108">
        <v>133183</v>
      </c>
      <c r="CW152" s="8"/>
      <c r="CX152" s="108">
        <v>82904</v>
      </c>
      <c r="CY152" s="8"/>
      <c r="CZ152" s="108">
        <v>24023</v>
      </c>
      <c r="DA152" s="8"/>
      <c r="DB152" s="108">
        <v>118809</v>
      </c>
      <c r="DC152" s="8"/>
      <c r="DD152" s="108">
        <v>111839</v>
      </c>
      <c r="DE152" s="8"/>
      <c r="DF152" s="108">
        <v>12845</v>
      </c>
      <c r="DG152" s="8"/>
      <c r="DH152" s="108">
        <v>10959</v>
      </c>
      <c r="DI152" s="8"/>
      <c r="DJ152" s="108">
        <v>9969</v>
      </c>
      <c r="DK152" s="8"/>
      <c r="DL152" s="108">
        <v>41443</v>
      </c>
      <c r="DM152" s="8"/>
      <c r="DN152" s="108">
        <v>7670</v>
      </c>
      <c r="DO152" s="8"/>
      <c r="DP152" s="108">
        <v>73519</v>
      </c>
      <c r="DQ152" s="8"/>
      <c r="DR152" s="108">
        <v>4736</v>
      </c>
      <c r="DS152" s="8"/>
      <c r="DT152" s="108">
        <v>2231</v>
      </c>
      <c r="DU152" s="8"/>
      <c r="DV152" s="108">
        <v>19710</v>
      </c>
      <c r="DW152" s="8"/>
      <c r="DX152" s="108">
        <v>10931</v>
      </c>
      <c r="DY152" s="8"/>
      <c r="DZ152" s="108">
        <v>76764</v>
      </c>
      <c r="EA152" s="8"/>
      <c r="EB152" s="108">
        <v>7452</v>
      </c>
      <c r="EC152" s="8"/>
      <c r="ED152" s="108">
        <v>24357</v>
      </c>
      <c r="EE152" s="8"/>
      <c r="EF152" s="108">
        <v>13400</v>
      </c>
      <c r="EG152" s="8"/>
      <c r="EH152" s="108">
        <v>3945</v>
      </c>
      <c r="EI152" s="8"/>
      <c r="EJ152" s="108">
        <v>19172</v>
      </c>
      <c r="EK152" s="8"/>
      <c r="EL152" s="108">
        <v>23089</v>
      </c>
      <c r="EM152" s="8"/>
      <c r="EN152" s="108">
        <v>28806</v>
      </c>
      <c r="EO152" s="8"/>
      <c r="EP152" s="108">
        <v>2532</v>
      </c>
      <c r="EQ152" s="8"/>
      <c r="ER152" s="108">
        <v>117501</v>
      </c>
      <c r="ES152" s="8"/>
      <c r="ET152" s="108">
        <v>147517</v>
      </c>
      <c r="EU152" s="8"/>
      <c r="EV152" s="108">
        <v>27680</v>
      </c>
      <c r="EW152" s="8"/>
      <c r="EX152" s="108">
        <v>179443</v>
      </c>
      <c r="EY152" s="8"/>
      <c r="EZ152" s="108">
        <v>67478</v>
      </c>
      <c r="FA152" s="8"/>
      <c r="FB152" s="108">
        <v>102709</v>
      </c>
      <c r="FC152" s="8"/>
      <c r="FD152" s="108">
        <v>4169</v>
      </c>
      <c r="FE152" s="8"/>
      <c r="FF152" s="108">
        <v>4311577</v>
      </c>
      <c r="FG152" s="60"/>
      <c r="FH152" s="10">
        <f>SUM(J152,P152,T152:V152,AB152:AD152,AL152,AP152,AT152,BB152,BL152,BP152,BT152:BV152,CD152,CH152:CN152,CV152:CX152,DB152:DD152,DL152,DP152,DZ152,ER152:ET152,EX152:FB152)</f>
        <v>3240084</v>
      </c>
      <c r="FI152" s="60"/>
      <c r="FJ152" s="109"/>
      <c r="FK152" s="109"/>
      <c r="FL152" s="93"/>
      <c r="FM152" s="93"/>
      <c r="FN152" s="93"/>
      <c r="FO152" s="93"/>
      <c r="FP152" s="93"/>
      <c r="FQ152" s="93"/>
      <c r="FR152" s="93"/>
      <c r="FS152" s="93"/>
      <c r="FT152" s="93"/>
      <c r="FU152" s="93"/>
      <c r="FV152" s="93"/>
      <c r="FW152" s="93"/>
      <c r="FX152" s="93"/>
      <c r="FY152" s="93"/>
      <c r="FZ152" s="93"/>
      <c r="GA152" s="93"/>
      <c r="GB152" s="93"/>
      <c r="GC152" s="93"/>
      <c r="GD152" s="93"/>
      <c r="GE152" s="93"/>
    </row>
    <row r="153" spans="1:187" s="1" customFormat="1" x14ac:dyDescent="0.35">
      <c r="A153" s="5">
        <v>147</v>
      </c>
      <c r="B153" s="90"/>
      <c r="C153" s="6" t="s">
        <v>196</v>
      </c>
      <c r="D153" s="93">
        <v>1384</v>
      </c>
      <c r="E153" s="8">
        <f>D153/D154*100</f>
        <v>13.388797523459417</v>
      </c>
      <c r="F153" s="93">
        <v>1298</v>
      </c>
      <c r="G153" s="8">
        <f>F153/F154*100</f>
        <v>15.01445922498554</v>
      </c>
      <c r="H153" s="108">
        <v>13100</v>
      </c>
      <c r="I153" s="8">
        <f>H153/H154*100</f>
        <v>15.060933547942057</v>
      </c>
      <c r="J153" s="108">
        <v>15172</v>
      </c>
      <c r="K153" s="8">
        <f>J153/J154*100</f>
        <v>15.214906035018751</v>
      </c>
      <c r="L153" s="108">
        <v>5048</v>
      </c>
      <c r="M153" s="8">
        <f>L153/L154*100</f>
        <v>15.867727029830572</v>
      </c>
      <c r="N153" s="108">
        <v>6654</v>
      </c>
      <c r="O153" s="8">
        <f>N153/N154*100</f>
        <v>15.240843812272384</v>
      </c>
      <c r="P153" s="108">
        <v>12136</v>
      </c>
      <c r="Q153" s="8">
        <f>P153/P154*100</f>
        <v>15.141042755729666</v>
      </c>
      <c r="R153" s="108">
        <v>1823</v>
      </c>
      <c r="S153" s="8">
        <f>R153/R154*100</f>
        <v>16.115629420084865</v>
      </c>
      <c r="T153" s="108">
        <v>20199</v>
      </c>
      <c r="U153" s="8">
        <f>T153/T154*100</f>
        <v>14.877914042647223</v>
      </c>
      <c r="V153" s="108">
        <v>19677</v>
      </c>
      <c r="W153" s="8">
        <f>V153/V154*100</f>
        <v>13.237757580242596</v>
      </c>
      <c r="X153" s="108">
        <v>807</v>
      </c>
      <c r="Y153" s="8">
        <f>X153/X154*100</f>
        <v>17.243589743589745</v>
      </c>
      <c r="Z153" s="108">
        <v>4508</v>
      </c>
      <c r="AA153" s="8">
        <f>Z153/Z154*100</f>
        <v>15.304702087930741</v>
      </c>
      <c r="AB153" s="108">
        <v>11357</v>
      </c>
      <c r="AC153" s="8">
        <f>AB153/AB154*100</f>
        <v>13.215495071971329</v>
      </c>
      <c r="AD153" s="108">
        <v>32926</v>
      </c>
      <c r="AE153" s="8">
        <f>AD153/AD154*100</f>
        <v>12.37196299608468</v>
      </c>
      <c r="AF153" s="108">
        <v>1716</v>
      </c>
      <c r="AG153" s="8">
        <f>AF153/AF154*100</f>
        <v>16.317991631799163</v>
      </c>
      <c r="AH153" s="108">
        <v>2640</v>
      </c>
      <c r="AI153" s="8">
        <f>AH153/AH154*100</f>
        <v>15.232819802665743</v>
      </c>
      <c r="AJ153" s="108">
        <v>1844</v>
      </c>
      <c r="AK153" s="8">
        <f>AJ153/AJ154*100</f>
        <v>15.008953280156275</v>
      </c>
      <c r="AL153" s="108">
        <v>16425</v>
      </c>
      <c r="AM153" s="8">
        <f>AL153/AL154*100</f>
        <v>13.759738627795928</v>
      </c>
      <c r="AN153" s="108">
        <v>6040</v>
      </c>
      <c r="AO153" s="8">
        <f>AN153/AN154*100</f>
        <v>15.994068424954982</v>
      </c>
      <c r="AP153" s="108">
        <v>15342</v>
      </c>
      <c r="AQ153" s="8">
        <f>AP153/AP154*100</f>
        <v>14.416869485138653</v>
      </c>
      <c r="AR153" s="108">
        <v>1306</v>
      </c>
      <c r="AS153" s="8">
        <f>AR153/AR154*100</f>
        <v>15.961867514055243</v>
      </c>
      <c r="AT153" s="108">
        <v>16468</v>
      </c>
      <c r="AU153" s="8">
        <f>AT153/AT154*100</f>
        <v>14.012576261667927</v>
      </c>
      <c r="AV153" s="108">
        <v>2423</v>
      </c>
      <c r="AW153" s="8">
        <f>AV153/AV154*100</f>
        <v>15.361694034108918</v>
      </c>
      <c r="AX153" s="108">
        <v>2944</v>
      </c>
      <c r="AY153" s="8">
        <f>AX153/AX154*100</f>
        <v>16.010441592342833</v>
      </c>
      <c r="AZ153" s="108">
        <v>14333</v>
      </c>
      <c r="BA153" s="8">
        <f>AZ153/AZ154*100</f>
        <v>15.539822625062341</v>
      </c>
      <c r="BB153" s="108">
        <v>13542</v>
      </c>
      <c r="BC153" s="8">
        <f>BB153/BB154*100</f>
        <v>11.16092768721051</v>
      </c>
      <c r="BD153" s="108">
        <v>30115</v>
      </c>
      <c r="BE153" s="8">
        <f>BD153/BD154*100</f>
        <v>14.361608271218126</v>
      </c>
      <c r="BF153" s="108">
        <v>7514</v>
      </c>
      <c r="BG153" s="8">
        <f>BF153/BF154*100</f>
        <v>14.95025865499403</v>
      </c>
      <c r="BH153" s="108">
        <v>2128</v>
      </c>
      <c r="BI153" s="8">
        <f>BH153/BH154*100</f>
        <v>16.332796070304706</v>
      </c>
      <c r="BJ153" s="108">
        <v>727</v>
      </c>
      <c r="BK153" s="8">
        <f>BJ153/BJ154*100</f>
        <v>16.220437304774656</v>
      </c>
      <c r="BL153" s="108">
        <v>9963</v>
      </c>
      <c r="BM153" s="8">
        <f>BL153/BL154*100</f>
        <v>14.153395934254826</v>
      </c>
      <c r="BN153" s="108">
        <v>2291</v>
      </c>
      <c r="BO153" s="8">
        <f>BN153/BN154*100</f>
        <v>14.636171979812177</v>
      </c>
      <c r="BP153" s="108">
        <v>24233</v>
      </c>
      <c r="BQ153" s="8">
        <f>BP153/BP154*100</f>
        <v>13.716688930649578</v>
      </c>
      <c r="BR153" s="108">
        <v>2096</v>
      </c>
      <c r="BS153" s="8">
        <f>BR153/BR154*100</f>
        <v>15.842781557067271</v>
      </c>
      <c r="BT153" s="108">
        <v>17747</v>
      </c>
      <c r="BU153" s="8">
        <f>BT153/BT154*100</f>
        <v>14.167225468595332</v>
      </c>
      <c r="BV153" s="108">
        <v>17493</v>
      </c>
      <c r="BW153" s="8">
        <f>BV153/BV154*100</f>
        <v>13.798897224128549</v>
      </c>
      <c r="BX153" s="108">
        <v>8990</v>
      </c>
      <c r="BY153" s="8">
        <f>BX153/BX154*100</f>
        <v>15.410988257478358</v>
      </c>
      <c r="BZ153" s="108">
        <v>979</v>
      </c>
      <c r="CA153" s="8">
        <f>BZ153/BZ154*100</f>
        <v>16.893874029335635</v>
      </c>
      <c r="CB153" s="108">
        <v>5878</v>
      </c>
      <c r="CC153" s="8">
        <f>CB153/CB154*100</f>
        <v>15.161989269500619</v>
      </c>
      <c r="CD153" s="108">
        <v>15028</v>
      </c>
      <c r="CE153" s="8">
        <f>CD153/CD154*100</f>
        <v>14.93970633555686</v>
      </c>
      <c r="CF153" s="108">
        <v>1071</v>
      </c>
      <c r="CG153" s="8">
        <f>CF153/CF154*100</f>
        <v>13.867668004661402</v>
      </c>
      <c r="CH153" s="108">
        <v>7849</v>
      </c>
      <c r="CI153" s="8">
        <f>CH153/CH154*100</f>
        <v>11.661664636139422</v>
      </c>
      <c r="CJ153" s="108">
        <v>13301</v>
      </c>
      <c r="CK153" s="8">
        <f>CJ153/CJ154*100</f>
        <v>14.771831236187156</v>
      </c>
      <c r="CL153" s="108">
        <v>8767</v>
      </c>
      <c r="CM153" s="8">
        <f>CL153/CL154*100</f>
        <v>6.8495933371356248</v>
      </c>
      <c r="CN153" s="108">
        <v>16201</v>
      </c>
      <c r="CO153" s="8">
        <f>CN153/CN154*100</f>
        <v>12.983651226158038</v>
      </c>
      <c r="CP153" s="108">
        <v>6083</v>
      </c>
      <c r="CQ153" s="8">
        <f>CP153/CP154*100</f>
        <v>14.43281846869291</v>
      </c>
      <c r="CR153" s="108">
        <v>5086</v>
      </c>
      <c r="CS153" s="8">
        <f>CR153/CR154*100</f>
        <v>13.970992198659488</v>
      </c>
      <c r="CT153" s="108">
        <v>3497</v>
      </c>
      <c r="CU153" s="8">
        <f>CT153/CT154*100</f>
        <v>14.998284439869616</v>
      </c>
      <c r="CV153" s="108">
        <v>19293</v>
      </c>
      <c r="CW153" s="8">
        <f>CV153/CV154*100</f>
        <v>12.653138854639417</v>
      </c>
      <c r="CX153" s="108">
        <v>14674</v>
      </c>
      <c r="CY153" s="8">
        <f>CX153/CX154*100</f>
        <v>15.038379946093855</v>
      </c>
      <c r="CZ153" s="108">
        <v>4275</v>
      </c>
      <c r="DA153" s="8">
        <f>CZ153/CZ154*100</f>
        <v>15.109210433307416</v>
      </c>
      <c r="DB153" s="108">
        <v>18388</v>
      </c>
      <c r="DC153" s="8">
        <f>DB153/DB154*100</f>
        <v>13.402918494977914</v>
      </c>
      <c r="DD153" s="108">
        <v>20359</v>
      </c>
      <c r="DE153" s="8">
        <f>DD153/DD154*100</f>
        <v>15.400267778122375</v>
      </c>
      <c r="DF153" s="108">
        <v>2578</v>
      </c>
      <c r="DG153" s="8">
        <f>DF153/DF154*100</f>
        <v>16.715295338131362</v>
      </c>
      <c r="DH153" s="108">
        <v>2012</v>
      </c>
      <c r="DI153" s="8">
        <f>DH153/DH154*100</f>
        <v>15.510329941412273</v>
      </c>
      <c r="DJ153" s="108">
        <v>1788</v>
      </c>
      <c r="DK153" s="8">
        <f>DJ153/DJ154*100</f>
        <v>15.215726321164155</v>
      </c>
      <c r="DL153" s="108">
        <v>8076</v>
      </c>
      <c r="DM153" s="8">
        <f>DL153/DL154*100</f>
        <v>16.308232870903254</v>
      </c>
      <c r="DN153" s="108">
        <v>1414</v>
      </c>
      <c r="DO153" s="8">
        <f>DN153/DN154*100</f>
        <v>15.564116675839296</v>
      </c>
      <c r="DP153" s="108">
        <v>10120</v>
      </c>
      <c r="DQ153" s="8">
        <f>DP153/DP154*100</f>
        <v>12.099039967480842</v>
      </c>
      <c r="DR153" s="108">
        <v>914</v>
      </c>
      <c r="DS153" s="8">
        <f>DR153/DR154*100</f>
        <v>16.191319751992914</v>
      </c>
      <c r="DT153" s="108">
        <v>490</v>
      </c>
      <c r="DU153" s="8">
        <f>DT153/DT154*100</f>
        <v>18.014705882352942</v>
      </c>
      <c r="DV153" s="108">
        <v>3836</v>
      </c>
      <c r="DW153" s="8">
        <f>DV153/DV154*100</f>
        <v>16.294974724947963</v>
      </c>
      <c r="DX153" s="108">
        <v>1938</v>
      </c>
      <c r="DY153" s="8">
        <f>DX153/DX154*100</f>
        <v>15.062956629877194</v>
      </c>
      <c r="DZ153" s="108">
        <v>10840</v>
      </c>
      <c r="EA153" s="8">
        <f>DZ153/DZ154*100</f>
        <v>12.374570485964451</v>
      </c>
      <c r="EB153" s="108">
        <v>1410</v>
      </c>
      <c r="EC153" s="8">
        <f>EB153/EB154*100</f>
        <v>15.919611606638817</v>
      </c>
      <c r="ED153" s="108">
        <v>4079</v>
      </c>
      <c r="EE153" s="8">
        <f>ED153/ED154*100</f>
        <v>14.344997362405486</v>
      </c>
      <c r="EF153" s="108">
        <v>2215</v>
      </c>
      <c r="EG153" s="8">
        <f>EF153/EF154*100</f>
        <v>14.1859869348021</v>
      </c>
      <c r="EH153" s="108">
        <v>806</v>
      </c>
      <c r="EI153" s="8">
        <f>EH153/EH154*100</f>
        <v>16.96842105263158</v>
      </c>
      <c r="EJ153" s="108">
        <v>3756</v>
      </c>
      <c r="EK153" s="8">
        <f>EJ153/EJ154*100</f>
        <v>16.383860414394764</v>
      </c>
      <c r="EL153" s="108">
        <v>4238</v>
      </c>
      <c r="EM153" s="8">
        <f>EL153/EL154*100</f>
        <v>15.510174205826379</v>
      </c>
      <c r="EN153" s="108">
        <v>5255</v>
      </c>
      <c r="EO153" s="8">
        <f>EN153/EN154*100</f>
        <v>15.42729648005167</v>
      </c>
      <c r="EP153" s="108">
        <v>465</v>
      </c>
      <c r="EQ153" s="8">
        <f>EP153/EP154*100</f>
        <v>15.505168389463153</v>
      </c>
      <c r="ER153" s="108">
        <v>18235</v>
      </c>
      <c r="ES153" s="8">
        <f>ER153/ER154*100</f>
        <v>13.434760185662711</v>
      </c>
      <c r="ET153" s="108">
        <v>23135</v>
      </c>
      <c r="EU153" s="8">
        <f>ET153/ET154*100</f>
        <v>13.556829102500997</v>
      </c>
      <c r="EV153" s="108">
        <v>4931</v>
      </c>
      <c r="EW153" s="8">
        <f>EV153/EV154*100</f>
        <v>15.121128488193806</v>
      </c>
      <c r="EX153" s="108">
        <v>22715</v>
      </c>
      <c r="EY153" s="8">
        <f>EX153/EX154*100</f>
        <v>11.235982845525641</v>
      </c>
      <c r="EZ153" s="108">
        <v>8464</v>
      </c>
      <c r="FA153" s="8">
        <f>EZ153/EZ154*100</f>
        <v>11.14593484158129</v>
      </c>
      <c r="FB153" s="108">
        <v>18711</v>
      </c>
      <c r="FC153" s="8">
        <f>FB153/FB154*100</f>
        <v>15.409512044471896</v>
      </c>
      <c r="FD153" s="108">
        <v>857</v>
      </c>
      <c r="FE153" s="8">
        <f>FD153/FD154*100</f>
        <v>17.047941117962999</v>
      </c>
      <c r="FF153" s="108">
        <v>688449</v>
      </c>
      <c r="FG153" s="60">
        <f>FF153/FF154*100</f>
        <v>13.768911155444222</v>
      </c>
      <c r="FH153" s="10">
        <f>SUM(J153,P153,T153:V153,AB153:AD153,AL153,AP153,AT153,BB153,BL153,BP153,BT153:BV153,CD153,CH153:CN153,CV153:CX153,DB153:DD153,DL153,DP153,DZ153,ER153:ET153,EX153:FB153)</f>
        <v>496973.41645901516</v>
      </c>
      <c r="FI153" s="60">
        <f>FH153/FH154*100</f>
        <v>13.298997155388099</v>
      </c>
      <c r="FJ153" s="109"/>
      <c r="FK153" s="109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</row>
    <row r="154" spans="1:187" s="1" customFormat="1" x14ac:dyDescent="0.35">
      <c r="A154" s="5">
        <v>148</v>
      </c>
      <c r="B154" s="90"/>
      <c r="C154" s="6" t="s">
        <v>79</v>
      </c>
      <c r="D154" s="93">
        <v>10337</v>
      </c>
      <c r="E154" s="8"/>
      <c r="F154" s="93">
        <v>8645</v>
      </c>
      <c r="G154" s="8"/>
      <c r="H154" s="108">
        <v>86980</v>
      </c>
      <c r="I154" s="8"/>
      <c r="J154" s="108">
        <v>99718</v>
      </c>
      <c r="K154" s="8"/>
      <c r="L154" s="108">
        <v>31813</v>
      </c>
      <c r="M154" s="8"/>
      <c r="N154" s="108">
        <v>43659</v>
      </c>
      <c r="O154" s="8"/>
      <c r="P154" s="108">
        <v>80153</v>
      </c>
      <c r="Q154" s="8"/>
      <c r="R154" s="108">
        <v>11312</v>
      </c>
      <c r="S154" s="8"/>
      <c r="T154" s="108">
        <v>135765</v>
      </c>
      <c r="U154" s="8"/>
      <c r="V154" s="108">
        <v>148643</v>
      </c>
      <c r="W154" s="8"/>
      <c r="X154" s="108">
        <v>4680</v>
      </c>
      <c r="Y154" s="8"/>
      <c r="Z154" s="108">
        <v>29455</v>
      </c>
      <c r="AA154" s="8"/>
      <c r="AB154" s="108">
        <v>85937</v>
      </c>
      <c r="AC154" s="8"/>
      <c r="AD154" s="108">
        <v>266134</v>
      </c>
      <c r="AE154" s="8"/>
      <c r="AF154" s="108">
        <v>10516</v>
      </c>
      <c r="AG154" s="8"/>
      <c r="AH154" s="108">
        <v>17331</v>
      </c>
      <c r="AI154" s="8"/>
      <c r="AJ154" s="108">
        <v>12286</v>
      </c>
      <c r="AK154" s="8"/>
      <c r="AL154" s="108">
        <v>119370</v>
      </c>
      <c r="AM154" s="8"/>
      <c r="AN154" s="108">
        <v>37764</v>
      </c>
      <c r="AO154" s="8"/>
      <c r="AP154" s="108">
        <v>106417</v>
      </c>
      <c r="AQ154" s="8"/>
      <c r="AR154" s="108">
        <v>8182</v>
      </c>
      <c r="AS154" s="8"/>
      <c r="AT154" s="108">
        <v>117523</v>
      </c>
      <c r="AU154" s="8"/>
      <c r="AV154" s="108">
        <v>15773</v>
      </c>
      <c r="AW154" s="8"/>
      <c r="AX154" s="108">
        <v>18388</v>
      </c>
      <c r="AY154" s="8"/>
      <c r="AZ154" s="108">
        <v>92234</v>
      </c>
      <c r="BA154" s="8"/>
      <c r="BB154" s="108">
        <v>121334</v>
      </c>
      <c r="BC154" s="8"/>
      <c r="BD154" s="108">
        <v>209691</v>
      </c>
      <c r="BE154" s="8"/>
      <c r="BF154" s="108">
        <v>50260</v>
      </c>
      <c r="BG154" s="8"/>
      <c r="BH154" s="108">
        <v>13029</v>
      </c>
      <c r="BI154" s="8"/>
      <c r="BJ154" s="108">
        <v>4482</v>
      </c>
      <c r="BK154" s="8"/>
      <c r="BL154" s="108">
        <v>70393</v>
      </c>
      <c r="BM154" s="8"/>
      <c r="BN154" s="108">
        <v>15653</v>
      </c>
      <c r="BO154" s="8"/>
      <c r="BP154" s="108">
        <v>176668</v>
      </c>
      <c r="BQ154" s="8"/>
      <c r="BR154" s="108">
        <v>13230</v>
      </c>
      <c r="BS154" s="8"/>
      <c r="BT154" s="108">
        <v>125268</v>
      </c>
      <c r="BU154" s="8"/>
      <c r="BV154" s="108">
        <v>126771</v>
      </c>
      <c r="BW154" s="8"/>
      <c r="BX154" s="108">
        <v>58335</v>
      </c>
      <c r="BY154" s="8"/>
      <c r="BZ154" s="108">
        <v>5795</v>
      </c>
      <c r="CA154" s="8"/>
      <c r="CB154" s="108">
        <v>38768</v>
      </c>
      <c r="CC154" s="8"/>
      <c r="CD154" s="108">
        <v>100591</v>
      </c>
      <c r="CE154" s="8"/>
      <c r="CF154" s="108">
        <v>7723</v>
      </c>
      <c r="CG154" s="8"/>
      <c r="CH154" s="108">
        <v>67306</v>
      </c>
      <c r="CI154" s="8"/>
      <c r="CJ154" s="108">
        <v>90043</v>
      </c>
      <c r="CK154" s="8"/>
      <c r="CL154" s="108">
        <v>127993</v>
      </c>
      <c r="CM154" s="8"/>
      <c r="CN154" s="108">
        <v>124780</v>
      </c>
      <c r="CO154" s="8"/>
      <c r="CP154" s="108">
        <v>42147</v>
      </c>
      <c r="CQ154" s="8"/>
      <c r="CR154" s="108">
        <v>36404</v>
      </c>
      <c r="CS154" s="8"/>
      <c r="CT154" s="108">
        <v>23316</v>
      </c>
      <c r="CU154" s="8"/>
      <c r="CV154" s="108">
        <v>152476</v>
      </c>
      <c r="CW154" s="8"/>
      <c r="CX154" s="108">
        <v>97577</v>
      </c>
      <c r="CY154" s="8"/>
      <c r="CZ154" s="108">
        <v>28294</v>
      </c>
      <c r="DA154" s="8"/>
      <c r="DB154" s="108">
        <v>137194</v>
      </c>
      <c r="DC154" s="8"/>
      <c r="DD154" s="108">
        <v>132199</v>
      </c>
      <c r="DE154" s="8"/>
      <c r="DF154" s="108">
        <v>15423</v>
      </c>
      <c r="DG154" s="8"/>
      <c r="DH154" s="108">
        <v>12972</v>
      </c>
      <c r="DI154" s="8"/>
      <c r="DJ154" s="108">
        <v>11751</v>
      </c>
      <c r="DK154" s="8"/>
      <c r="DL154" s="108">
        <v>49521</v>
      </c>
      <c r="DM154" s="8"/>
      <c r="DN154" s="108">
        <v>9085</v>
      </c>
      <c r="DO154" s="8"/>
      <c r="DP154" s="108">
        <v>83643</v>
      </c>
      <c r="DQ154" s="8"/>
      <c r="DR154" s="108">
        <v>5645</v>
      </c>
      <c r="DS154" s="8"/>
      <c r="DT154" s="108">
        <v>2720</v>
      </c>
      <c r="DU154" s="8"/>
      <c r="DV154" s="108">
        <v>23541</v>
      </c>
      <c r="DW154" s="8"/>
      <c r="DX154" s="108">
        <v>12866</v>
      </c>
      <c r="DY154" s="8"/>
      <c r="DZ154" s="108">
        <v>87599</v>
      </c>
      <c r="EA154" s="8"/>
      <c r="EB154" s="108">
        <v>8857</v>
      </c>
      <c r="EC154" s="8"/>
      <c r="ED154" s="108">
        <v>28435</v>
      </c>
      <c r="EE154" s="8"/>
      <c r="EF154" s="108">
        <v>15614</v>
      </c>
      <c r="EG154" s="8"/>
      <c r="EH154" s="108">
        <v>4750</v>
      </c>
      <c r="EI154" s="8"/>
      <c r="EJ154" s="108">
        <v>22925</v>
      </c>
      <c r="EK154" s="8"/>
      <c r="EL154" s="108">
        <v>27324</v>
      </c>
      <c r="EM154" s="8"/>
      <c r="EN154" s="108">
        <v>34063</v>
      </c>
      <c r="EO154" s="8"/>
      <c r="EP154" s="108">
        <v>2999</v>
      </c>
      <c r="EQ154" s="8"/>
      <c r="ER154" s="108">
        <v>135730</v>
      </c>
      <c r="ES154" s="8"/>
      <c r="ET154" s="108">
        <v>170652</v>
      </c>
      <c r="EU154" s="8"/>
      <c r="EV154" s="108">
        <v>32610</v>
      </c>
      <c r="EW154" s="8"/>
      <c r="EX154" s="108">
        <v>202163</v>
      </c>
      <c r="EY154" s="8"/>
      <c r="EZ154" s="108">
        <v>75938</v>
      </c>
      <c r="FA154" s="8"/>
      <c r="FB154" s="108">
        <v>121425</v>
      </c>
      <c r="FC154" s="8"/>
      <c r="FD154" s="108">
        <v>5027</v>
      </c>
      <c r="FE154" s="8"/>
      <c r="FF154" s="108">
        <v>5000025</v>
      </c>
      <c r="FG154" s="60"/>
      <c r="FH154" s="10">
        <f>SUM(J154,P154,T154:V154,AB154:AD154,AL154,AP154,AT154,BB154,BL154,BP154,BT154:BV154,CD154,CH154:CN154,CV154:CX154,DB154:DD154,DL154,DP154,DZ154,ER154:ET154,EX154:FB154)</f>
        <v>3736924</v>
      </c>
      <c r="FI154" s="60"/>
      <c r="FJ154" s="109"/>
      <c r="FK154" s="109"/>
      <c r="FL154" s="93"/>
      <c r="FM154" s="93"/>
      <c r="FN154" s="93"/>
      <c r="FO154" s="93"/>
      <c r="FP154" s="93"/>
      <c r="FQ154" s="93"/>
      <c r="FR154" s="93"/>
      <c r="FS154" s="93"/>
      <c r="FT154" s="93"/>
      <c r="FU154" s="93"/>
      <c r="FV154" s="93"/>
      <c r="FW154" s="93"/>
      <c r="FX154" s="93"/>
      <c r="FY154" s="93"/>
      <c r="FZ154" s="93"/>
      <c r="GA154" s="93"/>
      <c r="GB154" s="93"/>
      <c r="GC154" s="93"/>
      <c r="GD154" s="93"/>
      <c r="GE154" s="93"/>
    </row>
    <row r="155" spans="1:187" x14ac:dyDescent="0.35">
      <c r="A155" s="5">
        <v>149</v>
      </c>
      <c r="D155" s="93"/>
      <c r="F155" s="93"/>
      <c r="G155" s="12"/>
      <c r="H155" s="108"/>
      <c r="I155" s="12"/>
      <c r="J155" s="108"/>
      <c r="K155" s="12"/>
      <c r="L155" s="108"/>
      <c r="M155" s="12"/>
      <c r="N155" s="108"/>
      <c r="O155" s="12"/>
      <c r="P155" s="108"/>
      <c r="Q155" s="12"/>
      <c r="R155" s="108"/>
      <c r="S155" s="12"/>
      <c r="T155" s="108"/>
      <c r="U155" s="12"/>
      <c r="V155" s="108"/>
      <c r="W155" s="12"/>
      <c r="X155" s="108"/>
      <c r="Y155" s="12"/>
      <c r="Z155" s="108"/>
      <c r="AA155" s="12"/>
      <c r="AB155" s="108"/>
      <c r="AC155" s="12"/>
      <c r="AD155" s="108"/>
      <c r="AE155" s="12"/>
      <c r="AF155" s="108"/>
      <c r="AG155" s="12"/>
      <c r="AH155" s="108"/>
      <c r="AI155" s="12"/>
      <c r="AJ155" s="108"/>
      <c r="AK155" s="12"/>
      <c r="AL155" s="108"/>
      <c r="AM155" s="12"/>
      <c r="AN155" s="108"/>
      <c r="AO155" s="12"/>
      <c r="AP155" s="108"/>
      <c r="AQ155" s="12"/>
      <c r="AR155" s="108"/>
      <c r="AS155" s="12"/>
      <c r="AT155" s="108"/>
      <c r="AU155" s="12"/>
      <c r="AV155" s="108"/>
      <c r="AW155" s="12"/>
      <c r="AX155" s="108"/>
      <c r="AY155" s="12"/>
      <c r="AZ155" s="108"/>
      <c r="BA155" s="12"/>
      <c r="BB155" s="108"/>
      <c r="BC155" s="12"/>
      <c r="BD155" s="108"/>
      <c r="BE155" s="12"/>
      <c r="BF155" s="108"/>
      <c r="BG155" s="12"/>
      <c r="BH155" s="108"/>
      <c r="BI155" s="12"/>
      <c r="BJ155" s="108"/>
      <c r="BK155" s="12"/>
      <c r="BL155" s="108"/>
      <c r="BM155" s="12"/>
      <c r="BN155" s="108"/>
      <c r="BO155" s="12"/>
      <c r="BP155" s="108"/>
      <c r="BQ155" s="12"/>
      <c r="BR155" s="108"/>
      <c r="BS155" s="12"/>
      <c r="BT155" s="108"/>
      <c r="BU155" s="12"/>
      <c r="BV155" s="108"/>
      <c r="BW155" s="12"/>
      <c r="BX155" s="108"/>
      <c r="BY155" s="12"/>
      <c r="BZ155" s="108"/>
      <c r="CA155" s="12"/>
      <c r="CB155" s="108"/>
      <c r="CC155" s="12"/>
      <c r="CD155" s="108"/>
      <c r="CE155" s="12"/>
      <c r="CF155" s="108"/>
      <c r="CG155" s="12"/>
      <c r="CH155" s="108"/>
      <c r="CI155" s="12"/>
      <c r="CJ155" s="108"/>
      <c r="CK155" s="12"/>
      <c r="CL155" s="108"/>
      <c r="CM155" s="12"/>
      <c r="CN155" s="108"/>
      <c r="CO155" s="12"/>
      <c r="CP155" s="108"/>
      <c r="CQ155" s="12"/>
      <c r="CR155" s="108"/>
      <c r="CS155" s="12"/>
      <c r="CT155" s="108"/>
      <c r="CU155" s="12"/>
      <c r="CV155" s="108"/>
      <c r="CW155" s="12"/>
      <c r="CX155" s="108"/>
      <c r="CY155" s="12"/>
      <c r="CZ155" s="108"/>
      <c r="DA155" s="12"/>
      <c r="DB155" s="108"/>
      <c r="DC155" s="12"/>
      <c r="DD155" s="108"/>
      <c r="DE155" s="12"/>
      <c r="DF155" s="108"/>
      <c r="DG155" s="12"/>
      <c r="DH155" s="108"/>
      <c r="DI155" s="12"/>
      <c r="DJ155" s="108"/>
      <c r="DK155" s="12"/>
      <c r="DL155" s="108"/>
      <c r="DM155" s="12"/>
      <c r="DN155" s="108"/>
      <c r="DO155" s="12"/>
      <c r="DP155" s="108"/>
      <c r="DQ155" s="12"/>
      <c r="DR155" s="108"/>
      <c r="DS155" s="12"/>
      <c r="DT155" s="108"/>
      <c r="DU155" s="12"/>
      <c r="DV155" s="108"/>
      <c r="DW155" s="12"/>
      <c r="DX155" s="108"/>
      <c r="DY155" s="12"/>
      <c r="DZ155" s="108"/>
      <c r="EA155" s="12"/>
      <c r="EB155" s="108"/>
      <c r="EC155" s="12"/>
      <c r="ED155" s="108"/>
      <c r="EE155" s="12"/>
      <c r="EF155" s="108"/>
      <c r="EG155" s="12"/>
      <c r="EH155" s="108"/>
      <c r="EI155" s="12"/>
      <c r="EJ155" s="108"/>
      <c r="EK155" s="12"/>
      <c r="EL155" s="108"/>
      <c r="EM155" s="12"/>
      <c r="EN155" s="108"/>
      <c r="EO155" s="12"/>
      <c r="EP155" s="108"/>
      <c r="EQ155" s="12"/>
      <c r="ER155" s="108"/>
      <c r="ES155" s="12"/>
      <c r="ET155" s="108"/>
      <c r="EU155" s="12"/>
      <c r="EV155" s="108"/>
      <c r="EW155" s="12"/>
      <c r="EX155" s="108"/>
      <c r="EY155" s="12"/>
      <c r="EZ155" s="108"/>
      <c r="FA155" s="12"/>
      <c r="FB155" s="108"/>
      <c r="FC155" s="12"/>
      <c r="FD155" s="108"/>
      <c r="FE155" s="12"/>
      <c r="FF155" s="108"/>
      <c r="FG155" s="12"/>
      <c r="FH155" s="10"/>
      <c r="FI155" s="12"/>
      <c r="FJ155" s="109"/>
      <c r="FK155" s="109"/>
    </row>
    <row r="156" spans="1:187" s="1" customFormat="1" x14ac:dyDescent="0.35">
      <c r="A156" s="5">
        <v>150</v>
      </c>
      <c r="B156" s="90"/>
      <c r="C156" s="6" t="s">
        <v>197</v>
      </c>
      <c r="D156" s="93">
        <v>7652</v>
      </c>
      <c r="E156" s="8"/>
      <c r="F156" s="93">
        <v>6744</v>
      </c>
      <c r="G156" s="8"/>
      <c r="H156" s="108">
        <v>73138</v>
      </c>
      <c r="I156" s="8"/>
      <c r="J156" s="108">
        <v>85070</v>
      </c>
      <c r="K156" s="8"/>
      <c r="L156" s="108">
        <v>25809</v>
      </c>
      <c r="M156" s="8"/>
      <c r="N156" s="108">
        <v>36056</v>
      </c>
      <c r="O156" s="8"/>
      <c r="P156" s="108">
        <v>65736</v>
      </c>
      <c r="Q156" s="8"/>
      <c r="R156" s="108">
        <v>9014</v>
      </c>
      <c r="S156" s="8"/>
      <c r="T156" s="108">
        <v>109670</v>
      </c>
      <c r="U156" s="8"/>
      <c r="V156" s="108">
        <v>138391</v>
      </c>
      <c r="W156" s="8"/>
      <c r="X156" s="108">
        <v>2982</v>
      </c>
      <c r="Y156" s="8"/>
      <c r="Z156" s="108">
        <v>24122</v>
      </c>
      <c r="AA156" s="8"/>
      <c r="AB156" s="108">
        <v>75371</v>
      </c>
      <c r="AC156" s="8"/>
      <c r="AD156" s="108">
        <v>242213</v>
      </c>
      <c r="AE156" s="8"/>
      <c r="AF156" s="108">
        <v>8681</v>
      </c>
      <c r="AG156" s="8"/>
      <c r="AH156" s="108">
        <v>13774</v>
      </c>
      <c r="AI156" s="8"/>
      <c r="AJ156" s="108">
        <v>9272</v>
      </c>
      <c r="AK156" s="8"/>
      <c r="AL156" s="108">
        <v>103826</v>
      </c>
      <c r="AM156" s="8"/>
      <c r="AN156" s="108">
        <v>29897</v>
      </c>
      <c r="AO156" s="8"/>
      <c r="AP156" s="108">
        <v>94847</v>
      </c>
      <c r="AQ156" s="8"/>
      <c r="AR156" s="108">
        <v>6183</v>
      </c>
      <c r="AS156" s="8"/>
      <c r="AT156" s="108">
        <v>98950</v>
      </c>
      <c r="AU156" s="8"/>
      <c r="AV156" s="108">
        <v>12380</v>
      </c>
      <c r="AW156" s="8"/>
      <c r="AX156" s="108">
        <v>15229</v>
      </c>
      <c r="AY156" s="8"/>
      <c r="AZ156" s="108">
        <v>77361</v>
      </c>
      <c r="BA156" s="8"/>
      <c r="BB156" s="108">
        <v>112858</v>
      </c>
      <c r="BC156" s="8"/>
      <c r="BD156" s="108">
        <v>178770</v>
      </c>
      <c r="BE156" s="8"/>
      <c r="BF156" s="108">
        <v>42571</v>
      </c>
      <c r="BG156" s="8"/>
      <c r="BH156" s="108">
        <v>10046</v>
      </c>
      <c r="BI156" s="8"/>
      <c r="BJ156" s="108">
        <v>3094</v>
      </c>
      <c r="BK156" s="8"/>
      <c r="BL156" s="108">
        <v>61558</v>
      </c>
      <c r="BM156" s="8"/>
      <c r="BN156" s="108">
        <v>11902</v>
      </c>
      <c r="BO156" s="8"/>
      <c r="BP156" s="108">
        <v>163765</v>
      </c>
      <c r="BQ156" s="8"/>
      <c r="BR156" s="108">
        <v>9847</v>
      </c>
      <c r="BS156" s="8"/>
      <c r="BT156" s="108">
        <v>109764</v>
      </c>
      <c r="BU156" s="8"/>
      <c r="BV156" s="108">
        <v>109736</v>
      </c>
      <c r="BW156" s="8"/>
      <c r="BX156" s="108">
        <v>50048</v>
      </c>
      <c r="BY156" s="8"/>
      <c r="BZ156" s="108">
        <v>4128</v>
      </c>
      <c r="CA156" s="8"/>
      <c r="CB156" s="108">
        <v>30971</v>
      </c>
      <c r="CC156" s="8"/>
      <c r="CD156" s="108">
        <v>86872</v>
      </c>
      <c r="CE156" s="8"/>
      <c r="CF156" s="108">
        <v>5928</v>
      </c>
      <c r="CG156" s="8"/>
      <c r="CH156" s="108">
        <v>59429</v>
      </c>
      <c r="CI156" s="8"/>
      <c r="CJ156" s="108">
        <v>76355</v>
      </c>
      <c r="CK156" s="8"/>
      <c r="CL156" s="108">
        <v>108687</v>
      </c>
      <c r="CM156" s="8"/>
      <c r="CN156" s="108">
        <v>114858</v>
      </c>
      <c r="CO156" s="8"/>
      <c r="CP156" s="108">
        <v>36012</v>
      </c>
      <c r="CQ156" s="8"/>
      <c r="CR156" s="108">
        <v>31766</v>
      </c>
      <c r="CS156" s="8"/>
      <c r="CT156" s="108">
        <v>18985</v>
      </c>
      <c r="CU156" s="8"/>
      <c r="CV156" s="108">
        <v>132182</v>
      </c>
      <c r="CW156" s="8"/>
      <c r="CX156" s="108">
        <v>85479</v>
      </c>
      <c r="CY156" s="8"/>
      <c r="CZ156" s="108">
        <v>24050</v>
      </c>
      <c r="DA156" s="8"/>
      <c r="DB156" s="108">
        <v>119431</v>
      </c>
      <c r="DC156" s="8"/>
      <c r="DD156" s="108">
        <v>111638</v>
      </c>
      <c r="DE156" s="8"/>
      <c r="DF156" s="108">
        <v>11286</v>
      </c>
      <c r="DG156" s="8"/>
      <c r="DH156" s="108">
        <v>9595</v>
      </c>
      <c r="DI156" s="8"/>
      <c r="DJ156" s="108">
        <v>9132</v>
      </c>
      <c r="DK156" s="8"/>
      <c r="DL156" s="108">
        <v>40954</v>
      </c>
      <c r="DM156" s="8"/>
      <c r="DN156" s="108">
        <v>7073</v>
      </c>
      <c r="DO156" s="8"/>
      <c r="DP156" s="108">
        <v>70008</v>
      </c>
      <c r="DQ156" s="8"/>
      <c r="DR156" s="108">
        <v>4363</v>
      </c>
      <c r="DS156" s="8"/>
      <c r="DT156" s="108">
        <v>1909</v>
      </c>
      <c r="DU156" s="8"/>
      <c r="DV156" s="108">
        <v>17927</v>
      </c>
      <c r="DW156" s="8"/>
      <c r="DX156" s="108">
        <v>9405</v>
      </c>
      <c r="DY156" s="8"/>
      <c r="DZ156" s="108">
        <v>73008</v>
      </c>
      <c r="EA156" s="8"/>
      <c r="EB156" s="108">
        <v>6702</v>
      </c>
      <c r="EC156" s="8"/>
      <c r="ED156" s="108">
        <v>22121</v>
      </c>
      <c r="EE156" s="8"/>
      <c r="EF156" s="108">
        <v>12768</v>
      </c>
      <c r="EG156" s="8"/>
      <c r="EH156" s="108">
        <v>3285</v>
      </c>
      <c r="EI156" s="8"/>
      <c r="EJ156" s="108">
        <v>18453</v>
      </c>
      <c r="EK156" s="8"/>
      <c r="EL156" s="108">
        <v>22285</v>
      </c>
      <c r="EM156" s="8"/>
      <c r="EN156" s="108">
        <v>27515</v>
      </c>
      <c r="EO156" s="8"/>
      <c r="EP156" s="108">
        <v>1889</v>
      </c>
      <c r="EQ156" s="8"/>
      <c r="ER156" s="108">
        <v>114075</v>
      </c>
      <c r="ES156" s="8"/>
      <c r="ET156" s="108">
        <v>157550</v>
      </c>
      <c r="EU156" s="8"/>
      <c r="EV156" s="108">
        <v>27682</v>
      </c>
      <c r="EW156" s="8"/>
      <c r="EX156" s="108">
        <v>184004</v>
      </c>
      <c r="EY156" s="8"/>
      <c r="EZ156" s="108">
        <v>62764</v>
      </c>
      <c r="FA156" s="8"/>
      <c r="FB156" s="108">
        <v>101906</v>
      </c>
      <c r="FC156" s="8"/>
      <c r="FD156" s="108">
        <v>3448</v>
      </c>
      <c r="FE156" s="8"/>
      <c r="FF156" s="108">
        <v>4304229</v>
      </c>
      <c r="FG156" s="60"/>
      <c r="FH156" s="10">
        <f>SUM(J156,P156,T156:V156,AB156:AD156,AL156,AP156,AT156,BB156,BL156,BP156,BT156:BV156,CD156,CH156:CN156,CV156:CX156,DB156:DD156,DL156,DP156,DZ156,ER156:ET156,EX156:FB156)</f>
        <v>3270955</v>
      </c>
      <c r="FI156" s="60"/>
      <c r="FJ156" s="109"/>
      <c r="FK156" s="109"/>
      <c r="FL156" s="93"/>
      <c r="FM156" s="93"/>
      <c r="FN156" s="93"/>
      <c r="FO156" s="93"/>
      <c r="FP156" s="93"/>
      <c r="FQ156" s="93"/>
      <c r="FR156" s="93"/>
      <c r="FS156" s="93"/>
      <c r="FT156" s="93"/>
      <c r="FU156" s="93"/>
      <c r="FV156" s="93"/>
      <c r="FW156" s="93"/>
      <c r="FX156" s="93"/>
      <c r="FY156" s="93"/>
      <c r="FZ156" s="93"/>
      <c r="GA156" s="93"/>
      <c r="GB156" s="93"/>
      <c r="GC156" s="93"/>
      <c r="GD156" s="93"/>
      <c r="GE156" s="93"/>
    </row>
    <row r="157" spans="1:187" s="1" customFormat="1" x14ac:dyDescent="0.35">
      <c r="A157" s="5">
        <v>151</v>
      </c>
      <c r="B157" s="90"/>
      <c r="C157" s="6" t="s">
        <v>198</v>
      </c>
      <c r="D157" s="93">
        <v>2701</v>
      </c>
      <c r="E157" s="8">
        <f>D157/D158*100</f>
        <v>26.089056312180041</v>
      </c>
      <c r="F157" s="93">
        <v>1912</v>
      </c>
      <c r="G157" s="8">
        <f>F157/F158*100</f>
        <v>22.086173039159064</v>
      </c>
      <c r="H157" s="108">
        <v>14103</v>
      </c>
      <c r="I157" s="8">
        <f>H157/H158*100</f>
        <v>16.165379060544232</v>
      </c>
      <c r="J157" s="108">
        <v>14919</v>
      </c>
      <c r="K157" s="8">
        <f>J157/J158*100</f>
        <v>14.92049204920492</v>
      </c>
      <c r="L157" s="108">
        <v>6116</v>
      </c>
      <c r="M157" s="8">
        <f>L157/L158*100</f>
        <v>19.158600382169595</v>
      </c>
      <c r="N157" s="108">
        <v>7718</v>
      </c>
      <c r="O157" s="8">
        <f>N157/N158*100</f>
        <v>17.634290675623188</v>
      </c>
      <c r="P157" s="108">
        <v>14563</v>
      </c>
      <c r="Q157" s="8">
        <f>P157/P158*100</f>
        <v>18.135515124344654</v>
      </c>
      <c r="R157" s="108">
        <v>2318</v>
      </c>
      <c r="S157" s="8">
        <f>R157/R158*100</f>
        <v>20.453542751257388</v>
      </c>
      <c r="T157" s="108">
        <v>26268</v>
      </c>
      <c r="U157" s="8">
        <f>T157/T158*100</f>
        <v>19.323088692888827</v>
      </c>
      <c r="V157" s="108">
        <v>11037</v>
      </c>
      <c r="W157" s="8">
        <f>V157/V158*100</f>
        <v>7.3860670548082705</v>
      </c>
      <c r="X157" s="108">
        <v>1735</v>
      </c>
      <c r="Y157" s="8">
        <f>X157/X158*100</f>
        <v>36.750688413471721</v>
      </c>
      <c r="Z157" s="108">
        <v>5462</v>
      </c>
      <c r="AA157" s="8">
        <f>Z157/Z158*100</f>
        <v>18.4639307687107</v>
      </c>
      <c r="AB157" s="108">
        <v>10828</v>
      </c>
      <c r="AC157" s="8">
        <f>AB157/AB158*100</f>
        <v>12.561922108658074</v>
      </c>
      <c r="AD157" s="108">
        <v>24943</v>
      </c>
      <c r="AE157" s="8">
        <f>AD157/AD158*100</f>
        <v>9.3366323291609259</v>
      </c>
      <c r="AF157" s="108">
        <v>1875</v>
      </c>
      <c r="AG157" s="8">
        <f>AF157/AF158*100</f>
        <v>17.762410003789313</v>
      </c>
      <c r="AH157" s="108">
        <v>3564</v>
      </c>
      <c r="AI157" s="8">
        <f>AH157/AH158*100</f>
        <v>20.554818616990602</v>
      </c>
      <c r="AJ157" s="108">
        <v>3062</v>
      </c>
      <c r="AK157" s="8">
        <f>AJ157/AJ158*100</f>
        <v>24.825685098102806</v>
      </c>
      <c r="AL157" s="108">
        <v>15855</v>
      </c>
      <c r="AM157" s="8">
        <f>AL157/AL158*100</f>
        <v>13.247716847285702</v>
      </c>
      <c r="AN157" s="108">
        <v>7957</v>
      </c>
      <c r="AO157" s="8">
        <f>AN157/AN158*100</f>
        <v>21.018014686459928</v>
      </c>
      <c r="AP157" s="108">
        <v>11862</v>
      </c>
      <c r="AQ157" s="8">
        <f>AP157/AP158*100</f>
        <v>11.11600491045909</v>
      </c>
      <c r="AR157" s="108">
        <v>2064</v>
      </c>
      <c r="AS157" s="8">
        <f>AR157/AR158*100</f>
        <v>25.027282648235722</v>
      </c>
      <c r="AT157" s="108">
        <v>18909</v>
      </c>
      <c r="AU157" s="8">
        <f>AT157/AT158*100</f>
        <v>16.043202701441501</v>
      </c>
      <c r="AV157" s="108">
        <v>3422</v>
      </c>
      <c r="AW157" s="8">
        <f>AV157/AV158*100</f>
        <v>21.647267206477732</v>
      </c>
      <c r="AX157" s="108">
        <v>3168</v>
      </c>
      <c r="AY157" s="8">
        <f>AX157/AX158*100</f>
        <v>17.22300750244645</v>
      </c>
      <c r="AZ157" s="108">
        <v>15082</v>
      </c>
      <c r="BA157" s="8">
        <f>AZ157/AZ158*100</f>
        <v>16.314918382138181</v>
      </c>
      <c r="BB157" s="108">
        <v>9308</v>
      </c>
      <c r="BC157" s="8">
        <f>BB157/BB158*100</f>
        <v>7.6195777634067081</v>
      </c>
      <c r="BD157" s="108">
        <v>31474</v>
      </c>
      <c r="BE157" s="8">
        <f>BD157/BD158*100</f>
        <v>14.970296276213716</v>
      </c>
      <c r="BF157" s="108">
        <v>7912</v>
      </c>
      <c r="BG157" s="8">
        <f>BF157/BF158*100</f>
        <v>15.671981776765376</v>
      </c>
      <c r="BH157" s="108">
        <v>2997</v>
      </c>
      <c r="BI157" s="8">
        <f>BH157/BH158*100</f>
        <v>22.976080956761731</v>
      </c>
      <c r="BJ157" s="108">
        <v>1389</v>
      </c>
      <c r="BK157" s="8">
        <f>BJ157/BJ158*100</f>
        <v>30.962995987516717</v>
      </c>
      <c r="BL157" s="108">
        <v>9045</v>
      </c>
      <c r="BM157" s="8">
        <f>BL157/BL158*100</f>
        <v>12.811433265817765</v>
      </c>
      <c r="BN157" s="108">
        <v>3778</v>
      </c>
      <c r="BO157" s="8">
        <f>BN157/BN158*100</f>
        <v>24.085171490501082</v>
      </c>
      <c r="BP157" s="108">
        <v>13771</v>
      </c>
      <c r="BQ157" s="8">
        <f>BP157/BP158*100</f>
        <v>7.7569114300520461</v>
      </c>
      <c r="BR157" s="108">
        <v>3407</v>
      </c>
      <c r="BS157" s="8">
        <f>BR157/BR158*100</f>
        <v>25.705447412102007</v>
      </c>
      <c r="BT157" s="108">
        <v>15820</v>
      </c>
      <c r="BU157" s="8">
        <f>BT157/BT158*100</f>
        <v>12.597346753515632</v>
      </c>
      <c r="BV157" s="108">
        <v>17355</v>
      </c>
      <c r="BW157" s="8">
        <f>BV157/BV158*100</f>
        <v>13.655891980360066</v>
      </c>
      <c r="BX157" s="108">
        <v>8510</v>
      </c>
      <c r="BY157" s="8">
        <f>BX157/BX158*100</f>
        <v>14.53260015710919</v>
      </c>
      <c r="BZ157" s="108">
        <v>1678</v>
      </c>
      <c r="CA157" s="8">
        <f>BZ157/BZ158*100</f>
        <v>28.881239242685027</v>
      </c>
      <c r="CB157" s="108">
        <v>7905</v>
      </c>
      <c r="CC157" s="8">
        <f>CB157/CB158*100</f>
        <v>20.336497646060046</v>
      </c>
      <c r="CD157" s="108">
        <v>13996</v>
      </c>
      <c r="CE157" s="8">
        <f>CD157/CD158*100</f>
        <v>13.876385556502946</v>
      </c>
      <c r="CF157" s="108">
        <v>1810</v>
      </c>
      <c r="CG157" s="8">
        <f>CF157/CF158*100</f>
        <v>23.378971841901315</v>
      </c>
      <c r="CH157" s="108">
        <v>8105</v>
      </c>
      <c r="CI157" s="8">
        <f>CH157/CH158*100</f>
        <v>12.001539987857788</v>
      </c>
      <c r="CJ157" s="108">
        <v>13938</v>
      </c>
      <c r="CK157" s="8">
        <f>CJ157/CJ158*100</f>
        <v>15.436925462398937</v>
      </c>
      <c r="CL157" s="108">
        <v>19565</v>
      </c>
      <c r="CM157" s="8">
        <f>CL157/CL158*100</f>
        <v>15.255003781587956</v>
      </c>
      <c r="CN157" s="108">
        <v>10450</v>
      </c>
      <c r="CO157" s="8">
        <f>CN157/CN158*100</f>
        <v>8.3397178062950896</v>
      </c>
      <c r="CP157" s="108">
        <v>6347</v>
      </c>
      <c r="CQ157" s="8">
        <f>CP157/CP158*100</f>
        <v>14.984536204169322</v>
      </c>
      <c r="CR157" s="108">
        <v>4729</v>
      </c>
      <c r="CS157" s="8">
        <f>CR157/CR158*100</f>
        <v>12.95793944375942</v>
      </c>
      <c r="CT157" s="108">
        <v>4459</v>
      </c>
      <c r="CU157" s="8">
        <f>CT157/CT158*100</f>
        <v>19.018169410560436</v>
      </c>
      <c r="CV157" s="108">
        <v>20707</v>
      </c>
      <c r="CW157" s="8">
        <f>CV157/CV158*100</f>
        <v>13.544344367915334</v>
      </c>
      <c r="CX157" s="108">
        <v>12324</v>
      </c>
      <c r="CY157" s="8">
        <f>CX157/CX158*100</f>
        <v>12.599938656579083</v>
      </c>
      <c r="CZ157" s="108">
        <v>4306</v>
      </c>
      <c r="DA157" s="8">
        <f>CZ157/CZ158*100</f>
        <v>15.180680416005639</v>
      </c>
      <c r="DB157" s="108">
        <v>18144</v>
      </c>
      <c r="DC157" s="8">
        <f>DB157/DB158*100</f>
        <v>13.188538531990057</v>
      </c>
      <c r="DD157" s="108">
        <v>20886</v>
      </c>
      <c r="DE157" s="8">
        <f>DD157/DD158*100</f>
        <v>15.759926354073917</v>
      </c>
      <c r="DF157" s="108">
        <v>4171</v>
      </c>
      <c r="DG157" s="8">
        <f>DF157/DF158*100</f>
        <v>26.982792081769958</v>
      </c>
      <c r="DH157" s="108">
        <v>3443</v>
      </c>
      <c r="DI157" s="8">
        <f>DH157/DH158*100</f>
        <v>26.403374233128833</v>
      </c>
      <c r="DJ157" s="108">
        <v>2676</v>
      </c>
      <c r="DK157" s="8">
        <f>DJ157/DJ158*100</f>
        <v>22.656845313690628</v>
      </c>
      <c r="DL157" s="108">
        <v>8662</v>
      </c>
      <c r="DM157" s="8">
        <f>DL157/DL158*100</f>
        <v>17.457374339957273</v>
      </c>
      <c r="DN157" s="108">
        <v>2064</v>
      </c>
      <c r="DO157" s="8">
        <f>DN157/DN158*100</f>
        <v>22.579586478503447</v>
      </c>
      <c r="DP157" s="108">
        <v>13789</v>
      </c>
      <c r="DQ157" s="8">
        <f>DP157/DP158*100</f>
        <v>16.455046659824816</v>
      </c>
      <c r="DR157" s="108">
        <v>1288</v>
      </c>
      <c r="DS157" s="8">
        <f>DR157/DR158*100</f>
        <v>22.79646017699115</v>
      </c>
      <c r="DT157" s="108">
        <v>839</v>
      </c>
      <c r="DU157" s="8">
        <f>DT157/DT158*100</f>
        <v>30.60926669098869</v>
      </c>
      <c r="DV157" s="108">
        <v>5669</v>
      </c>
      <c r="DW157" s="8">
        <f>DV157/DV158*100</f>
        <v>24.026276753549482</v>
      </c>
      <c r="DX157" s="108">
        <v>3475</v>
      </c>
      <c r="DY157" s="8">
        <f>DX157/DX158*100</f>
        <v>26.971437441788265</v>
      </c>
      <c r="DZ157" s="108">
        <v>14710</v>
      </c>
      <c r="EA157" s="8">
        <f>DZ157/DZ158*100</f>
        <v>16.768883518387632</v>
      </c>
      <c r="EB157" s="108">
        <v>2191</v>
      </c>
      <c r="EC157" s="8">
        <f>EB157/EB158*100</f>
        <v>24.62904676258993</v>
      </c>
      <c r="ED157" s="108">
        <v>6342</v>
      </c>
      <c r="EE157" s="8">
        <f>ED157/ED158*100</f>
        <v>22.282341367437287</v>
      </c>
      <c r="EF157" s="108">
        <v>2945</v>
      </c>
      <c r="EG157" s="8">
        <f>EF157/EF158*100</f>
        <v>18.7412498409062</v>
      </c>
      <c r="EH157" s="108">
        <v>1467</v>
      </c>
      <c r="EI157" s="8">
        <f>EH157/EH158*100</f>
        <v>30.871212121212121</v>
      </c>
      <c r="EJ157" s="108">
        <v>4573</v>
      </c>
      <c r="EK157" s="8">
        <f>EJ157/EJ158*100</f>
        <v>19.861020629750271</v>
      </c>
      <c r="EL157" s="108">
        <v>5114</v>
      </c>
      <c r="EM157" s="8">
        <f>EL157/EL158*100</f>
        <v>18.664233576642335</v>
      </c>
      <c r="EN157" s="108">
        <v>6624</v>
      </c>
      <c r="EO157" s="8">
        <f>EN157/EN158*100</f>
        <v>19.40075564537387</v>
      </c>
      <c r="EP157" s="108">
        <v>1119</v>
      </c>
      <c r="EQ157" s="8">
        <f>EP157/EP158*100</f>
        <v>37.176079734219272</v>
      </c>
      <c r="ER157" s="108">
        <v>22051</v>
      </c>
      <c r="ES157" s="8">
        <f>ER157/ER158*100</f>
        <v>16.198724729666196</v>
      </c>
      <c r="ET157" s="108">
        <v>13788</v>
      </c>
      <c r="EU157" s="8">
        <f>ET157/ET158*100</f>
        <v>8.0472985986681227</v>
      </c>
      <c r="EV157" s="108">
        <v>5029</v>
      </c>
      <c r="EW157" s="8">
        <f>EV157/EV158*100</f>
        <v>15.37074393300324</v>
      </c>
      <c r="EX157" s="108">
        <v>19056</v>
      </c>
      <c r="EY157" s="8">
        <f>EX157/EX158*100</f>
        <v>9.3846494792051409</v>
      </c>
      <c r="EZ157" s="108">
        <v>13259</v>
      </c>
      <c r="FA157" s="8">
        <f>EZ157/EZ158*100</f>
        <v>17.440545091023889</v>
      </c>
      <c r="FB157" s="108">
        <v>19695</v>
      </c>
      <c r="FC157" s="8">
        <f>FB157/FB158*100</f>
        <v>16.196013289036546</v>
      </c>
      <c r="FD157" s="108">
        <v>1589</v>
      </c>
      <c r="FE157" s="8">
        <f>FD157/FD158*100</f>
        <v>31.565355582042116</v>
      </c>
      <c r="FF157" s="108">
        <v>711186</v>
      </c>
      <c r="FG157" s="60">
        <f>FF157/FF158*100</f>
        <v>14.179997396029083</v>
      </c>
      <c r="FH157" s="10">
        <f>SUM(J157,P157,T157:V157,AB157:AD157,AL157,AP157,AT157,BB157,BL157,BP157,BT157:BV157,CD157,CH157:CN157,CV157:CX157,DB157:DD157,DL157,DP157,DZ157,ER157:ET157,EX157:FB157)</f>
        <v>477764.93262898666</v>
      </c>
      <c r="FI157" s="60">
        <f>FH157/FH158*100</f>
        <v>12.74532979638219</v>
      </c>
      <c r="FJ157" s="109"/>
      <c r="FK157" s="109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</row>
    <row r="158" spans="1:187" s="1" customFormat="1" x14ac:dyDescent="0.35">
      <c r="A158" s="5">
        <v>152</v>
      </c>
      <c r="B158" s="90"/>
      <c r="C158" s="6" t="s">
        <v>79</v>
      </c>
      <c r="D158" s="93">
        <v>10353</v>
      </c>
      <c r="E158" s="8"/>
      <c r="F158" s="93">
        <v>8657</v>
      </c>
      <c r="G158" s="8"/>
      <c r="H158" s="108">
        <v>87242</v>
      </c>
      <c r="I158" s="8"/>
      <c r="J158" s="108">
        <v>99990</v>
      </c>
      <c r="K158" s="8"/>
      <c r="L158" s="108">
        <v>31923</v>
      </c>
      <c r="M158" s="8"/>
      <c r="N158" s="108">
        <v>43767</v>
      </c>
      <c r="O158" s="8"/>
      <c r="P158" s="108">
        <v>80301</v>
      </c>
      <c r="Q158" s="8"/>
      <c r="R158" s="108">
        <v>11333</v>
      </c>
      <c r="S158" s="8"/>
      <c r="T158" s="108">
        <v>135941</v>
      </c>
      <c r="U158" s="8"/>
      <c r="V158" s="108">
        <v>149430</v>
      </c>
      <c r="W158" s="8"/>
      <c r="X158" s="108">
        <v>4721</v>
      </c>
      <c r="Y158" s="8"/>
      <c r="Z158" s="108">
        <v>29582</v>
      </c>
      <c r="AA158" s="8"/>
      <c r="AB158" s="108">
        <v>86197</v>
      </c>
      <c r="AC158" s="8"/>
      <c r="AD158" s="108">
        <v>267152</v>
      </c>
      <c r="AE158" s="8"/>
      <c r="AF158" s="108">
        <v>10556</v>
      </c>
      <c r="AG158" s="8"/>
      <c r="AH158" s="108">
        <v>17339</v>
      </c>
      <c r="AI158" s="8"/>
      <c r="AJ158" s="108">
        <v>12334</v>
      </c>
      <c r="AK158" s="8"/>
      <c r="AL158" s="108">
        <v>119681</v>
      </c>
      <c r="AM158" s="8"/>
      <c r="AN158" s="108">
        <v>37858</v>
      </c>
      <c r="AO158" s="8"/>
      <c r="AP158" s="108">
        <v>106711</v>
      </c>
      <c r="AQ158" s="8"/>
      <c r="AR158" s="108">
        <v>8247</v>
      </c>
      <c r="AS158" s="8"/>
      <c r="AT158" s="108">
        <v>117863</v>
      </c>
      <c r="AU158" s="8"/>
      <c r="AV158" s="108">
        <v>15808</v>
      </c>
      <c r="AW158" s="8"/>
      <c r="AX158" s="108">
        <v>18394</v>
      </c>
      <c r="AY158" s="8"/>
      <c r="AZ158" s="108">
        <v>92443</v>
      </c>
      <c r="BA158" s="8"/>
      <c r="BB158" s="108">
        <v>122159</v>
      </c>
      <c r="BC158" s="8"/>
      <c r="BD158" s="108">
        <v>210243</v>
      </c>
      <c r="BE158" s="8"/>
      <c r="BF158" s="108">
        <v>50485</v>
      </c>
      <c r="BG158" s="8"/>
      <c r="BH158" s="108">
        <v>13044</v>
      </c>
      <c r="BI158" s="8"/>
      <c r="BJ158" s="108">
        <v>4486</v>
      </c>
      <c r="BK158" s="8"/>
      <c r="BL158" s="108">
        <v>70601</v>
      </c>
      <c r="BM158" s="8"/>
      <c r="BN158" s="108">
        <v>15686</v>
      </c>
      <c r="BO158" s="8"/>
      <c r="BP158" s="108">
        <v>177532</v>
      </c>
      <c r="BQ158" s="8"/>
      <c r="BR158" s="108">
        <v>13254</v>
      </c>
      <c r="BS158" s="8"/>
      <c r="BT158" s="108">
        <v>125582</v>
      </c>
      <c r="BU158" s="8"/>
      <c r="BV158" s="108">
        <v>127088</v>
      </c>
      <c r="BW158" s="8"/>
      <c r="BX158" s="108">
        <v>58558</v>
      </c>
      <c r="BY158" s="8"/>
      <c r="BZ158" s="108">
        <v>5810</v>
      </c>
      <c r="CA158" s="8"/>
      <c r="CB158" s="108">
        <v>38871</v>
      </c>
      <c r="CC158" s="8"/>
      <c r="CD158" s="108">
        <v>100862</v>
      </c>
      <c r="CE158" s="8"/>
      <c r="CF158" s="108">
        <v>7742</v>
      </c>
      <c r="CG158" s="8"/>
      <c r="CH158" s="108">
        <v>67533</v>
      </c>
      <c r="CI158" s="8"/>
      <c r="CJ158" s="108">
        <v>90290</v>
      </c>
      <c r="CK158" s="8"/>
      <c r="CL158" s="108">
        <v>128253</v>
      </c>
      <c r="CM158" s="8"/>
      <c r="CN158" s="108">
        <v>125304</v>
      </c>
      <c r="CO158" s="8"/>
      <c r="CP158" s="108">
        <v>42357</v>
      </c>
      <c r="CQ158" s="8"/>
      <c r="CR158" s="108">
        <v>36495</v>
      </c>
      <c r="CS158" s="8"/>
      <c r="CT158" s="108">
        <v>23446</v>
      </c>
      <c r="CU158" s="8"/>
      <c r="CV158" s="108">
        <v>152883</v>
      </c>
      <c r="CW158" s="8"/>
      <c r="CX158" s="108">
        <v>97810</v>
      </c>
      <c r="CY158" s="8"/>
      <c r="CZ158" s="108">
        <v>28365</v>
      </c>
      <c r="DA158" s="8"/>
      <c r="DB158" s="108">
        <v>137574</v>
      </c>
      <c r="DC158" s="8"/>
      <c r="DD158" s="108">
        <v>132526</v>
      </c>
      <c r="DE158" s="8"/>
      <c r="DF158" s="108">
        <v>15458</v>
      </c>
      <c r="DG158" s="8"/>
      <c r="DH158" s="108">
        <v>13040</v>
      </c>
      <c r="DI158" s="8"/>
      <c r="DJ158" s="108">
        <v>11811</v>
      </c>
      <c r="DK158" s="8"/>
      <c r="DL158" s="108">
        <v>49618</v>
      </c>
      <c r="DM158" s="8"/>
      <c r="DN158" s="108">
        <v>9141</v>
      </c>
      <c r="DO158" s="8"/>
      <c r="DP158" s="108">
        <v>83798</v>
      </c>
      <c r="DQ158" s="8"/>
      <c r="DR158" s="108">
        <v>5650</v>
      </c>
      <c r="DS158" s="8"/>
      <c r="DT158" s="108">
        <v>2741</v>
      </c>
      <c r="DU158" s="8"/>
      <c r="DV158" s="108">
        <v>23595</v>
      </c>
      <c r="DW158" s="8"/>
      <c r="DX158" s="108">
        <v>12884</v>
      </c>
      <c r="DY158" s="8"/>
      <c r="DZ158" s="108">
        <v>87722</v>
      </c>
      <c r="EA158" s="8"/>
      <c r="EB158" s="108">
        <v>8896</v>
      </c>
      <c r="EC158" s="8"/>
      <c r="ED158" s="108">
        <v>28462</v>
      </c>
      <c r="EE158" s="8"/>
      <c r="EF158" s="108">
        <v>15714</v>
      </c>
      <c r="EG158" s="8"/>
      <c r="EH158" s="108">
        <v>4752</v>
      </c>
      <c r="EI158" s="8"/>
      <c r="EJ158" s="108">
        <v>23025</v>
      </c>
      <c r="EK158" s="8"/>
      <c r="EL158" s="108">
        <v>27400</v>
      </c>
      <c r="EM158" s="8"/>
      <c r="EN158" s="108">
        <v>34143</v>
      </c>
      <c r="EO158" s="8"/>
      <c r="EP158" s="108">
        <v>3010</v>
      </c>
      <c r="EQ158" s="8"/>
      <c r="ER158" s="108">
        <v>136128</v>
      </c>
      <c r="ES158" s="8"/>
      <c r="ET158" s="108">
        <v>171337</v>
      </c>
      <c r="EU158" s="8"/>
      <c r="EV158" s="108">
        <v>32718</v>
      </c>
      <c r="EW158" s="8"/>
      <c r="EX158" s="108">
        <v>203055</v>
      </c>
      <c r="EY158" s="8"/>
      <c r="EZ158" s="108">
        <v>76024</v>
      </c>
      <c r="FA158" s="8"/>
      <c r="FB158" s="108">
        <v>121604</v>
      </c>
      <c r="FC158" s="8"/>
      <c r="FD158" s="108">
        <v>5034</v>
      </c>
      <c r="FE158" s="8"/>
      <c r="FF158" s="108">
        <v>5015417</v>
      </c>
      <c r="FG158" s="60"/>
      <c r="FH158" s="10">
        <f>SUM(J158,P158,T158:V158,AB158:AD158,AL158,AP158,AT158,BB158,BL158,BP158,BT158:BV158,CD158,CH158:CN158,CV158:CX158,DB158:DD158,DL158,DP158,DZ158,ER158:ET158,EX158:FB158)</f>
        <v>3748549</v>
      </c>
      <c r="FI158" s="60"/>
      <c r="FJ158" s="109"/>
      <c r="FK158" s="109"/>
      <c r="FL158" s="93"/>
      <c r="FM158" s="93"/>
      <c r="FN158" s="93"/>
      <c r="FO158" s="93"/>
      <c r="FP158" s="93"/>
      <c r="FQ158" s="93"/>
      <c r="FR158" s="93"/>
      <c r="FS158" s="93"/>
      <c r="FT158" s="93"/>
      <c r="FU158" s="93"/>
      <c r="FV158" s="93"/>
      <c r="FW158" s="93"/>
      <c r="FX158" s="93"/>
      <c r="FY158" s="93"/>
      <c r="FZ158" s="93"/>
      <c r="GA158" s="93"/>
      <c r="GB158" s="93"/>
      <c r="GC158" s="93"/>
      <c r="GD158" s="93"/>
      <c r="GE158" s="93"/>
    </row>
    <row r="159" spans="1:187" s="1" customFormat="1" x14ac:dyDescent="0.35">
      <c r="A159" s="5">
        <v>153</v>
      </c>
      <c r="B159" s="2"/>
      <c r="C159" s="21"/>
      <c r="D159" s="9">
        <f>E157</f>
        <v>26.089056312180041</v>
      </c>
      <c r="E159" s="9"/>
      <c r="F159" s="9">
        <f>G157</f>
        <v>22.086173039159064</v>
      </c>
      <c r="G159" s="22"/>
      <c r="H159" s="9">
        <f>I157</f>
        <v>16.165379060544232</v>
      </c>
      <c r="I159" s="22"/>
      <c r="J159" s="9">
        <f>K157</f>
        <v>14.92049204920492</v>
      </c>
      <c r="K159" s="22"/>
      <c r="L159" s="9">
        <f>M157</f>
        <v>19.158600382169595</v>
      </c>
      <c r="M159" s="22"/>
      <c r="N159" s="9">
        <f>O157</f>
        <v>17.634290675623188</v>
      </c>
      <c r="O159" s="22"/>
      <c r="P159" s="9">
        <f>Q157</f>
        <v>18.135515124344654</v>
      </c>
      <c r="Q159" s="22"/>
      <c r="R159" s="9">
        <f>S157</f>
        <v>20.453542751257388</v>
      </c>
      <c r="S159" s="22"/>
      <c r="T159" s="9">
        <f>U157</f>
        <v>19.323088692888827</v>
      </c>
      <c r="U159" s="22"/>
      <c r="V159" s="9">
        <f>W157</f>
        <v>7.3860670548082705</v>
      </c>
      <c r="W159" s="22"/>
      <c r="X159" s="9">
        <f>Y157</f>
        <v>36.750688413471721</v>
      </c>
      <c r="Y159" s="22"/>
      <c r="Z159" s="9">
        <f>AA157</f>
        <v>18.4639307687107</v>
      </c>
      <c r="AA159" s="22"/>
      <c r="AB159" s="9">
        <f>AC157</f>
        <v>12.561922108658074</v>
      </c>
      <c r="AC159" s="9"/>
      <c r="AD159" s="9">
        <f>AE157</f>
        <v>9.3366323291609259</v>
      </c>
      <c r="AE159" s="22"/>
      <c r="AF159" s="9">
        <f>AG157</f>
        <v>17.762410003789313</v>
      </c>
      <c r="AG159" s="22"/>
      <c r="AH159" s="9">
        <f>AI157</f>
        <v>20.554818616990602</v>
      </c>
      <c r="AI159" s="22"/>
      <c r="AJ159" s="9">
        <f>AK157</f>
        <v>24.825685098102806</v>
      </c>
      <c r="AK159" s="22"/>
      <c r="AL159" s="9">
        <f>AM157</f>
        <v>13.247716847285702</v>
      </c>
      <c r="AM159" s="22"/>
      <c r="AN159" s="9">
        <f>AO157</f>
        <v>21.018014686459928</v>
      </c>
      <c r="AO159" s="22"/>
      <c r="AP159" s="9">
        <f>AQ157</f>
        <v>11.11600491045909</v>
      </c>
      <c r="AQ159" s="22"/>
      <c r="AR159" s="9">
        <f>AS157</f>
        <v>25.027282648235722</v>
      </c>
      <c r="AS159" s="22"/>
      <c r="AT159" s="9">
        <f>AU157</f>
        <v>16.043202701441501</v>
      </c>
      <c r="AU159" s="22"/>
      <c r="AV159" s="9">
        <f>AW157</f>
        <v>21.647267206477732</v>
      </c>
      <c r="AW159" s="22"/>
      <c r="AX159" s="9">
        <f>AY157</f>
        <v>17.22300750244645</v>
      </c>
      <c r="AY159" s="22"/>
      <c r="AZ159" s="9">
        <f>BA157</f>
        <v>16.314918382138181</v>
      </c>
      <c r="BA159" s="9"/>
      <c r="BB159" s="9">
        <f>BC157</f>
        <v>7.6195777634067081</v>
      </c>
      <c r="BC159" s="22"/>
      <c r="BD159" s="9">
        <f>BE157</f>
        <v>14.970296276213716</v>
      </c>
      <c r="BE159" s="22"/>
      <c r="BF159" s="9">
        <f>BG157</f>
        <v>15.671981776765376</v>
      </c>
      <c r="BG159" s="22"/>
      <c r="BH159" s="9">
        <f>BI157</f>
        <v>22.976080956761731</v>
      </c>
      <c r="BI159" s="22"/>
      <c r="BJ159" s="9">
        <f>BK157</f>
        <v>30.962995987516717</v>
      </c>
      <c r="BK159" s="22"/>
      <c r="BL159" s="9">
        <f>BM157</f>
        <v>12.811433265817765</v>
      </c>
      <c r="BM159" s="22"/>
      <c r="BN159" s="9">
        <f>BO157</f>
        <v>24.085171490501082</v>
      </c>
      <c r="BO159" s="22"/>
      <c r="BP159" s="9">
        <f>BQ157</f>
        <v>7.7569114300520461</v>
      </c>
      <c r="BQ159" s="22"/>
      <c r="BR159" s="9">
        <f>BS157</f>
        <v>25.705447412102007</v>
      </c>
      <c r="BS159" s="22"/>
      <c r="BT159" s="9">
        <f>BU157</f>
        <v>12.597346753515632</v>
      </c>
      <c r="BU159" s="22"/>
      <c r="BV159" s="9">
        <f>BW157</f>
        <v>13.655891980360066</v>
      </c>
      <c r="BW159" s="22"/>
      <c r="BX159" s="9">
        <f>BY157</f>
        <v>14.53260015710919</v>
      </c>
      <c r="BY159" s="9"/>
      <c r="BZ159" s="9">
        <f>CA157</f>
        <v>28.881239242685027</v>
      </c>
      <c r="CA159" s="22"/>
      <c r="CB159" s="9">
        <f>CC157</f>
        <v>20.336497646060046</v>
      </c>
      <c r="CC159" s="22"/>
      <c r="CD159" s="9">
        <f>CE157</f>
        <v>13.876385556502946</v>
      </c>
      <c r="CE159" s="22"/>
      <c r="CF159" s="9">
        <f>CG157</f>
        <v>23.378971841901315</v>
      </c>
      <c r="CG159" s="22"/>
      <c r="CH159" s="9">
        <f>CI157</f>
        <v>12.001539987857788</v>
      </c>
      <c r="CI159" s="22"/>
      <c r="CJ159" s="9">
        <f>CK157</f>
        <v>15.436925462398937</v>
      </c>
      <c r="CK159" s="22"/>
      <c r="CL159" s="9">
        <f>CM157</f>
        <v>15.255003781587956</v>
      </c>
      <c r="CM159" s="22"/>
      <c r="CN159" s="9">
        <f>CO157</f>
        <v>8.3397178062950896</v>
      </c>
      <c r="CO159" s="22"/>
      <c r="CP159" s="9">
        <f>CQ157</f>
        <v>14.984536204169322</v>
      </c>
      <c r="CQ159" s="22"/>
      <c r="CR159" s="9">
        <f>CS157</f>
        <v>12.95793944375942</v>
      </c>
      <c r="CS159" s="22"/>
      <c r="CT159" s="9">
        <f>CU157</f>
        <v>19.018169410560436</v>
      </c>
      <c r="CU159" s="22"/>
      <c r="CV159" s="9">
        <f>CW157</f>
        <v>13.544344367915334</v>
      </c>
      <c r="CW159" s="9"/>
      <c r="CX159" s="9">
        <f>CY157</f>
        <v>12.599938656579083</v>
      </c>
      <c r="CY159" s="22"/>
      <c r="CZ159" s="9">
        <f>DA157</f>
        <v>15.180680416005639</v>
      </c>
      <c r="DA159" s="22"/>
      <c r="DB159" s="9">
        <f>DC157</f>
        <v>13.188538531990057</v>
      </c>
      <c r="DC159" s="22"/>
      <c r="DD159" s="9">
        <f>DE157</f>
        <v>15.759926354073917</v>
      </c>
      <c r="DE159" s="22"/>
      <c r="DF159" s="9">
        <f>DG157</f>
        <v>26.982792081769958</v>
      </c>
      <c r="DG159" s="22"/>
      <c r="DH159" s="9">
        <f>DI157</f>
        <v>26.403374233128833</v>
      </c>
      <c r="DI159" s="22"/>
      <c r="DJ159" s="9">
        <f>DK157</f>
        <v>22.656845313690628</v>
      </c>
      <c r="DK159" s="22"/>
      <c r="DL159" s="9">
        <f>DM157</f>
        <v>17.457374339957273</v>
      </c>
      <c r="DM159" s="22"/>
      <c r="DN159" s="9">
        <f>DO157</f>
        <v>22.579586478503447</v>
      </c>
      <c r="DO159" s="22"/>
      <c r="DP159" s="9">
        <f>DQ157</f>
        <v>16.455046659824816</v>
      </c>
      <c r="DQ159" s="22"/>
      <c r="DR159" s="9">
        <f>DS157</f>
        <v>22.79646017699115</v>
      </c>
      <c r="DS159" s="22"/>
      <c r="DT159" s="9">
        <f>DU157</f>
        <v>30.60926669098869</v>
      </c>
      <c r="DU159" s="9"/>
      <c r="DV159" s="9">
        <f>DW157</f>
        <v>24.026276753549482</v>
      </c>
      <c r="DW159" s="22"/>
      <c r="DX159" s="9">
        <f>DY157</f>
        <v>26.971437441788265</v>
      </c>
      <c r="DY159" s="22"/>
      <c r="DZ159" s="9">
        <f>EA157</f>
        <v>16.768883518387632</v>
      </c>
      <c r="EA159" s="22"/>
      <c r="EB159" s="9">
        <f>EC157</f>
        <v>24.62904676258993</v>
      </c>
      <c r="EC159" s="22"/>
      <c r="ED159" s="9">
        <f>EE157</f>
        <v>22.282341367437287</v>
      </c>
      <c r="EE159" s="22"/>
      <c r="EF159" s="9">
        <f>EG157</f>
        <v>18.7412498409062</v>
      </c>
      <c r="EG159" s="22"/>
      <c r="EH159" s="9">
        <f>EI157</f>
        <v>30.871212121212121</v>
      </c>
      <c r="EI159" s="22"/>
      <c r="EJ159" s="9">
        <f>EK157</f>
        <v>19.861020629750271</v>
      </c>
      <c r="EK159" s="22"/>
      <c r="EL159" s="9">
        <f>EM157</f>
        <v>18.664233576642335</v>
      </c>
      <c r="EM159" s="22"/>
      <c r="EN159" s="9">
        <f>EO157</f>
        <v>19.40075564537387</v>
      </c>
      <c r="EO159" s="22"/>
      <c r="EP159" s="9">
        <f>EQ157</f>
        <v>37.176079734219272</v>
      </c>
      <c r="EQ159" s="22"/>
      <c r="ER159" s="9">
        <f>ES157</f>
        <v>16.198724729666196</v>
      </c>
      <c r="ES159" s="9"/>
      <c r="ET159" s="9">
        <f>EU157</f>
        <v>8.0472985986681227</v>
      </c>
      <c r="EU159" s="22"/>
      <c r="EV159" s="9">
        <f>EW157</f>
        <v>15.37074393300324</v>
      </c>
      <c r="EW159" s="22"/>
      <c r="EX159" s="9">
        <f>EY157</f>
        <v>9.3846494792051409</v>
      </c>
      <c r="EY159" s="22"/>
      <c r="EZ159" s="9">
        <f>FA157</f>
        <v>17.440545091023889</v>
      </c>
      <c r="FA159" s="22"/>
      <c r="FB159" s="9">
        <f>FC157</f>
        <v>16.196013289036546</v>
      </c>
      <c r="FC159" s="22"/>
      <c r="FD159" s="9">
        <f>FE157</f>
        <v>31.565355582042116</v>
      </c>
      <c r="FE159" s="22"/>
      <c r="FF159" s="9"/>
      <c r="FG159" s="22"/>
      <c r="FH159" s="9"/>
      <c r="FI159" s="22"/>
      <c r="FJ159" s="109"/>
      <c r="FK159" s="109"/>
      <c r="FL159" s="99"/>
      <c r="FM159" s="100"/>
      <c r="FN159" s="99"/>
      <c r="FO159" s="93"/>
      <c r="FP159" s="93"/>
      <c r="FQ159" s="93"/>
      <c r="FR159" s="93"/>
      <c r="FS159" s="93"/>
      <c r="FT159" s="93"/>
      <c r="FU159" s="93"/>
      <c r="FV159" s="93"/>
      <c r="FW159" s="93"/>
      <c r="FX159" s="93"/>
      <c r="FY159" s="93"/>
      <c r="FZ159" s="93"/>
      <c r="GA159" s="93"/>
      <c r="GB159" s="93"/>
      <c r="GC159" s="93"/>
      <c r="GD159" s="93"/>
      <c r="GE159" s="93"/>
    </row>
    <row r="160" spans="1:187" x14ac:dyDescent="0.35">
      <c r="A160" s="5">
        <v>154</v>
      </c>
      <c r="C160" s="20" t="s">
        <v>221</v>
      </c>
      <c r="D160" s="20">
        <f>RANK(D159,$D159:$FD159)</f>
        <v>11</v>
      </c>
      <c r="E160" s="20" t="e">
        <f t="shared" ref="E160:BP160" si="727">RANK(E159,$D159:$FD159)</f>
        <v>#N/A</v>
      </c>
      <c r="F160" s="20">
        <f t="shared" si="727"/>
        <v>24</v>
      </c>
      <c r="G160" s="20" t="e">
        <f t="shared" si="727"/>
        <v>#N/A</v>
      </c>
      <c r="H160" s="20">
        <f t="shared" si="727"/>
        <v>49</v>
      </c>
      <c r="I160" s="20" t="e">
        <f t="shared" si="727"/>
        <v>#N/A</v>
      </c>
      <c r="J160" s="20">
        <f t="shared" si="727"/>
        <v>59</v>
      </c>
      <c r="K160" s="20" t="e">
        <f t="shared" si="727"/>
        <v>#N/A</v>
      </c>
      <c r="L160" s="20">
        <f t="shared" si="727"/>
        <v>33</v>
      </c>
      <c r="M160" s="20" t="e">
        <f t="shared" si="727"/>
        <v>#N/A</v>
      </c>
      <c r="N160" s="20">
        <f t="shared" si="727"/>
        <v>40</v>
      </c>
      <c r="O160" s="20" t="e">
        <f t="shared" si="727"/>
        <v>#N/A</v>
      </c>
      <c r="P160" s="20">
        <f t="shared" si="727"/>
        <v>38</v>
      </c>
      <c r="Q160" s="20" t="e">
        <f t="shared" si="727"/>
        <v>#N/A</v>
      </c>
      <c r="R160" s="20">
        <f t="shared" si="727"/>
        <v>28</v>
      </c>
      <c r="S160" s="20" t="e">
        <f t="shared" si="727"/>
        <v>#N/A</v>
      </c>
      <c r="T160" s="20">
        <f t="shared" si="727"/>
        <v>32</v>
      </c>
      <c r="U160" s="20" t="e">
        <f t="shared" si="727"/>
        <v>#N/A</v>
      </c>
      <c r="V160" s="20">
        <f t="shared" si="727"/>
        <v>79</v>
      </c>
      <c r="W160" s="20" t="e">
        <f t="shared" si="727"/>
        <v>#N/A</v>
      </c>
      <c r="X160" s="20">
        <f t="shared" si="727"/>
        <v>2</v>
      </c>
      <c r="Y160" s="20" t="e">
        <f t="shared" si="727"/>
        <v>#N/A</v>
      </c>
      <c r="Z160" s="20">
        <f t="shared" si="727"/>
        <v>37</v>
      </c>
      <c r="AA160" s="20" t="e">
        <f t="shared" si="727"/>
        <v>#N/A</v>
      </c>
      <c r="AB160" s="20">
        <f t="shared" si="727"/>
        <v>70</v>
      </c>
      <c r="AC160" s="20" t="e">
        <f t="shared" si="727"/>
        <v>#N/A</v>
      </c>
      <c r="AD160" s="20">
        <f t="shared" si="727"/>
        <v>74</v>
      </c>
      <c r="AE160" s="20" t="e">
        <f t="shared" si="727"/>
        <v>#N/A</v>
      </c>
      <c r="AF160" s="20">
        <f t="shared" si="727"/>
        <v>39</v>
      </c>
      <c r="AG160" s="20" t="e">
        <f t="shared" si="727"/>
        <v>#N/A</v>
      </c>
      <c r="AH160" s="20">
        <f t="shared" si="727"/>
        <v>27</v>
      </c>
      <c r="AI160" s="20" t="e">
        <f t="shared" si="727"/>
        <v>#N/A</v>
      </c>
      <c r="AJ160" s="20">
        <f t="shared" si="727"/>
        <v>14</v>
      </c>
      <c r="AK160" s="20" t="e">
        <f t="shared" si="727"/>
        <v>#N/A</v>
      </c>
      <c r="AL160" s="20">
        <f t="shared" si="727"/>
        <v>64</v>
      </c>
      <c r="AM160" s="20" t="e">
        <f t="shared" si="727"/>
        <v>#N/A</v>
      </c>
      <c r="AN160" s="20">
        <f t="shared" si="727"/>
        <v>26</v>
      </c>
      <c r="AO160" s="20" t="e">
        <f t="shared" si="727"/>
        <v>#N/A</v>
      </c>
      <c r="AP160" s="20">
        <f t="shared" si="727"/>
        <v>72</v>
      </c>
      <c r="AQ160" s="20" t="e">
        <f t="shared" si="727"/>
        <v>#N/A</v>
      </c>
      <c r="AR160" s="20">
        <f t="shared" si="727"/>
        <v>13</v>
      </c>
      <c r="AS160" s="20" t="e">
        <f t="shared" si="727"/>
        <v>#N/A</v>
      </c>
      <c r="AT160" s="20">
        <f t="shared" si="727"/>
        <v>50</v>
      </c>
      <c r="AU160" s="20" t="e">
        <f t="shared" si="727"/>
        <v>#N/A</v>
      </c>
      <c r="AV160" s="20">
        <f t="shared" si="727"/>
        <v>25</v>
      </c>
      <c r="AW160" s="20" t="e">
        <f t="shared" si="727"/>
        <v>#N/A</v>
      </c>
      <c r="AX160" s="20">
        <f t="shared" si="727"/>
        <v>43</v>
      </c>
      <c r="AY160" s="20" t="e">
        <f t="shared" si="727"/>
        <v>#N/A</v>
      </c>
      <c r="AZ160" s="20">
        <f t="shared" si="727"/>
        <v>46</v>
      </c>
      <c r="BA160" s="20" t="e">
        <f t="shared" si="727"/>
        <v>#N/A</v>
      </c>
      <c r="BB160" s="20">
        <f t="shared" si="727"/>
        <v>78</v>
      </c>
      <c r="BC160" s="20" t="e">
        <f t="shared" si="727"/>
        <v>#N/A</v>
      </c>
      <c r="BD160" s="20">
        <f t="shared" si="727"/>
        <v>58</v>
      </c>
      <c r="BE160" s="20" t="e">
        <f t="shared" si="727"/>
        <v>#N/A</v>
      </c>
      <c r="BF160" s="20">
        <f t="shared" si="727"/>
        <v>52</v>
      </c>
      <c r="BG160" s="20" t="e">
        <f t="shared" si="727"/>
        <v>#N/A</v>
      </c>
      <c r="BH160" s="20">
        <f t="shared" si="727"/>
        <v>19</v>
      </c>
      <c r="BI160" s="20" t="e">
        <f t="shared" si="727"/>
        <v>#N/A</v>
      </c>
      <c r="BJ160" s="20">
        <f t="shared" si="727"/>
        <v>4</v>
      </c>
      <c r="BK160" s="20" t="e">
        <f t="shared" si="727"/>
        <v>#N/A</v>
      </c>
      <c r="BL160" s="20">
        <f t="shared" si="727"/>
        <v>67</v>
      </c>
      <c r="BM160" s="20" t="e">
        <f t="shared" si="727"/>
        <v>#N/A</v>
      </c>
      <c r="BN160" s="20">
        <f t="shared" si="727"/>
        <v>16</v>
      </c>
      <c r="BO160" s="20" t="e">
        <f t="shared" si="727"/>
        <v>#N/A</v>
      </c>
      <c r="BP160" s="20">
        <f t="shared" si="727"/>
        <v>77</v>
      </c>
      <c r="BQ160" s="20" t="e">
        <f t="shared" ref="BQ160:EB160" si="728">RANK(BQ159,$D159:$FD159)</f>
        <v>#N/A</v>
      </c>
      <c r="BR160" s="20">
        <f t="shared" si="728"/>
        <v>12</v>
      </c>
      <c r="BS160" s="20" t="e">
        <f t="shared" si="728"/>
        <v>#N/A</v>
      </c>
      <c r="BT160" s="20">
        <f t="shared" si="728"/>
        <v>69</v>
      </c>
      <c r="BU160" s="20" t="e">
        <f t="shared" si="728"/>
        <v>#N/A</v>
      </c>
      <c r="BV160" s="20">
        <f t="shared" si="728"/>
        <v>62</v>
      </c>
      <c r="BW160" s="20" t="e">
        <f t="shared" si="728"/>
        <v>#N/A</v>
      </c>
      <c r="BX160" s="20">
        <f t="shared" si="728"/>
        <v>60</v>
      </c>
      <c r="BY160" s="20" t="e">
        <f t="shared" si="728"/>
        <v>#N/A</v>
      </c>
      <c r="BZ160" s="20">
        <f t="shared" si="728"/>
        <v>7</v>
      </c>
      <c r="CA160" s="20" t="e">
        <f t="shared" si="728"/>
        <v>#N/A</v>
      </c>
      <c r="CB160" s="20">
        <f t="shared" si="728"/>
        <v>29</v>
      </c>
      <c r="CC160" s="20" t="e">
        <f t="shared" si="728"/>
        <v>#N/A</v>
      </c>
      <c r="CD160" s="20">
        <f t="shared" si="728"/>
        <v>61</v>
      </c>
      <c r="CE160" s="20" t="e">
        <f t="shared" si="728"/>
        <v>#N/A</v>
      </c>
      <c r="CF160" s="20">
        <f t="shared" si="728"/>
        <v>18</v>
      </c>
      <c r="CG160" s="20" t="e">
        <f t="shared" si="728"/>
        <v>#N/A</v>
      </c>
      <c r="CH160" s="20">
        <f t="shared" si="728"/>
        <v>71</v>
      </c>
      <c r="CI160" s="20" t="e">
        <f t="shared" si="728"/>
        <v>#N/A</v>
      </c>
      <c r="CJ160" s="20">
        <f t="shared" si="728"/>
        <v>53</v>
      </c>
      <c r="CK160" s="20" t="e">
        <f t="shared" si="728"/>
        <v>#N/A</v>
      </c>
      <c r="CL160" s="20">
        <f t="shared" si="728"/>
        <v>55</v>
      </c>
      <c r="CM160" s="20" t="e">
        <f t="shared" si="728"/>
        <v>#N/A</v>
      </c>
      <c r="CN160" s="20">
        <f t="shared" si="728"/>
        <v>75</v>
      </c>
      <c r="CO160" s="20" t="e">
        <f t="shared" si="728"/>
        <v>#N/A</v>
      </c>
      <c r="CP160" s="20">
        <f t="shared" si="728"/>
        <v>57</v>
      </c>
      <c r="CQ160" s="20" t="e">
        <f t="shared" si="728"/>
        <v>#N/A</v>
      </c>
      <c r="CR160" s="20">
        <f t="shared" si="728"/>
        <v>66</v>
      </c>
      <c r="CS160" s="20" t="e">
        <f t="shared" si="728"/>
        <v>#N/A</v>
      </c>
      <c r="CT160" s="20">
        <f t="shared" si="728"/>
        <v>34</v>
      </c>
      <c r="CU160" s="20" t="e">
        <f t="shared" si="728"/>
        <v>#N/A</v>
      </c>
      <c r="CV160" s="20">
        <f t="shared" si="728"/>
        <v>63</v>
      </c>
      <c r="CW160" s="20" t="e">
        <f t="shared" si="728"/>
        <v>#N/A</v>
      </c>
      <c r="CX160" s="20">
        <f t="shared" si="728"/>
        <v>68</v>
      </c>
      <c r="CY160" s="20" t="e">
        <f t="shared" si="728"/>
        <v>#N/A</v>
      </c>
      <c r="CZ160" s="20">
        <f t="shared" si="728"/>
        <v>56</v>
      </c>
      <c r="DA160" s="20" t="e">
        <f t="shared" si="728"/>
        <v>#N/A</v>
      </c>
      <c r="DB160" s="20">
        <f t="shared" si="728"/>
        <v>65</v>
      </c>
      <c r="DC160" s="20" t="e">
        <f t="shared" si="728"/>
        <v>#N/A</v>
      </c>
      <c r="DD160" s="20">
        <f t="shared" si="728"/>
        <v>51</v>
      </c>
      <c r="DE160" s="20" t="e">
        <f t="shared" si="728"/>
        <v>#N/A</v>
      </c>
      <c r="DF160" s="20">
        <f t="shared" si="728"/>
        <v>8</v>
      </c>
      <c r="DG160" s="20" t="e">
        <f t="shared" si="728"/>
        <v>#N/A</v>
      </c>
      <c r="DH160" s="20">
        <f t="shared" si="728"/>
        <v>10</v>
      </c>
      <c r="DI160" s="20" t="e">
        <f t="shared" si="728"/>
        <v>#N/A</v>
      </c>
      <c r="DJ160" s="20">
        <f t="shared" si="728"/>
        <v>21</v>
      </c>
      <c r="DK160" s="20" t="e">
        <f t="shared" si="728"/>
        <v>#N/A</v>
      </c>
      <c r="DL160" s="20">
        <f t="shared" si="728"/>
        <v>41</v>
      </c>
      <c r="DM160" s="20" t="e">
        <f t="shared" si="728"/>
        <v>#N/A</v>
      </c>
      <c r="DN160" s="20">
        <f t="shared" si="728"/>
        <v>22</v>
      </c>
      <c r="DO160" s="20" t="e">
        <f t="shared" si="728"/>
        <v>#N/A</v>
      </c>
      <c r="DP160" s="20">
        <f t="shared" si="728"/>
        <v>45</v>
      </c>
      <c r="DQ160" s="20" t="e">
        <f t="shared" si="728"/>
        <v>#N/A</v>
      </c>
      <c r="DR160" s="20">
        <f t="shared" si="728"/>
        <v>20</v>
      </c>
      <c r="DS160" s="20" t="e">
        <f t="shared" si="728"/>
        <v>#N/A</v>
      </c>
      <c r="DT160" s="20">
        <f t="shared" si="728"/>
        <v>6</v>
      </c>
      <c r="DU160" s="20" t="e">
        <f t="shared" si="728"/>
        <v>#N/A</v>
      </c>
      <c r="DV160" s="20">
        <f t="shared" si="728"/>
        <v>17</v>
      </c>
      <c r="DW160" s="20" t="e">
        <f t="shared" si="728"/>
        <v>#N/A</v>
      </c>
      <c r="DX160" s="20">
        <f t="shared" si="728"/>
        <v>9</v>
      </c>
      <c r="DY160" s="20" t="e">
        <f t="shared" si="728"/>
        <v>#N/A</v>
      </c>
      <c r="DZ160" s="20">
        <f t="shared" si="728"/>
        <v>44</v>
      </c>
      <c r="EA160" s="20" t="e">
        <f t="shared" si="728"/>
        <v>#N/A</v>
      </c>
      <c r="EB160" s="20">
        <f t="shared" si="728"/>
        <v>15</v>
      </c>
      <c r="EC160" s="20" t="e">
        <f t="shared" ref="EC160:FE160" si="729">RANK(EC159,$D159:$FD159)</f>
        <v>#N/A</v>
      </c>
      <c r="ED160" s="20">
        <f t="shared" si="729"/>
        <v>23</v>
      </c>
      <c r="EE160" s="20" t="e">
        <f t="shared" si="729"/>
        <v>#N/A</v>
      </c>
      <c r="EF160" s="20">
        <f t="shared" si="729"/>
        <v>35</v>
      </c>
      <c r="EG160" s="20" t="e">
        <f t="shared" si="729"/>
        <v>#N/A</v>
      </c>
      <c r="EH160" s="20">
        <f t="shared" si="729"/>
        <v>5</v>
      </c>
      <c r="EI160" s="20" t="e">
        <f t="shared" si="729"/>
        <v>#N/A</v>
      </c>
      <c r="EJ160" s="20">
        <f t="shared" si="729"/>
        <v>30</v>
      </c>
      <c r="EK160" s="20" t="e">
        <f t="shared" si="729"/>
        <v>#N/A</v>
      </c>
      <c r="EL160" s="20">
        <f t="shared" si="729"/>
        <v>36</v>
      </c>
      <c r="EM160" s="20" t="e">
        <f t="shared" si="729"/>
        <v>#N/A</v>
      </c>
      <c r="EN160" s="20">
        <f t="shared" si="729"/>
        <v>31</v>
      </c>
      <c r="EO160" s="20" t="e">
        <f t="shared" si="729"/>
        <v>#N/A</v>
      </c>
      <c r="EP160" s="20">
        <f t="shared" si="729"/>
        <v>1</v>
      </c>
      <c r="EQ160" s="20" t="e">
        <f t="shared" si="729"/>
        <v>#N/A</v>
      </c>
      <c r="ER160" s="20">
        <f t="shared" si="729"/>
        <v>47</v>
      </c>
      <c r="ES160" s="20" t="e">
        <f t="shared" si="729"/>
        <v>#N/A</v>
      </c>
      <c r="ET160" s="20">
        <f t="shared" si="729"/>
        <v>76</v>
      </c>
      <c r="EU160" s="20" t="e">
        <f t="shared" si="729"/>
        <v>#N/A</v>
      </c>
      <c r="EV160" s="20">
        <f t="shared" si="729"/>
        <v>54</v>
      </c>
      <c r="EW160" s="20" t="e">
        <f t="shared" si="729"/>
        <v>#N/A</v>
      </c>
      <c r="EX160" s="20">
        <f t="shared" si="729"/>
        <v>73</v>
      </c>
      <c r="EY160" s="20" t="e">
        <f t="shared" si="729"/>
        <v>#N/A</v>
      </c>
      <c r="EZ160" s="20">
        <f t="shared" si="729"/>
        <v>42</v>
      </c>
      <c r="FA160" s="20" t="e">
        <f t="shared" si="729"/>
        <v>#N/A</v>
      </c>
      <c r="FB160" s="20">
        <f t="shared" si="729"/>
        <v>48</v>
      </c>
      <c r="FC160" s="20" t="e">
        <f t="shared" si="729"/>
        <v>#N/A</v>
      </c>
      <c r="FD160" s="20">
        <f t="shared" si="729"/>
        <v>3</v>
      </c>
      <c r="FE160" s="20" t="e">
        <f t="shared" si="729"/>
        <v>#N/A</v>
      </c>
      <c r="FF160" s="25" t="s">
        <v>224</v>
      </c>
      <c r="FG160" s="12"/>
      <c r="FH160" s="25" t="s">
        <v>224</v>
      </c>
      <c r="FI160" s="12"/>
    </row>
    <row r="161" spans="1:187" s="1" customFormat="1" ht="21" x14ac:dyDescent="0.35">
      <c r="A161" s="5">
        <v>155</v>
      </c>
      <c r="B161" s="90"/>
      <c r="C161" s="6" t="s">
        <v>199</v>
      </c>
      <c r="D161" s="7">
        <v>2580</v>
      </c>
      <c r="E161" s="8">
        <f>D161/D163*100</f>
        <v>24.93717378697081</v>
      </c>
      <c r="F161" s="108">
        <v>2162</v>
      </c>
      <c r="G161" s="8">
        <f>F161/F163*100</f>
        <v>24.99421965317919</v>
      </c>
      <c r="H161" s="108">
        <v>25621</v>
      </c>
      <c r="I161" s="8">
        <f>H161/H163*100</f>
        <v>29.409536490736706</v>
      </c>
      <c r="J161" s="108">
        <v>29600</v>
      </c>
      <c r="K161" s="8">
        <f>J161/J163*100</f>
        <v>29.616881622524836</v>
      </c>
      <c r="L161" s="108">
        <v>7872</v>
      </c>
      <c r="M161" s="8">
        <f>L161/L163*100</f>
        <v>24.656247063613872</v>
      </c>
      <c r="N161" s="108">
        <v>13031</v>
      </c>
      <c r="O161" s="8">
        <f>N161/N163*100</f>
        <v>29.77289343812831</v>
      </c>
      <c r="P161" s="108">
        <v>24108</v>
      </c>
      <c r="Q161" s="8">
        <f>P161/P163*100</f>
        <v>30.018677624206202</v>
      </c>
      <c r="R161" s="108">
        <v>2458</v>
      </c>
      <c r="S161" s="8">
        <f>R161/R163*100</f>
        <v>21.70419426048565</v>
      </c>
      <c r="T161" s="108">
        <v>37293</v>
      </c>
      <c r="U161" s="8">
        <f>T161/T163*100</f>
        <v>27.422331703371448</v>
      </c>
      <c r="V161" s="108">
        <v>36653</v>
      </c>
      <c r="W161" s="8">
        <f>V161/V163*100</f>
        <v>24.54841972017762</v>
      </c>
      <c r="X161" s="108">
        <v>1073</v>
      </c>
      <c r="Y161" s="8">
        <f>X161/X163*100</f>
        <v>22.761985574883326</v>
      </c>
      <c r="Z161" s="108">
        <v>7723</v>
      </c>
      <c r="AA161" s="8">
        <f>Z161/Z163*100</f>
        <v>26.115037365164167</v>
      </c>
      <c r="AB161" s="108">
        <v>29827</v>
      </c>
      <c r="AC161" s="8">
        <f>AB161/AB163*100</f>
        <v>34.597271841506981</v>
      </c>
      <c r="AD161" s="108">
        <v>87709</v>
      </c>
      <c r="AE161" s="8">
        <f>AD161/AD163*100</f>
        <v>32.847967342658649</v>
      </c>
      <c r="AF161" s="108">
        <v>2334</v>
      </c>
      <c r="AG161" s="8">
        <f>AF161/AF163*100</f>
        <v>22.158929080034177</v>
      </c>
      <c r="AH161" s="108">
        <v>4558</v>
      </c>
      <c r="AI161" s="8">
        <f>AH161/AH163*100</f>
        <v>26.228564852111862</v>
      </c>
      <c r="AJ161" s="108">
        <v>3180</v>
      </c>
      <c r="AK161" s="8">
        <f>AJ161/AJ163*100</f>
        <v>25.771942620957937</v>
      </c>
      <c r="AL161" s="108">
        <v>28949</v>
      </c>
      <c r="AM161" s="8">
        <f>AL161/AL163*100</f>
        <v>24.189276134929852</v>
      </c>
      <c r="AN161" s="108">
        <v>8636</v>
      </c>
      <c r="AO161" s="8">
        <f>AN161/AN163*100</f>
        <v>22.806137269918398</v>
      </c>
      <c r="AP161" s="108">
        <v>32446</v>
      </c>
      <c r="AQ161" s="8">
        <f>AP161/AP163*100</f>
        <v>30.418885472136804</v>
      </c>
      <c r="AR161" s="108">
        <v>1946</v>
      </c>
      <c r="AS161" s="8">
        <f>AR161/AR163*100</f>
        <v>23.653822778655645</v>
      </c>
      <c r="AT161" s="108">
        <v>33700</v>
      </c>
      <c r="AU161" s="8">
        <f>AT161/AT163*100</f>
        <v>28.61679814542768</v>
      </c>
      <c r="AV161" s="108">
        <v>3790</v>
      </c>
      <c r="AW161" s="8">
        <f>AV161/AV163*100</f>
        <v>23.97823611286853</v>
      </c>
      <c r="AX161" s="108">
        <v>6250</v>
      </c>
      <c r="AY161" s="8">
        <f>AX161/AX163*100</f>
        <v>33.94709684427788</v>
      </c>
      <c r="AZ161" s="108">
        <v>27356</v>
      </c>
      <c r="BA161" s="8">
        <f>AZ161/AZ163*100</f>
        <v>29.571176858467823</v>
      </c>
      <c r="BB161" s="108">
        <v>28688</v>
      </c>
      <c r="BC161" s="8">
        <f>BB161/BB163*100</f>
        <v>23.523045007666639</v>
      </c>
      <c r="BD161" s="108">
        <v>60759</v>
      </c>
      <c r="BE161" s="8">
        <f>BD161/BD163*100</f>
        <v>28.902028312656974</v>
      </c>
      <c r="BF161" s="108">
        <v>13957</v>
      </c>
      <c r="BG161" s="8">
        <f>BF161/BF163*100</f>
        <v>27.687516118153503</v>
      </c>
      <c r="BH161" s="108">
        <v>3141</v>
      </c>
      <c r="BI161" s="8">
        <f>BH161/BH163*100</f>
        <v>24.057904411764707</v>
      </c>
      <c r="BJ161" s="108">
        <v>988</v>
      </c>
      <c r="BK161" s="8">
        <f>BJ161/BJ163*100</f>
        <v>21.960435652367195</v>
      </c>
      <c r="BL161" s="108">
        <v>20485</v>
      </c>
      <c r="BM161" s="8">
        <f>BL161/BL163*100</f>
        <v>29.036556152461412</v>
      </c>
      <c r="BN161" s="108">
        <v>4470</v>
      </c>
      <c r="BO161" s="8">
        <f>BN161/BN163*100</f>
        <v>28.507653061224492</v>
      </c>
      <c r="BP161" s="108">
        <v>52846</v>
      </c>
      <c r="BQ161" s="8">
        <f>BP161/BP163*100</f>
        <v>29.794383460469415</v>
      </c>
      <c r="BR161" s="108">
        <v>3792</v>
      </c>
      <c r="BS161" s="8">
        <f>BR161/BR163*100</f>
        <v>28.601599034545178</v>
      </c>
      <c r="BT161" s="108">
        <v>36032</v>
      </c>
      <c r="BU161" s="8">
        <f>BT161/BT163*100</f>
        <v>28.69246695333652</v>
      </c>
      <c r="BV161" s="108">
        <v>36656</v>
      </c>
      <c r="BW161" s="8">
        <f>BV161/BV163*100</f>
        <v>28.855039949620181</v>
      </c>
      <c r="BX161" s="108">
        <v>16010</v>
      </c>
      <c r="BY161" s="8">
        <f>BX161/BX163*100</f>
        <v>27.345084375213503</v>
      </c>
      <c r="BZ161" s="108">
        <v>1349</v>
      </c>
      <c r="CA161" s="8">
        <f>BZ161/BZ163*100</f>
        <v>23.266643670231112</v>
      </c>
      <c r="CB161" s="108">
        <v>12592</v>
      </c>
      <c r="CC161" s="8">
        <f>CB161/CB163*100</f>
        <v>32.385998302512796</v>
      </c>
      <c r="CD161" s="108">
        <v>28091</v>
      </c>
      <c r="CE161" s="8">
        <f>CD161/CD163*100</f>
        <v>27.854515166238635</v>
      </c>
      <c r="CF161" s="108">
        <v>1969</v>
      </c>
      <c r="CG161" s="8">
        <f>CF161/CF163*100</f>
        <v>25.432704727460603</v>
      </c>
      <c r="CH161" s="108">
        <v>16460</v>
      </c>
      <c r="CI161" s="8">
        <f>CH161/CH163*100</f>
        <v>24.384823928534392</v>
      </c>
      <c r="CJ161" s="108">
        <v>27905</v>
      </c>
      <c r="CK161" s="8">
        <f>CJ161/CJ163*100</f>
        <v>30.910420151312074</v>
      </c>
      <c r="CL161" s="108">
        <v>14864</v>
      </c>
      <c r="CM161" s="8">
        <f>CL161/CL163*100</f>
        <v>11.588417819219435</v>
      </c>
      <c r="CN161" s="108">
        <v>43620</v>
      </c>
      <c r="CO161" s="8">
        <f>CN161/CN163*100</f>
        <v>34.828293796858908</v>
      </c>
      <c r="CP161" s="108">
        <v>11334</v>
      </c>
      <c r="CQ161" s="8">
        <f>CP161/CP163*100</f>
        <v>26.763323809298921</v>
      </c>
      <c r="CR161" s="108">
        <v>11517</v>
      </c>
      <c r="CS161" s="8">
        <f>CR161/CR163*100</f>
        <v>31.548238645702074</v>
      </c>
      <c r="CT161" s="108">
        <v>5828</v>
      </c>
      <c r="CU161" s="8">
        <f>CT161/CT163*100</f>
        <v>24.898534626393815</v>
      </c>
      <c r="CV161" s="108">
        <v>39236</v>
      </c>
      <c r="CW161" s="8">
        <f>CV161/CV163*100</f>
        <v>25.669610729473341</v>
      </c>
      <c r="CX161" s="108">
        <v>25572</v>
      </c>
      <c r="CY161" s="8">
        <f>CX161/CX163*100</f>
        <v>26.164896555958006</v>
      </c>
      <c r="CZ161" s="108">
        <v>8918</v>
      </c>
      <c r="DA161" s="8">
        <f>CZ161/CZ163*100</f>
        <v>31.465669324677158</v>
      </c>
      <c r="DB161" s="108">
        <v>32336</v>
      </c>
      <c r="DC161" s="8">
        <f>DB161/DB163*100</f>
        <v>23.5047829500189</v>
      </c>
      <c r="DD161" s="108">
        <v>37510</v>
      </c>
      <c r="DE161" s="8">
        <f>DD161/DD163*100</f>
        <v>28.307083940201188</v>
      </c>
      <c r="DF161" s="108">
        <v>4119</v>
      </c>
      <c r="DG161" s="8">
        <f>DF161/DF163*100</f>
        <v>26.64467300601591</v>
      </c>
      <c r="DH161" s="108">
        <v>3934</v>
      </c>
      <c r="DI161" s="8">
        <f>DH161/DH163*100</f>
        <v>30.196499846484492</v>
      </c>
      <c r="DJ161" s="108">
        <v>2778</v>
      </c>
      <c r="DK161" s="8">
        <f>DJ161/DJ163*100</f>
        <v>23.600373800016992</v>
      </c>
      <c r="DL161" s="108">
        <v>16267</v>
      </c>
      <c r="DM161" s="8">
        <f>DL161/DL163*100</f>
        <v>32.785794904869398</v>
      </c>
      <c r="DN161" s="108">
        <v>2118</v>
      </c>
      <c r="DO161" s="8">
        <f>DN161/DN163*100</f>
        <v>23.244073748902547</v>
      </c>
      <c r="DP161" s="108">
        <v>16805</v>
      </c>
      <c r="DQ161" s="8">
        <f>DP161/DP163*100</f>
        <v>20.060402043642267</v>
      </c>
      <c r="DR161" s="108">
        <v>1362</v>
      </c>
      <c r="DS161" s="8">
        <f>DR161/DR163*100</f>
        <v>24.063604240282686</v>
      </c>
      <c r="DT161" s="108">
        <v>640</v>
      </c>
      <c r="DU161" s="8">
        <f>DT161/DT163*100</f>
        <v>23.417489937797292</v>
      </c>
      <c r="DV161" s="108">
        <v>6371</v>
      </c>
      <c r="DW161" s="8">
        <f>DV161/DV163*100</f>
        <v>26.995762711864408</v>
      </c>
      <c r="DX161" s="108">
        <v>3280</v>
      </c>
      <c r="DY161" s="8">
        <f>DX161/DX163*100</f>
        <v>25.459908406427072</v>
      </c>
      <c r="DZ161" s="108">
        <v>17697</v>
      </c>
      <c r="EA161" s="8">
        <f>DZ161/DZ163*100</f>
        <v>20.165912690725527</v>
      </c>
      <c r="EB161" s="108">
        <v>2061</v>
      </c>
      <c r="EC161" s="8">
        <f>EB161/EB163*100</f>
        <v>23.172925567798515</v>
      </c>
      <c r="ED161" s="108">
        <v>9542</v>
      </c>
      <c r="EE161" s="8">
        <f>ED161/ED163*100</f>
        <v>33.510096575943813</v>
      </c>
      <c r="EF161" s="108">
        <v>4194</v>
      </c>
      <c r="EG161" s="8">
        <f>EF161/EF163*100</f>
        <v>26.699770817417878</v>
      </c>
      <c r="EH161" s="108">
        <v>1204</v>
      </c>
      <c r="EI161" s="8">
        <f>EH161/EH163*100</f>
        <v>25.25697503671072</v>
      </c>
      <c r="EJ161" s="108">
        <v>6422</v>
      </c>
      <c r="EK161" s="8">
        <f>EJ161/EJ163*100</f>
        <v>27.910817506193229</v>
      </c>
      <c r="EL161" s="108">
        <v>7904</v>
      </c>
      <c r="EM161" s="8">
        <f>EL161/EL163*100</f>
        <v>28.841452289728153</v>
      </c>
      <c r="EN161" s="108">
        <v>9079</v>
      </c>
      <c r="EO161" s="8">
        <f>EN161/EN163*100</f>
        <v>26.597334114545191</v>
      </c>
      <c r="EP161" s="108">
        <v>743</v>
      </c>
      <c r="EQ161" s="8">
        <f>EP161/EP163*100</f>
        <v>24.709012304622547</v>
      </c>
      <c r="ER161" s="108">
        <v>36615</v>
      </c>
      <c r="ES161" s="8">
        <f>ER161/ER163*100</f>
        <v>26.912899669239248</v>
      </c>
      <c r="ET161" s="108">
        <v>53260</v>
      </c>
      <c r="EU161" s="8">
        <f>ET161/ET163*100</f>
        <v>31.103272676306382</v>
      </c>
      <c r="EV161" s="108">
        <v>9985</v>
      </c>
      <c r="EW161" s="8">
        <f>EV161/EV163*100</f>
        <v>30.551051005109692</v>
      </c>
      <c r="EX161" s="108">
        <v>74531</v>
      </c>
      <c r="EY161" s="8">
        <f>EX161/EX163*100</f>
        <v>36.73414065541936</v>
      </c>
      <c r="EZ161" s="108">
        <v>13335</v>
      </c>
      <c r="FA161" s="8">
        <f>EZ161/EZ163*100</f>
        <v>17.521844819657055</v>
      </c>
      <c r="FB161" s="108">
        <v>38622</v>
      </c>
      <c r="FC161" s="8">
        <f>FB161/FB163*100</f>
        <v>31.753940260957503</v>
      </c>
      <c r="FD161" s="108">
        <v>1190</v>
      </c>
      <c r="FE161" s="8">
        <f>FD161/FD163*100</f>
        <v>23.634558093346573</v>
      </c>
      <c r="FF161" s="108">
        <v>1401858</v>
      </c>
      <c r="FG161" s="60">
        <f>FF161/FF163*100</f>
        <v>27.960135418947885</v>
      </c>
      <c r="FH161" s="10">
        <f>SUM(J161,P161,T161:V161,AB161:AD161,AL161,AP161,AT161,BB161,BL161,BP161,BT161:BV161,CD161,CH161:CN161,CV161:CX161,DB161:DD161,DL161,DP161,DZ161,ER161:ET161,EX161:FB161)</f>
        <v>1048005.9390112211</v>
      </c>
      <c r="FI161" s="60">
        <f>FH161/FH163*100</f>
        <v>27.967416516833353</v>
      </c>
      <c r="FJ161"/>
      <c r="FK161"/>
      <c r="FL161" s="93"/>
      <c r="FM161" s="93"/>
      <c r="FN161" s="93"/>
      <c r="FO161" s="93"/>
      <c r="FP161" s="93"/>
      <c r="FQ161" s="93"/>
      <c r="FR161" s="93"/>
      <c r="FS161" s="93"/>
      <c r="FT161" s="93"/>
      <c r="FU161" s="93"/>
      <c r="FV161" s="93"/>
      <c r="FW161" s="93"/>
      <c r="FX161" s="93"/>
      <c r="FY161" s="93"/>
      <c r="FZ161" s="93"/>
      <c r="GA161" s="93"/>
      <c r="GB161" s="93"/>
      <c r="GC161" s="93"/>
      <c r="GD161" s="93"/>
      <c r="GE161" s="93"/>
    </row>
    <row r="162" spans="1:187" s="1" customFormat="1" x14ac:dyDescent="0.35">
      <c r="A162" s="5">
        <v>156</v>
      </c>
      <c r="B162" s="90"/>
      <c r="C162" s="6" t="s">
        <v>200</v>
      </c>
      <c r="D162" s="7">
        <v>7765</v>
      </c>
      <c r="E162" s="8"/>
      <c r="F162" s="108">
        <v>6487</v>
      </c>
      <c r="G162" s="8"/>
      <c r="H162" s="108">
        <v>61500</v>
      </c>
      <c r="I162" s="8"/>
      <c r="J162" s="108">
        <v>70342</v>
      </c>
      <c r="K162" s="8"/>
      <c r="L162" s="108">
        <v>24054</v>
      </c>
      <c r="M162" s="8"/>
      <c r="N162" s="108">
        <v>30733</v>
      </c>
      <c r="O162" s="8"/>
      <c r="P162" s="108">
        <v>56202</v>
      </c>
      <c r="Q162" s="8"/>
      <c r="R162" s="108">
        <v>8863</v>
      </c>
      <c r="S162" s="8"/>
      <c r="T162" s="108">
        <v>98696</v>
      </c>
      <c r="U162" s="8"/>
      <c r="V162" s="108">
        <v>112656</v>
      </c>
      <c r="W162" s="8"/>
      <c r="X162" s="108">
        <v>3638</v>
      </c>
      <c r="Y162" s="8"/>
      <c r="Z162" s="108">
        <v>21846</v>
      </c>
      <c r="AA162" s="8"/>
      <c r="AB162" s="108">
        <v>56383</v>
      </c>
      <c r="AC162" s="8"/>
      <c r="AD162" s="108">
        <v>179305</v>
      </c>
      <c r="AE162" s="8"/>
      <c r="AF162" s="108">
        <v>8197</v>
      </c>
      <c r="AG162" s="8"/>
      <c r="AH162" s="108">
        <v>12817</v>
      </c>
      <c r="AI162" s="8"/>
      <c r="AJ162" s="108">
        <v>9157</v>
      </c>
      <c r="AK162" s="8"/>
      <c r="AL162" s="108">
        <v>90734</v>
      </c>
      <c r="AM162" s="8"/>
      <c r="AN162" s="108">
        <v>29238</v>
      </c>
      <c r="AO162" s="8"/>
      <c r="AP162" s="108">
        <v>74217</v>
      </c>
      <c r="AQ162" s="8"/>
      <c r="AR162" s="108">
        <v>6278</v>
      </c>
      <c r="AS162" s="8"/>
      <c r="AT162" s="108">
        <v>84063</v>
      </c>
      <c r="AU162" s="8"/>
      <c r="AV162" s="108">
        <v>12023</v>
      </c>
      <c r="AW162" s="8"/>
      <c r="AX162" s="108">
        <v>12158</v>
      </c>
      <c r="AY162" s="8"/>
      <c r="AZ162" s="108">
        <v>65157</v>
      </c>
      <c r="BA162" s="8"/>
      <c r="BB162" s="108">
        <v>93272</v>
      </c>
      <c r="BC162" s="8"/>
      <c r="BD162" s="108">
        <v>149462</v>
      </c>
      <c r="BE162" s="8"/>
      <c r="BF162" s="108">
        <v>36450</v>
      </c>
      <c r="BG162" s="8"/>
      <c r="BH162" s="108">
        <v>9910</v>
      </c>
      <c r="BI162" s="8"/>
      <c r="BJ162" s="108">
        <v>3507</v>
      </c>
      <c r="BK162" s="8"/>
      <c r="BL162" s="108">
        <v>50070</v>
      </c>
      <c r="BM162" s="8"/>
      <c r="BN162" s="108">
        <v>11206</v>
      </c>
      <c r="BO162" s="8"/>
      <c r="BP162" s="108">
        <v>124524</v>
      </c>
      <c r="BQ162" s="8"/>
      <c r="BR162" s="108">
        <v>9468</v>
      </c>
      <c r="BS162" s="8"/>
      <c r="BT162" s="108">
        <v>89543</v>
      </c>
      <c r="BU162" s="8"/>
      <c r="BV162" s="108">
        <v>90369</v>
      </c>
      <c r="BW162" s="8"/>
      <c r="BX162" s="108">
        <v>42538</v>
      </c>
      <c r="BY162" s="8"/>
      <c r="BZ162" s="108">
        <v>4451</v>
      </c>
      <c r="CA162" s="8"/>
      <c r="CB162" s="108">
        <v>26288</v>
      </c>
      <c r="CC162" s="8"/>
      <c r="CD162" s="108">
        <v>72758</v>
      </c>
      <c r="CE162" s="8"/>
      <c r="CF162" s="108">
        <v>5774</v>
      </c>
      <c r="CG162" s="8"/>
      <c r="CH162" s="108">
        <v>51045</v>
      </c>
      <c r="CI162" s="8"/>
      <c r="CJ162" s="108">
        <v>62377</v>
      </c>
      <c r="CK162" s="8"/>
      <c r="CL162" s="108">
        <v>113403</v>
      </c>
      <c r="CM162" s="8"/>
      <c r="CN162" s="108">
        <v>81623</v>
      </c>
      <c r="CO162" s="8"/>
      <c r="CP162" s="108">
        <v>31004</v>
      </c>
      <c r="CQ162" s="8"/>
      <c r="CR162" s="108">
        <v>24998</v>
      </c>
      <c r="CS162" s="8"/>
      <c r="CT162" s="108">
        <v>17588</v>
      </c>
      <c r="CU162" s="8"/>
      <c r="CV162" s="108">
        <v>113612</v>
      </c>
      <c r="CW162" s="8"/>
      <c r="CX162" s="108">
        <v>72162</v>
      </c>
      <c r="CY162" s="8"/>
      <c r="CZ162" s="108">
        <v>19425</v>
      </c>
      <c r="DA162" s="8"/>
      <c r="DB162" s="108">
        <v>105236</v>
      </c>
      <c r="DC162" s="8"/>
      <c r="DD162" s="108">
        <v>94998</v>
      </c>
      <c r="DE162" s="8"/>
      <c r="DF162" s="108">
        <v>11341</v>
      </c>
      <c r="DG162" s="8"/>
      <c r="DH162" s="108">
        <v>9095</v>
      </c>
      <c r="DI162" s="8"/>
      <c r="DJ162" s="108">
        <v>8996</v>
      </c>
      <c r="DK162" s="8"/>
      <c r="DL162" s="108">
        <v>33348</v>
      </c>
      <c r="DM162" s="8"/>
      <c r="DN162" s="108">
        <v>6991</v>
      </c>
      <c r="DO162" s="8"/>
      <c r="DP162" s="108">
        <v>66975</v>
      </c>
      <c r="DQ162" s="8"/>
      <c r="DR162" s="108">
        <v>4299</v>
      </c>
      <c r="DS162" s="8"/>
      <c r="DT162" s="108">
        <v>2084</v>
      </c>
      <c r="DU162" s="8"/>
      <c r="DV162" s="108">
        <v>17231</v>
      </c>
      <c r="DW162" s="8"/>
      <c r="DX162" s="108">
        <v>9601</v>
      </c>
      <c r="DY162" s="8"/>
      <c r="DZ162" s="108">
        <v>70056</v>
      </c>
      <c r="EA162" s="8"/>
      <c r="EB162" s="108">
        <v>6830</v>
      </c>
      <c r="EC162" s="8"/>
      <c r="ED162" s="108">
        <v>18932</v>
      </c>
      <c r="EE162" s="8"/>
      <c r="EF162" s="108">
        <v>11505</v>
      </c>
      <c r="EG162" s="8"/>
      <c r="EH162" s="108">
        <v>3563</v>
      </c>
      <c r="EI162" s="8"/>
      <c r="EJ162" s="108">
        <v>16594</v>
      </c>
      <c r="EK162" s="8"/>
      <c r="EL162" s="108">
        <v>19502</v>
      </c>
      <c r="EM162" s="8"/>
      <c r="EN162" s="108">
        <v>25058</v>
      </c>
      <c r="EO162" s="8"/>
      <c r="EP162" s="108">
        <v>2253</v>
      </c>
      <c r="EQ162" s="8"/>
      <c r="ER162" s="108">
        <v>99442</v>
      </c>
      <c r="ES162" s="8"/>
      <c r="ET162" s="108">
        <v>117969</v>
      </c>
      <c r="EU162" s="8"/>
      <c r="EV162" s="108">
        <v>22694</v>
      </c>
      <c r="EW162" s="8"/>
      <c r="EX162" s="108">
        <v>128365</v>
      </c>
      <c r="EY162" s="8"/>
      <c r="EZ162" s="108">
        <v>62774</v>
      </c>
      <c r="FA162" s="8"/>
      <c r="FB162" s="108">
        <v>83011</v>
      </c>
      <c r="FC162" s="8"/>
      <c r="FD162" s="108">
        <v>3843</v>
      </c>
      <c r="FE162" s="8"/>
      <c r="FF162" s="108">
        <v>3611924</v>
      </c>
      <c r="FG162" s="60"/>
      <c r="FH162" s="10">
        <f>SUM(J162,P162,T162:V162,AB162:AD162,AL162,AP162,AT162,BB162,BL162,BP162,BT162:BV162,CD162,CH162:CN162,CV162:CX162,DB162:DD162,DL162,DP162,DZ162,ER162:ET162,EX162:FB162)</f>
        <v>2699530</v>
      </c>
      <c r="FI162" s="60"/>
      <c r="FJ162"/>
      <c r="FK162"/>
      <c r="FL162" s="93"/>
      <c r="FM162" s="93"/>
      <c r="FN162" s="93"/>
      <c r="FO162" s="93"/>
      <c r="FP162" s="93"/>
      <c r="FQ162" s="93"/>
      <c r="FR162" s="93"/>
      <c r="FS162" s="93"/>
      <c r="FT162" s="93"/>
      <c r="FU162" s="93"/>
      <c r="FV162" s="93"/>
      <c r="FW162" s="93"/>
      <c r="FX162" s="93"/>
      <c r="FY162" s="93"/>
      <c r="FZ162" s="93"/>
      <c r="GA162" s="93"/>
      <c r="GB162" s="93"/>
      <c r="GC162" s="93"/>
      <c r="GD162" s="93"/>
      <c r="GE162" s="93"/>
    </row>
    <row r="163" spans="1:187" s="1" customFormat="1" x14ac:dyDescent="0.35">
      <c r="A163" s="5">
        <v>157</v>
      </c>
      <c r="B163" s="90"/>
      <c r="C163" s="6" t="s">
        <v>79</v>
      </c>
      <c r="D163" s="7">
        <v>10346</v>
      </c>
      <c r="E163" s="8"/>
      <c r="F163" s="108">
        <v>8650</v>
      </c>
      <c r="G163" s="8"/>
      <c r="H163" s="108">
        <v>87118</v>
      </c>
      <c r="I163" s="8"/>
      <c r="J163" s="108">
        <v>99943</v>
      </c>
      <c r="K163" s="8"/>
      <c r="L163" s="108">
        <v>31927</v>
      </c>
      <c r="M163" s="8"/>
      <c r="N163" s="108">
        <v>43768</v>
      </c>
      <c r="O163" s="8"/>
      <c r="P163" s="108">
        <v>80310</v>
      </c>
      <c r="Q163" s="8"/>
      <c r="R163" s="108">
        <v>11325</v>
      </c>
      <c r="S163" s="8"/>
      <c r="T163" s="108">
        <v>135995</v>
      </c>
      <c r="U163" s="8"/>
      <c r="V163" s="108">
        <v>149309</v>
      </c>
      <c r="W163" s="8"/>
      <c r="X163" s="108">
        <v>4714</v>
      </c>
      <c r="Y163" s="8"/>
      <c r="Z163" s="108">
        <v>29573</v>
      </c>
      <c r="AA163" s="8"/>
      <c r="AB163" s="108">
        <v>86212</v>
      </c>
      <c r="AC163" s="8"/>
      <c r="AD163" s="108">
        <v>267015</v>
      </c>
      <c r="AE163" s="8"/>
      <c r="AF163" s="108">
        <v>10533</v>
      </c>
      <c r="AG163" s="8"/>
      <c r="AH163" s="108">
        <v>17378</v>
      </c>
      <c r="AI163" s="8"/>
      <c r="AJ163" s="108">
        <v>12339</v>
      </c>
      <c r="AK163" s="8"/>
      <c r="AL163" s="108">
        <v>119677</v>
      </c>
      <c r="AM163" s="8"/>
      <c r="AN163" s="108">
        <v>37867</v>
      </c>
      <c r="AO163" s="8"/>
      <c r="AP163" s="108">
        <v>106664</v>
      </c>
      <c r="AQ163" s="8"/>
      <c r="AR163" s="108">
        <v>8227</v>
      </c>
      <c r="AS163" s="8"/>
      <c r="AT163" s="108">
        <v>117763</v>
      </c>
      <c r="AU163" s="8"/>
      <c r="AV163" s="108">
        <v>15806</v>
      </c>
      <c r="AW163" s="8"/>
      <c r="AX163" s="108">
        <v>18411</v>
      </c>
      <c r="AY163" s="8"/>
      <c r="AZ163" s="108">
        <v>92509</v>
      </c>
      <c r="BA163" s="8"/>
      <c r="BB163" s="108">
        <v>121957</v>
      </c>
      <c r="BC163" s="8"/>
      <c r="BD163" s="108">
        <v>210224</v>
      </c>
      <c r="BE163" s="8"/>
      <c r="BF163" s="108">
        <v>50409</v>
      </c>
      <c r="BG163" s="8"/>
      <c r="BH163" s="108">
        <v>13056</v>
      </c>
      <c r="BI163" s="8"/>
      <c r="BJ163" s="108">
        <v>4499</v>
      </c>
      <c r="BK163" s="8"/>
      <c r="BL163" s="108">
        <v>70549</v>
      </c>
      <c r="BM163" s="8"/>
      <c r="BN163" s="108">
        <v>15680</v>
      </c>
      <c r="BO163" s="8"/>
      <c r="BP163" s="108">
        <v>177369</v>
      </c>
      <c r="BQ163" s="8"/>
      <c r="BR163" s="108">
        <v>13258</v>
      </c>
      <c r="BS163" s="8"/>
      <c r="BT163" s="108">
        <v>125580</v>
      </c>
      <c r="BU163" s="8"/>
      <c r="BV163" s="108">
        <v>127035</v>
      </c>
      <c r="BW163" s="8"/>
      <c r="BX163" s="108">
        <v>58548</v>
      </c>
      <c r="BY163" s="8"/>
      <c r="BZ163" s="108">
        <v>5798</v>
      </c>
      <c r="CA163" s="8"/>
      <c r="CB163" s="108">
        <v>38881</v>
      </c>
      <c r="CC163" s="8"/>
      <c r="CD163" s="108">
        <v>100849</v>
      </c>
      <c r="CE163" s="8"/>
      <c r="CF163" s="108">
        <v>7742</v>
      </c>
      <c r="CG163" s="8"/>
      <c r="CH163" s="108">
        <v>67501</v>
      </c>
      <c r="CI163" s="8"/>
      <c r="CJ163" s="108">
        <v>90277</v>
      </c>
      <c r="CK163" s="8"/>
      <c r="CL163" s="108">
        <v>128266</v>
      </c>
      <c r="CM163" s="8"/>
      <c r="CN163" s="108">
        <v>125243</v>
      </c>
      <c r="CO163" s="8"/>
      <c r="CP163" s="108">
        <v>42349</v>
      </c>
      <c r="CQ163" s="8"/>
      <c r="CR163" s="108">
        <v>36506</v>
      </c>
      <c r="CS163" s="8"/>
      <c r="CT163" s="108">
        <v>23407</v>
      </c>
      <c r="CU163" s="8"/>
      <c r="CV163" s="108">
        <v>152850</v>
      </c>
      <c r="CW163" s="8"/>
      <c r="CX163" s="108">
        <v>97734</v>
      </c>
      <c r="CY163" s="8"/>
      <c r="CZ163" s="108">
        <v>28342</v>
      </c>
      <c r="DA163" s="8"/>
      <c r="DB163" s="108">
        <v>137572</v>
      </c>
      <c r="DC163" s="8"/>
      <c r="DD163" s="108">
        <v>132511</v>
      </c>
      <c r="DE163" s="8"/>
      <c r="DF163" s="108">
        <v>15459</v>
      </c>
      <c r="DG163" s="8"/>
      <c r="DH163" s="108">
        <v>13028</v>
      </c>
      <c r="DI163" s="8"/>
      <c r="DJ163" s="108">
        <v>11771</v>
      </c>
      <c r="DK163" s="8"/>
      <c r="DL163" s="108">
        <v>49616</v>
      </c>
      <c r="DM163" s="8"/>
      <c r="DN163" s="108">
        <v>9112</v>
      </c>
      <c r="DO163" s="8"/>
      <c r="DP163" s="108">
        <v>83772</v>
      </c>
      <c r="DQ163" s="8"/>
      <c r="DR163" s="108">
        <v>5660</v>
      </c>
      <c r="DS163" s="8"/>
      <c r="DT163" s="108">
        <v>2733</v>
      </c>
      <c r="DU163" s="8"/>
      <c r="DV163" s="108">
        <v>23600</v>
      </c>
      <c r="DW163" s="8"/>
      <c r="DX163" s="108">
        <v>12883</v>
      </c>
      <c r="DY163" s="8"/>
      <c r="DZ163" s="108">
        <v>87757</v>
      </c>
      <c r="EA163" s="8"/>
      <c r="EB163" s="108">
        <v>8894</v>
      </c>
      <c r="EC163" s="8"/>
      <c r="ED163" s="108">
        <v>28475</v>
      </c>
      <c r="EE163" s="8"/>
      <c r="EF163" s="108">
        <v>15708</v>
      </c>
      <c r="EG163" s="8"/>
      <c r="EH163" s="108">
        <v>4767</v>
      </c>
      <c r="EI163" s="8"/>
      <c r="EJ163" s="108">
        <v>23009</v>
      </c>
      <c r="EK163" s="8"/>
      <c r="EL163" s="108">
        <v>27405</v>
      </c>
      <c r="EM163" s="8"/>
      <c r="EN163" s="108">
        <v>34135</v>
      </c>
      <c r="EO163" s="8"/>
      <c r="EP163" s="108">
        <v>3007</v>
      </c>
      <c r="EQ163" s="8"/>
      <c r="ER163" s="108">
        <v>136050</v>
      </c>
      <c r="ES163" s="8"/>
      <c r="ET163" s="108">
        <v>171236</v>
      </c>
      <c r="EU163" s="8"/>
      <c r="EV163" s="108">
        <v>32683</v>
      </c>
      <c r="EW163" s="8"/>
      <c r="EX163" s="108">
        <v>202893</v>
      </c>
      <c r="EY163" s="8"/>
      <c r="EZ163" s="108">
        <v>76105</v>
      </c>
      <c r="FA163" s="8"/>
      <c r="FB163" s="108">
        <v>121629</v>
      </c>
      <c r="FC163" s="8"/>
      <c r="FD163" s="108">
        <v>5035</v>
      </c>
      <c r="FE163" s="8"/>
      <c r="FF163" s="108">
        <v>5013774</v>
      </c>
      <c r="FG163" s="60"/>
      <c r="FH163" s="10">
        <f>SUM(J163,P163,T163:V163,AB163:AD163,AL163,AP163,AT163,BB163,BL163,BP163,BT163:BV163,CD163,CH163:CN163,CV163:CX163,DB163:DD163,DL163,DP163,DZ163,ER163:ET163,EX163:FB163)</f>
        <v>3747239</v>
      </c>
      <c r="FI163" s="60"/>
      <c r="FJ163"/>
      <c r="FK163"/>
      <c r="FL163" s="93"/>
      <c r="FM163" s="93"/>
      <c r="FN163" s="93"/>
      <c r="FO163" s="93"/>
      <c r="FP163" s="93"/>
      <c r="FQ163" s="93"/>
      <c r="FR163" s="93"/>
      <c r="FS163" s="93"/>
      <c r="FT163" s="93"/>
      <c r="FU163" s="93"/>
      <c r="FV163" s="93"/>
      <c r="FW163" s="93"/>
      <c r="FX163" s="93"/>
      <c r="FY163" s="93"/>
      <c r="FZ163" s="93"/>
      <c r="GA163" s="93"/>
      <c r="GB163" s="93"/>
      <c r="GC163" s="93"/>
      <c r="GD163" s="93"/>
      <c r="GE163" s="93"/>
    </row>
    <row r="164" spans="1:187" x14ac:dyDescent="0.35">
      <c r="A164" s="5">
        <v>158</v>
      </c>
      <c r="G164" s="12"/>
      <c r="I164" s="12"/>
      <c r="K164" s="12"/>
      <c r="M164" s="12"/>
      <c r="O164" s="12"/>
      <c r="Q164" s="12"/>
      <c r="S164" s="12"/>
      <c r="U164" s="12"/>
      <c r="W164" s="12"/>
      <c r="Y164" s="12"/>
      <c r="AA164" s="12"/>
      <c r="AC164" s="12"/>
      <c r="AE164" s="12"/>
      <c r="AG164" s="12"/>
      <c r="AI164" s="12"/>
      <c r="AK164" s="12"/>
      <c r="AM164" s="12"/>
      <c r="AO164" s="12"/>
      <c r="AQ164" s="12"/>
      <c r="AS164" s="12"/>
      <c r="AU164" s="12"/>
      <c r="AW164" s="12"/>
      <c r="AY164" s="12"/>
      <c r="BA164" s="12"/>
      <c r="BC164" s="12"/>
      <c r="BE164" s="12"/>
      <c r="BG164" s="12"/>
      <c r="BI164" s="12"/>
      <c r="BK164" s="12"/>
      <c r="BM164" s="12"/>
      <c r="BO164" s="12"/>
      <c r="BQ164" s="12"/>
      <c r="BS164" s="12"/>
      <c r="BU164" s="12"/>
      <c r="BW164" s="12"/>
      <c r="BY164" s="12"/>
      <c r="CA164" s="12"/>
      <c r="CC164" s="12"/>
      <c r="CE164" s="12"/>
      <c r="CG164" s="12"/>
      <c r="CI164" s="12"/>
      <c r="CK164" s="12"/>
      <c r="CM164" s="12"/>
      <c r="CO164" s="12"/>
      <c r="CQ164" s="12"/>
      <c r="CS164" s="12"/>
      <c r="CU164" s="12"/>
      <c r="CW164" s="12"/>
      <c r="CY164" s="12"/>
      <c r="DA164" s="12"/>
      <c r="DC164" s="12"/>
      <c r="DE164" s="12"/>
      <c r="DG164" s="12"/>
      <c r="DI164" s="12"/>
      <c r="DK164" s="12"/>
      <c r="DM164" s="12"/>
      <c r="DO164" s="12"/>
      <c r="DQ164" s="12"/>
      <c r="DS164" s="12"/>
      <c r="DU164" s="12"/>
      <c r="DW164" s="12"/>
      <c r="DY164" s="12"/>
      <c r="EA164" s="12"/>
      <c r="EC164" s="12"/>
      <c r="EE164" s="12"/>
      <c r="EG164" s="12"/>
      <c r="EI164" s="12"/>
      <c r="EK164" s="12"/>
      <c r="EM164" s="12"/>
      <c r="EO164" s="12"/>
      <c r="EQ164" s="12"/>
      <c r="ES164" s="12"/>
      <c r="EU164" s="12"/>
      <c r="EW164" s="12"/>
      <c r="EY164" s="12"/>
      <c r="FA164" s="12"/>
      <c r="FC164" s="12"/>
      <c r="FE164" s="12"/>
      <c r="FF164" s="11"/>
      <c r="FG164" s="12"/>
      <c r="FH164" s="10"/>
      <c r="FI164" s="12"/>
    </row>
    <row r="165" spans="1:187" s="1" customFormat="1" ht="21" x14ac:dyDescent="0.35">
      <c r="A165" s="5">
        <v>159</v>
      </c>
      <c r="B165" s="90"/>
      <c r="C165" s="6" t="s">
        <v>201</v>
      </c>
      <c r="D165" s="7">
        <v>1894</v>
      </c>
      <c r="E165" s="8">
        <f>D165/D$169*100</f>
        <v>52.37831858407079</v>
      </c>
      <c r="F165" s="7">
        <v>1434</v>
      </c>
      <c r="G165" s="8">
        <f>F165/F$169*100</f>
        <v>48.282828282828284</v>
      </c>
      <c r="H165" s="7">
        <v>11872</v>
      </c>
      <c r="I165" s="8">
        <v>39.852299429338707</v>
      </c>
      <c r="J165" s="7">
        <v>12696</v>
      </c>
      <c r="K165" s="8">
        <v>36.507936507936506</v>
      </c>
      <c r="L165" s="7">
        <v>5781</v>
      </c>
      <c r="M165" s="8">
        <v>52.203359219794109</v>
      </c>
      <c r="N165" s="7">
        <v>6896</v>
      </c>
      <c r="O165" s="8">
        <v>43.540851117565346</v>
      </c>
      <c r="P165" s="7">
        <v>10418</v>
      </c>
      <c r="Q165" s="8">
        <v>37.255042197110569</v>
      </c>
      <c r="R165" s="7">
        <v>2084</v>
      </c>
      <c r="S165" s="8">
        <v>52.826362484157166</v>
      </c>
      <c r="T165" s="7">
        <v>16248</v>
      </c>
      <c r="U165" s="8">
        <v>36.417428725121034</v>
      </c>
      <c r="V165" s="7">
        <v>15455</v>
      </c>
      <c r="W165" s="8">
        <v>30.286699719767192</v>
      </c>
      <c r="X165" s="7">
        <v>826</v>
      </c>
      <c r="Y165" s="8">
        <v>51.272501551831162</v>
      </c>
      <c r="Z165" s="7">
        <v>4892</v>
      </c>
      <c r="AA165" s="8">
        <v>46.737365052068405</v>
      </c>
      <c r="AB165" s="7">
        <v>10614</v>
      </c>
      <c r="AC165" s="8">
        <v>33.100480259464852</v>
      </c>
      <c r="AD165" s="7">
        <v>27033</v>
      </c>
      <c r="AE165" s="8">
        <v>27.771442660338398</v>
      </c>
      <c r="AF165" s="7">
        <v>1734</v>
      </c>
      <c r="AG165" s="8">
        <v>49.080101896405317</v>
      </c>
      <c r="AH165" s="7">
        <v>2692</v>
      </c>
      <c r="AI165" s="8">
        <v>46.622791825424315</v>
      </c>
      <c r="AJ165" s="7">
        <v>2066</v>
      </c>
      <c r="AK165" s="8">
        <v>47.979563399907107</v>
      </c>
      <c r="AL165" s="7">
        <v>14774</v>
      </c>
      <c r="AM165" s="8">
        <v>39.161321104808358</v>
      </c>
      <c r="AN165" s="7">
        <v>7096</v>
      </c>
      <c r="AO165" s="8">
        <v>53.441783401114627</v>
      </c>
      <c r="AP165" s="7">
        <v>13185</v>
      </c>
      <c r="AQ165" s="8">
        <v>35.082351062980607</v>
      </c>
      <c r="AR165" s="7">
        <v>1477</v>
      </c>
      <c r="AS165" s="8">
        <v>51.952163207878996</v>
      </c>
      <c r="AT165" s="7">
        <v>14727</v>
      </c>
      <c r="AU165" s="8">
        <v>37.207245900810996</v>
      </c>
      <c r="AV165" s="7">
        <v>2739</v>
      </c>
      <c r="AW165" s="8">
        <v>49.963516964611458</v>
      </c>
      <c r="AX165" s="7">
        <v>2638</v>
      </c>
      <c r="AY165" s="8">
        <v>37.820788530465947</v>
      </c>
      <c r="AZ165" s="7">
        <v>13134</v>
      </c>
      <c r="BA165" s="8">
        <v>40.691514081234317</v>
      </c>
      <c r="BB165" s="7">
        <v>12130</v>
      </c>
      <c r="BC165" s="8">
        <v>30.397955092221331</v>
      </c>
      <c r="BD165" s="7">
        <v>29544</v>
      </c>
      <c r="BE165" s="8">
        <v>40.976421636615811</v>
      </c>
      <c r="BF165" s="7">
        <v>6963</v>
      </c>
      <c r="BG165" s="8">
        <v>39.725011410314927</v>
      </c>
      <c r="BH165" s="7">
        <v>2412</v>
      </c>
      <c r="BI165" s="8">
        <v>53.540510543840178</v>
      </c>
      <c r="BJ165" s="7">
        <v>777</v>
      </c>
      <c r="BK165" s="8">
        <v>51.422898742554601</v>
      </c>
      <c r="BL165" s="7">
        <v>8937</v>
      </c>
      <c r="BM165" s="8">
        <v>35.775189143749245</v>
      </c>
      <c r="BN165" s="7">
        <v>2387</v>
      </c>
      <c r="BO165" s="8">
        <v>43.733968486625137</v>
      </c>
      <c r="BP165" s="7">
        <v>16782</v>
      </c>
      <c r="BQ165" s="8">
        <v>26.370621788525906</v>
      </c>
      <c r="BR165" s="7">
        <v>2355</v>
      </c>
      <c r="BS165" s="8">
        <v>48.466762708376208</v>
      </c>
      <c r="BT165" s="7">
        <v>15677</v>
      </c>
      <c r="BU165" s="8">
        <v>35.899608417870802</v>
      </c>
      <c r="BV165" s="7">
        <v>15731</v>
      </c>
      <c r="BW165" s="8">
        <v>34.847813566080369</v>
      </c>
      <c r="BX165" s="7">
        <v>8457</v>
      </c>
      <c r="BY165" s="8">
        <v>41.732050333086605</v>
      </c>
      <c r="BZ165" s="7">
        <v>1023</v>
      </c>
      <c r="CA165" s="8">
        <v>51.928934010152282</v>
      </c>
      <c r="CB165" s="7">
        <v>5804</v>
      </c>
      <c r="CC165" s="8">
        <v>40.244071557342949</v>
      </c>
      <c r="CD165" s="7">
        <v>13088</v>
      </c>
      <c r="CE165" s="8">
        <v>36.597505732341588</v>
      </c>
      <c r="CF165" s="7">
        <v>1437</v>
      </c>
      <c r="CG165" s="8">
        <v>54.002254791431795</v>
      </c>
      <c r="CH165" s="7">
        <v>8587</v>
      </c>
      <c r="CI165" s="8">
        <v>39.725203552923759</v>
      </c>
      <c r="CJ165" s="7">
        <v>11356</v>
      </c>
      <c r="CK165" s="8">
        <v>35.665829145728644</v>
      </c>
      <c r="CL165" s="7">
        <v>19259</v>
      </c>
      <c r="CM165" s="8">
        <v>62.767656356940329</v>
      </c>
      <c r="CN165" s="7">
        <v>11921</v>
      </c>
      <c r="CO165" s="8">
        <v>25.596925191101949</v>
      </c>
      <c r="CP165" s="7">
        <v>6124</v>
      </c>
      <c r="CQ165" s="8">
        <v>41.566551279440709</v>
      </c>
      <c r="CR165" s="7">
        <v>4814</v>
      </c>
      <c r="CS165" s="8">
        <v>35.91733194061031</v>
      </c>
      <c r="CT165" s="7">
        <v>4049</v>
      </c>
      <c r="CU165" s="8">
        <v>49.601862060516964</v>
      </c>
      <c r="CV165" s="7">
        <v>17893</v>
      </c>
      <c r="CW165" s="8">
        <v>35.413450500732296</v>
      </c>
      <c r="CX165" s="7">
        <v>12016</v>
      </c>
      <c r="CY165" s="8">
        <v>37.097869712874342</v>
      </c>
      <c r="CZ165" s="7">
        <v>3999</v>
      </c>
      <c r="DA165" s="8">
        <v>38.392857142857146</v>
      </c>
      <c r="DB165" s="7">
        <v>17327</v>
      </c>
      <c r="DC165" s="8">
        <v>40.240135627859445</v>
      </c>
      <c r="DD165" s="7">
        <v>21049</v>
      </c>
      <c r="DE165" s="8">
        <v>45.146276595744681</v>
      </c>
      <c r="DF165" s="7">
        <v>2725</v>
      </c>
      <c r="DG165" s="8">
        <v>50</v>
      </c>
      <c r="DH165" s="7">
        <v>2189</v>
      </c>
      <c r="DI165" s="8">
        <v>45.833333333333329</v>
      </c>
      <c r="DJ165" s="7">
        <v>2131</v>
      </c>
      <c r="DK165" s="8">
        <v>51.823929961089497</v>
      </c>
      <c r="DL165" s="7">
        <v>6103</v>
      </c>
      <c r="DM165" s="8">
        <v>33.84726304697466</v>
      </c>
      <c r="DN165" s="7">
        <v>1550</v>
      </c>
      <c r="DO165" s="8">
        <v>50.194300518134717</v>
      </c>
      <c r="DP165" s="7">
        <v>12949</v>
      </c>
      <c r="DQ165" s="8">
        <v>53.395736258298633</v>
      </c>
      <c r="DR165" s="7">
        <v>1050</v>
      </c>
      <c r="DS165" s="8">
        <v>52.238805970149251</v>
      </c>
      <c r="DT165" s="7">
        <v>608</v>
      </c>
      <c r="DU165" s="8">
        <v>64</v>
      </c>
      <c r="DV165" s="7">
        <v>4125</v>
      </c>
      <c r="DW165" s="8">
        <v>49.549549549549546</v>
      </c>
      <c r="DX165" s="7">
        <v>2103</v>
      </c>
      <c r="DY165" s="8">
        <v>47.643860444041685</v>
      </c>
      <c r="DZ165" s="7">
        <v>12710</v>
      </c>
      <c r="EA165" s="8">
        <v>49.845091964390761</v>
      </c>
      <c r="EB165" s="7">
        <v>1655</v>
      </c>
      <c r="EC165" s="8">
        <v>53.147077713551703</v>
      </c>
      <c r="ED165" s="7">
        <v>4337</v>
      </c>
      <c r="EE165" s="8">
        <v>42.565511826479536</v>
      </c>
      <c r="EF165" s="7">
        <v>2346</v>
      </c>
      <c r="EG165" s="8">
        <v>44.006752954417557</v>
      </c>
      <c r="EH165" s="7">
        <v>938</v>
      </c>
      <c r="EI165" s="8">
        <v>55.800118976799531</v>
      </c>
      <c r="EJ165" s="7">
        <v>3660</v>
      </c>
      <c r="EK165" s="8">
        <v>45.431976166832179</v>
      </c>
      <c r="EL165" s="7">
        <v>3959</v>
      </c>
      <c r="EM165" s="8">
        <v>42.009762308998297</v>
      </c>
      <c r="EN165" s="7">
        <v>5690</v>
      </c>
      <c r="EO165" s="8">
        <v>47.499791301444191</v>
      </c>
      <c r="EP165" s="7">
        <v>555</v>
      </c>
      <c r="EQ165" s="8">
        <v>53.416746871992302</v>
      </c>
      <c r="ER165" s="7">
        <v>16427</v>
      </c>
      <c r="ES165" s="8">
        <v>36.227505292872266</v>
      </c>
      <c r="ET165" s="7">
        <v>18149</v>
      </c>
      <c r="EU165" s="8">
        <v>29.111528158734739</v>
      </c>
      <c r="EV165" s="7">
        <v>4545</v>
      </c>
      <c r="EW165" s="8">
        <v>39.333621808740801</v>
      </c>
      <c r="EX165" s="7">
        <v>19726</v>
      </c>
      <c r="EY165" s="8">
        <v>25.907198487017506</v>
      </c>
      <c r="EZ165" s="7">
        <v>16483</v>
      </c>
      <c r="FA165" s="8">
        <v>37.480955954248813</v>
      </c>
      <c r="FB165" s="7">
        <v>11558</v>
      </c>
      <c r="FC165" s="8">
        <v>54.956968284912747</v>
      </c>
      <c r="FD165" s="7">
        <v>906</v>
      </c>
      <c r="FE165" s="8">
        <v>52.951490356516665</v>
      </c>
      <c r="FF165" s="59">
        <v>645543</v>
      </c>
      <c r="FG165" s="60">
        <v>37.558231744744383</v>
      </c>
      <c r="FH165" s="10">
        <f>SUM(J165,P165,T165:V165,AB165:AD165,AL165,AP165,AT165,BB165,BL165,BP165,BT165:BV165,CD165,CH165:CN165,CV165:CX165,DB165:DD165,DL165,DP165,DZ165,ER165:ET165,EX165:FB165)</f>
        <v>451426.84545232076</v>
      </c>
      <c r="FI165" s="60">
        <f>FH165/FH$169*100</f>
        <v>35.355946436053777</v>
      </c>
      <c r="FJ165"/>
      <c r="FK165"/>
      <c r="FL165" s="93"/>
      <c r="FM165" s="93"/>
      <c r="FN165" s="93"/>
      <c r="FO165" s="93"/>
      <c r="FP165" s="93"/>
      <c r="FQ165" s="93"/>
      <c r="FR165" s="93"/>
      <c r="FS165" s="93"/>
      <c r="FT165" s="93"/>
      <c r="FU165" s="93"/>
      <c r="FV165" s="93"/>
      <c r="FW165" s="93"/>
      <c r="FX165" s="93"/>
      <c r="FY165" s="93"/>
      <c r="FZ165" s="93"/>
      <c r="GA165" s="93"/>
      <c r="GB165" s="93"/>
      <c r="GC165" s="93"/>
      <c r="GD165" s="93"/>
      <c r="GE165" s="93"/>
    </row>
    <row r="166" spans="1:187" s="1" customFormat="1" x14ac:dyDescent="0.35">
      <c r="A166" s="5">
        <v>160</v>
      </c>
      <c r="B166" s="90"/>
      <c r="C166" s="6" t="s">
        <v>202</v>
      </c>
      <c r="D166" s="7">
        <v>1261</v>
      </c>
      <c r="E166" s="8">
        <f t="shared" ref="E166:G169" si="730">D166/D$169*100</f>
        <v>34.872787610619469</v>
      </c>
      <c r="F166" s="7">
        <v>1001</v>
      </c>
      <c r="G166" s="8">
        <f t="shared" si="730"/>
        <v>33.703703703703702</v>
      </c>
      <c r="H166" s="7">
        <v>11742</v>
      </c>
      <c r="I166" s="8">
        <v>39.415911379657601</v>
      </c>
      <c r="J166" s="7">
        <v>16457</v>
      </c>
      <c r="K166" s="8">
        <v>47.322866344605472</v>
      </c>
      <c r="L166" s="7">
        <v>3565</v>
      </c>
      <c r="M166" s="8">
        <v>32.192523026909882</v>
      </c>
      <c r="N166" s="7">
        <v>6408</v>
      </c>
      <c r="O166" s="8">
        <v>40.459653996716753</v>
      </c>
      <c r="P166" s="7">
        <v>13810</v>
      </c>
      <c r="Q166" s="8">
        <v>49.384923473036764</v>
      </c>
      <c r="R166" s="7">
        <v>1197</v>
      </c>
      <c r="S166" s="8">
        <v>30.342205323193916</v>
      </c>
      <c r="T166" s="7">
        <v>22080</v>
      </c>
      <c r="U166" s="8">
        <v>49.488972565895644</v>
      </c>
      <c r="V166" s="7">
        <v>23938</v>
      </c>
      <c r="W166" s="8">
        <v>46.910580258284504</v>
      </c>
      <c r="X166" s="7">
        <v>554</v>
      </c>
      <c r="Y166" s="8">
        <v>34.388578522656736</v>
      </c>
      <c r="Z166" s="7">
        <v>3775</v>
      </c>
      <c r="AA166" s="8">
        <v>36.065730390751888</v>
      </c>
      <c r="AB166" s="7">
        <v>16071</v>
      </c>
      <c r="AC166" s="8">
        <v>50.118505582236637</v>
      </c>
      <c r="AD166" s="7">
        <v>54550</v>
      </c>
      <c r="AE166" s="8">
        <v>56.04010642997298</v>
      </c>
      <c r="AF166" s="7">
        <v>1050</v>
      </c>
      <c r="AG166" s="8">
        <v>29.719784885366547</v>
      </c>
      <c r="AH166" s="7">
        <v>2151</v>
      </c>
      <c r="AI166" s="8">
        <v>37.253204018011779</v>
      </c>
      <c r="AJ166" s="7">
        <v>1574</v>
      </c>
      <c r="AK166" s="8">
        <v>36.553646075243847</v>
      </c>
      <c r="AL166" s="7">
        <v>16246</v>
      </c>
      <c r="AM166" s="8">
        <v>43.063139479404121</v>
      </c>
      <c r="AN166" s="7">
        <v>4111</v>
      </c>
      <c r="AO166" s="8">
        <v>30.960988100617566</v>
      </c>
      <c r="AP166" s="7">
        <v>16241</v>
      </c>
      <c r="AQ166" s="8">
        <v>43.213687039352898</v>
      </c>
      <c r="AR166" s="7">
        <v>947</v>
      </c>
      <c r="AS166" s="8">
        <v>33.309883925430881</v>
      </c>
      <c r="AT166" s="7">
        <v>19064</v>
      </c>
      <c r="AU166" s="8">
        <v>48.164523382430964</v>
      </c>
      <c r="AV166" s="7">
        <v>1852</v>
      </c>
      <c r="AW166" s="8">
        <v>33.783290769792046</v>
      </c>
      <c r="AX166" s="7">
        <v>3541</v>
      </c>
      <c r="AY166" s="8">
        <v>50.767025089605731</v>
      </c>
      <c r="AZ166" s="7">
        <v>12826</v>
      </c>
      <c r="BA166" s="8">
        <v>39.737274220032845</v>
      </c>
      <c r="BB166" s="7">
        <v>19135</v>
      </c>
      <c r="BC166" s="8">
        <v>47.952586206896555</v>
      </c>
      <c r="BD166" s="7">
        <v>29719</v>
      </c>
      <c r="BE166" s="8">
        <v>41.219140083217752</v>
      </c>
      <c r="BF166" s="7">
        <v>7258</v>
      </c>
      <c r="BG166" s="8">
        <v>41.408032861706985</v>
      </c>
      <c r="BH166" s="7">
        <v>1434</v>
      </c>
      <c r="BI166" s="8">
        <v>31.831298557158711</v>
      </c>
      <c r="BJ166" s="7">
        <v>525</v>
      </c>
      <c r="BK166" s="8">
        <v>34.745201853077432</v>
      </c>
      <c r="BL166" s="7">
        <v>11623</v>
      </c>
      <c r="BM166" s="8">
        <v>46.527360794203595</v>
      </c>
      <c r="BN166" s="7">
        <v>2139</v>
      </c>
      <c r="BO166" s="8">
        <v>39.1901795529498</v>
      </c>
      <c r="BP166" s="7">
        <v>35130</v>
      </c>
      <c r="BQ166" s="8">
        <v>55.201998774336488</v>
      </c>
      <c r="BR166" s="7">
        <v>1886</v>
      </c>
      <c r="BS166" s="8">
        <v>38.81457089936201</v>
      </c>
      <c r="BT166" s="7">
        <v>20643</v>
      </c>
      <c r="BU166" s="8">
        <v>47.271519842451163</v>
      </c>
      <c r="BV166" s="7">
        <v>22010</v>
      </c>
      <c r="BW166" s="8">
        <v>48.757254884586416</v>
      </c>
      <c r="BX166" s="7">
        <v>7471</v>
      </c>
      <c r="BY166" s="8">
        <v>36.866518628176657</v>
      </c>
      <c r="BZ166" s="7">
        <v>671</v>
      </c>
      <c r="CA166" s="8">
        <v>34.060913705583758</v>
      </c>
      <c r="CB166" s="7">
        <v>6774</v>
      </c>
      <c r="CC166" s="8">
        <v>46.969907086395786</v>
      </c>
      <c r="CD166" s="7">
        <v>17484</v>
      </c>
      <c r="CE166" s="8">
        <v>48.88988311615681</v>
      </c>
      <c r="CF166" s="7">
        <v>896</v>
      </c>
      <c r="CG166" s="8">
        <v>33.671552048102214</v>
      </c>
      <c r="CH166" s="7">
        <v>9039</v>
      </c>
      <c r="CI166" s="8">
        <v>41.816247224278314</v>
      </c>
      <c r="CJ166" s="7">
        <v>15161</v>
      </c>
      <c r="CK166" s="8">
        <v>47.616206030150757</v>
      </c>
      <c r="CL166" s="7">
        <v>6608</v>
      </c>
      <c r="CM166" s="8">
        <v>21.536355636671772</v>
      </c>
      <c r="CN166" s="7">
        <v>26188</v>
      </c>
      <c r="CO166" s="8">
        <v>56.231211886970712</v>
      </c>
      <c r="CP166" s="7">
        <v>5667</v>
      </c>
      <c r="CQ166" s="8">
        <v>38.464671146406026</v>
      </c>
      <c r="CR166" s="7">
        <v>6184</v>
      </c>
      <c r="CS166" s="8">
        <v>46.138924121465344</v>
      </c>
      <c r="CT166" s="7">
        <v>2783</v>
      </c>
      <c r="CU166" s="8">
        <v>34.092858017885582</v>
      </c>
      <c r="CV166" s="7">
        <v>24572</v>
      </c>
      <c r="CW166" s="8">
        <v>48.632387285753872</v>
      </c>
      <c r="CX166" s="7">
        <v>15068</v>
      </c>
      <c r="CY166" s="8">
        <v>46.520531028095093</v>
      </c>
      <c r="CZ166" s="7">
        <v>4703</v>
      </c>
      <c r="DA166" s="8">
        <v>45.151689708141326</v>
      </c>
      <c r="DB166" s="7">
        <v>18455</v>
      </c>
      <c r="DC166" s="8">
        <v>42.859797022689797</v>
      </c>
      <c r="DD166" s="7">
        <v>18170</v>
      </c>
      <c r="DE166" s="8">
        <v>38.971345229924502</v>
      </c>
      <c r="DF166" s="7">
        <v>1798</v>
      </c>
      <c r="DG166" s="8">
        <v>32.990825688073393</v>
      </c>
      <c r="DH166" s="7">
        <v>1950</v>
      </c>
      <c r="DI166" s="8">
        <v>40.829145728643219</v>
      </c>
      <c r="DJ166" s="7">
        <v>1414</v>
      </c>
      <c r="DK166" s="8">
        <v>34.387159533073927</v>
      </c>
      <c r="DL166" s="7">
        <v>9717</v>
      </c>
      <c r="DM166" s="8">
        <v>53.890521878986185</v>
      </c>
      <c r="DN166" s="7">
        <v>1042</v>
      </c>
      <c r="DO166" s="8">
        <v>33.743523316062173</v>
      </c>
      <c r="DP166" s="7">
        <v>7752</v>
      </c>
      <c r="DQ166" s="8">
        <v>31.965692136406748</v>
      </c>
      <c r="DR166" s="7">
        <v>641</v>
      </c>
      <c r="DS166" s="8">
        <v>31.89054726368159</v>
      </c>
      <c r="DT166" s="7">
        <v>249</v>
      </c>
      <c r="DU166" s="8">
        <v>26.210526315789473</v>
      </c>
      <c r="DV166" s="7">
        <v>3026</v>
      </c>
      <c r="DW166" s="8">
        <v>36.348348348348345</v>
      </c>
      <c r="DX166" s="7">
        <v>1631</v>
      </c>
      <c r="DY166" s="8">
        <v>36.950611690077025</v>
      </c>
      <c r="DZ166" s="7">
        <v>9180</v>
      </c>
      <c r="EA166" s="8">
        <v>36.001411820071375</v>
      </c>
      <c r="EB166" s="7">
        <v>958</v>
      </c>
      <c r="EC166" s="8">
        <v>30.764290301862555</v>
      </c>
      <c r="ED166" s="7">
        <v>4700</v>
      </c>
      <c r="EE166" s="8">
        <v>46.128177446265575</v>
      </c>
      <c r="EF166" s="7">
        <v>2086</v>
      </c>
      <c r="EG166" s="8">
        <v>39.129619208403675</v>
      </c>
      <c r="EH166" s="7">
        <v>567</v>
      </c>
      <c r="EI166" s="8">
        <v>33.729922665080309</v>
      </c>
      <c r="EJ166" s="7">
        <v>3002</v>
      </c>
      <c r="EK166" s="8">
        <v>37.264150943396224</v>
      </c>
      <c r="EL166" s="7">
        <v>3654</v>
      </c>
      <c r="EM166" s="8">
        <v>38.773344651952463</v>
      </c>
      <c r="EN166" s="7">
        <v>4370</v>
      </c>
      <c r="EO166" s="8">
        <v>36.480507554887723</v>
      </c>
      <c r="EP166" s="7">
        <v>359</v>
      </c>
      <c r="EQ166" s="8">
        <v>34.552454282964391</v>
      </c>
      <c r="ER166" s="7">
        <v>21628</v>
      </c>
      <c r="ES166" s="8">
        <v>47.697600564573037</v>
      </c>
      <c r="ET166" s="7">
        <v>32887</v>
      </c>
      <c r="EU166" s="8">
        <v>52.75171230130087</v>
      </c>
      <c r="EV166" s="7">
        <v>4628</v>
      </c>
      <c r="EW166" s="8">
        <v>40.051925573344874</v>
      </c>
      <c r="EX166" s="7">
        <v>44282</v>
      </c>
      <c r="EY166" s="8">
        <v>58.157891280650375</v>
      </c>
      <c r="EZ166" s="7">
        <v>20583</v>
      </c>
      <c r="FA166" s="8">
        <v>46.804011187666276</v>
      </c>
      <c r="FB166" s="7">
        <v>6254</v>
      </c>
      <c r="FC166" s="8">
        <v>29.737054823831489</v>
      </c>
      <c r="FD166" s="7">
        <v>537</v>
      </c>
      <c r="FE166" s="8">
        <v>31.385154880187027</v>
      </c>
      <c r="FF166" s="59">
        <v>782321</v>
      </c>
      <c r="FG166" s="60">
        <v>45.516090201241695</v>
      </c>
      <c r="FH166" s="10">
        <f>SUM(J166,P166,T166:V166,AB166:AD166,AL166,AP166,AT166,BB166,BL166,BP166,BT166:BV166,CD166,CH166:CN166,CV166:CX166,DB166:DD166,DL166,DP166,DZ166,ER166:ET166,EX166:FB166)</f>
        <v>610527.99949422292</v>
      </c>
      <c r="FI166" s="60">
        <f t="shared" ref="FI166:FI169" si="731">FH166/FH$169*100</f>
        <v>47.816817863811963</v>
      </c>
      <c r="FJ166"/>
      <c r="FK166"/>
      <c r="FL166" s="93"/>
      <c r="FM166" s="93"/>
      <c r="FN166" s="93"/>
      <c r="FO166" s="93"/>
      <c r="FP166" s="93"/>
      <c r="FQ166" s="93"/>
      <c r="FR166" s="93"/>
      <c r="FS166" s="93"/>
      <c r="FT166" s="93"/>
      <c r="FU166" s="93"/>
      <c r="FV166" s="93"/>
      <c r="FW166" s="93"/>
      <c r="FX166" s="93"/>
      <c r="FY166" s="93"/>
      <c r="FZ166" s="93"/>
      <c r="GA166" s="93"/>
      <c r="GB166" s="93"/>
      <c r="GC166" s="93"/>
      <c r="GD166" s="93"/>
      <c r="GE166" s="93"/>
    </row>
    <row r="167" spans="1:187" s="1" customFormat="1" x14ac:dyDescent="0.35">
      <c r="A167" s="5">
        <v>161</v>
      </c>
      <c r="B167" s="90"/>
      <c r="C167" s="6" t="s">
        <v>192</v>
      </c>
      <c r="D167" s="7">
        <v>423</v>
      </c>
      <c r="E167" s="8">
        <f t="shared" si="730"/>
        <v>11.698008849557521</v>
      </c>
      <c r="F167" s="7">
        <v>481</v>
      </c>
      <c r="G167" s="8">
        <f t="shared" si="730"/>
        <v>16.195286195286197</v>
      </c>
      <c r="H167" s="7">
        <v>5732</v>
      </c>
      <c r="I167" s="8">
        <v>19.241356159785163</v>
      </c>
      <c r="J167" s="7">
        <v>5120</v>
      </c>
      <c r="K167" s="8">
        <v>14.722797331492984</v>
      </c>
      <c r="L167" s="7">
        <v>1620</v>
      </c>
      <c r="M167" s="8">
        <v>14.628860393715007</v>
      </c>
      <c r="N167" s="7">
        <v>2350</v>
      </c>
      <c r="O167" s="8">
        <v>14.837732036873344</v>
      </c>
      <c r="P167" s="7">
        <v>3486</v>
      </c>
      <c r="Q167" s="8">
        <v>12.46602774996424</v>
      </c>
      <c r="R167" s="7">
        <v>618</v>
      </c>
      <c r="S167" s="8">
        <v>15.665399239543726</v>
      </c>
      <c r="T167" s="7">
        <v>5540</v>
      </c>
      <c r="U167" s="8">
        <v>12.417070109377802</v>
      </c>
      <c r="V167" s="7">
        <v>10455</v>
      </c>
      <c r="W167" s="8">
        <v>20.488349761900096</v>
      </c>
      <c r="X167" s="7">
        <v>200</v>
      </c>
      <c r="Y167" s="8">
        <v>12.414649286157665</v>
      </c>
      <c r="Z167" s="7">
        <v>1669</v>
      </c>
      <c r="AA167" s="8">
        <v>15.945352058851627</v>
      </c>
      <c r="AB167" s="7">
        <v>4995</v>
      </c>
      <c r="AC167" s="8">
        <v>15.577246928210567</v>
      </c>
      <c r="AD167" s="7">
        <v>14450</v>
      </c>
      <c r="AE167" s="8">
        <v>14.844721134979094</v>
      </c>
      <c r="AF167" s="7">
        <v>689</v>
      </c>
      <c r="AG167" s="8">
        <v>19.501839796207189</v>
      </c>
      <c r="AH167" s="7">
        <v>837</v>
      </c>
      <c r="AI167" s="8">
        <v>14.496016626255628</v>
      </c>
      <c r="AJ167" s="7">
        <v>596</v>
      </c>
      <c r="AK167" s="8">
        <v>13.841151881096145</v>
      </c>
      <c r="AL167" s="7">
        <v>5761</v>
      </c>
      <c r="AM167" s="8">
        <v>15.27063563590097</v>
      </c>
      <c r="AN167" s="7">
        <v>1920</v>
      </c>
      <c r="AO167" s="8">
        <v>14.460009037505648</v>
      </c>
      <c r="AP167" s="7">
        <v>7587</v>
      </c>
      <c r="AQ167" s="8">
        <v>20.18731873453423</v>
      </c>
      <c r="AR167" s="7">
        <v>377</v>
      </c>
      <c r="AS167" s="8">
        <v>13.260640168835735</v>
      </c>
      <c r="AT167" s="7">
        <v>5132</v>
      </c>
      <c r="AU167" s="8">
        <v>12.96581693236654</v>
      </c>
      <c r="AV167" s="7">
        <v>824</v>
      </c>
      <c r="AW167" s="8">
        <v>15.031010580080261</v>
      </c>
      <c r="AX167" s="7">
        <v>746</v>
      </c>
      <c r="AY167" s="8">
        <v>10.695340501792115</v>
      </c>
      <c r="AZ167" s="7">
        <v>5796</v>
      </c>
      <c r="BA167" s="8">
        <v>17.957059206245933</v>
      </c>
      <c r="BB167" s="7">
        <v>7605</v>
      </c>
      <c r="BC167" s="8">
        <v>19.058239775461104</v>
      </c>
      <c r="BD167" s="7">
        <v>11749</v>
      </c>
      <c r="BE167" s="8">
        <v>16.295423023578362</v>
      </c>
      <c r="BF167" s="7">
        <v>3060</v>
      </c>
      <c r="BG167" s="8">
        <v>17.45778183477864</v>
      </c>
      <c r="BH167" s="7">
        <v>608</v>
      </c>
      <c r="BI167" s="8">
        <v>13.496115427302996</v>
      </c>
      <c r="BJ167" s="7">
        <v>181</v>
      </c>
      <c r="BK167" s="8">
        <v>11.978821972203839</v>
      </c>
      <c r="BL167" s="7">
        <v>3966</v>
      </c>
      <c r="BM167" s="8">
        <v>15.876065810015612</v>
      </c>
      <c r="BN167" s="7">
        <v>861</v>
      </c>
      <c r="BO167" s="8">
        <v>15.775009160864787</v>
      </c>
      <c r="BP167" s="7">
        <v>10757</v>
      </c>
      <c r="BQ167" s="8">
        <v>16.903156869215419</v>
      </c>
      <c r="BR167" s="7">
        <v>569</v>
      </c>
      <c r="BS167" s="8">
        <v>11.710228442066269</v>
      </c>
      <c r="BT167" s="7">
        <v>6720</v>
      </c>
      <c r="BU167" s="8">
        <v>15.388490691337104</v>
      </c>
      <c r="BV167" s="7">
        <v>6796</v>
      </c>
      <c r="BW167" s="8">
        <v>15.054716228789156</v>
      </c>
      <c r="BX167" s="7">
        <v>4048</v>
      </c>
      <c r="BY167" s="8">
        <v>19.975326918332101</v>
      </c>
      <c r="BZ167" s="7">
        <v>249</v>
      </c>
      <c r="CA167" s="8">
        <v>12.639593908629443</v>
      </c>
      <c r="CB167" s="7">
        <v>1739</v>
      </c>
      <c r="CC167" s="8">
        <v>12.05796699486895</v>
      </c>
      <c r="CD167" s="7">
        <v>4719</v>
      </c>
      <c r="CE167" s="8">
        <v>13.19557071752139</v>
      </c>
      <c r="CF167" s="7">
        <v>307</v>
      </c>
      <c r="CG167" s="8">
        <v>11.537016159338595</v>
      </c>
      <c r="CH167" s="7">
        <v>3329</v>
      </c>
      <c r="CI167" s="8">
        <v>15.400629163582533</v>
      </c>
      <c r="CJ167" s="7">
        <v>4916</v>
      </c>
      <c r="CK167" s="8">
        <v>15.439698492462311</v>
      </c>
      <c r="CL167" s="7">
        <v>3071</v>
      </c>
      <c r="CM167" s="8">
        <v>10.008799661050093</v>
      </c>
      <c r="CN167" s="7">
        <v>7858</v>
      </c>
      <c r="CO167" s="8">
        <v>16.872799106759427</v>
      </c>
      <c r="CP167" s="7">
        <v>2703</v>
      </c>
      <c r="CQ167" s="8">
        <v>18.346568926898797</v>
      </c>
      <c r="CR167" s="7">
        <v>2244</v>
      </c>
      <c r="CS167" s="8">
        <v>16.74252033126912</v>
      </c>
      <c r="CT167" s="7">
        <v>1255</v>
      </c>
      <c r="CU167" s="8">
        <v>15.374249663114052</v>
      </c>
      <c r="CV167" s="7">
        <v>6972</v>
      </c>
      <c r="CW167" s="8">
        <v>13.798836242726518</v>
      </c>
      <c r="CX167" s="7">
        <v>4636</v>
      </c>
      <c r="CY167" s="8">
        <v>14.313059586292065</v>
      </c>
      <c r="CZ167" s="7">
        <v>1590</v>
      </c>
      <c r="DA167" s="8">
        <v>15.264976958525345</v>
      </c>
      <c r="DB167" s="7">
        <v>6185</v>
      </c>
      <c r="DC167" s="8">
        <v>14.364012169349033</v>
      </c>
      <c r="DD167" s="7">
        <v>6932</v>
      </c>
      <c r="DE167" s="8">
        <v>14.867879203843515</v>
      </c>
      <c r="DF167" s="7">
        <v>864</v>
      </c>
      <c r="DG167" s="8">
        <v>15.853211009174311</v>
      </c>
      <c r="DH167" s="7">
        <v>579</v>
      </c>
      <c r="DI167" s="8">
        <v>12.123115577889447</v>
      </c>
      <c r="DJ167" s="7">
        <v>536</v>
      </c>
      <c r="DK167" s="8">
        <v>13.03501945525292</v>
      </c>
      <c r="DL167" s="7">
        <v>2078</v>
      </c>
      <c r="DM167" s="8">
        <v>11.52459652820143</v>
      </c>
      <c r="DN167" s="7">
        <v>440</v>
      </c>
      <c r="DO167" s="8">
        <v>14.248704663212436</v>
      </c>
      <c r="DP167" s="7">
        <v>3005</v>
      </c>
      <c r="DQ167" s="8">
        <v>12.391241598284607</v>
      </c>
      <c r="DR167" s="7">
        <v>299</v>
      </c>
      <c r="DS167" s="8">
        <v>14.875621890547263</v>
      </c>
      <c r="DT167" s="7">
        <v>84</v>
      </c>
      <c r="DU167" s="8">
        <v>8.8421052631578938</v>
      </c>
      <c r="DV167" s="7">
        <v>1094</v>
      </c>
      <c r="DW167" s="8">
        <v>13.141141141141141</v>
      </c>
      <c r="DX167" s="7">
        <v>618</v>
      </c>
      <c r="DY167" s="8">
        <v>14.00090620752152</v>
      </c>
      <c r="DZ167" s="7">
        <v>2941</v>
      </c>
      <c r="EA167" s="8">
        <v>11.533785638652496</v>
      </c>
      <c r="EB167" s="7">
        <v>458</v>
      </c>
      <c r="EC167" s="8">
        <v>14.707771355170198</v>
      </c>
      <c r="ED167" s="7">
        <v>1070</v>
      </c>
      <c r="EE167" s="8">
        <v>10.501521248405144</v>
      </c>
      <c r="EF167" s="7">
        <v>796</v>
      </c>
      <c r="EG167" s="8">
        <v>14.931532545488652</v>
      </c>
      <c r="EH167" s="7">
        <v>165</v>
      </c>
      <c r="EI167" s="8">
        <v>9.815585960737657</v>
      </c>
      <c r="EJ167" s="7">
        <v>1295</v>
      </c>
      <c r="EK167" s="8">
        <v>16.074975173783514</v>
      </c>
      <c r="EL167" s="7">
        <v>1650</v>
      </c>
      <c r="EM167" s="8">
        <v>17.508488964346348</v>
      </c>
      <c r="EN167" s="7">
        <v>1756</v>
      </c>
      <c r="EO167" s="8">
        <v>14.658986559813005</v>
      </c>
      <c r="EP167" s="7">
        <v>112</v>
      </c>
      <c r="EQ167" s="8">
        <v>10.779595765158806</v>
      </c>
      <c r="ER167" s="7">
        <v>6392</v>
      </c>
      <c r="ES167" s="8">
        <v>14.096683133380381</v>
      </c>
      <c r="ET167" s="7">
        <v>10340</v>
      </c>
      <c r="EU167" s="8">
        <v>16.585663185923039</v>
      </c>
      <c r="EV167" s="7">
        <v>2219</v>
      </c>
      <c r="EW167" s="8">
        <v>19.203807875378622</v>
      </c>
      <c r="EX167" s="7">
        <v>10902</v>
      </c>
      <c r="EY167" s="8">
        <v>14.318172863503237</v>
      </c>
      <c r="EZ167" s="7">
        <v>6465</v>
      </c>
      <c r="FA167" s="8">
        <v>14.700866361961934</v>
      </c>
      <c r="FB167" s="7">
        <v>2598</v>
      </c>
      <c r="FC167" s="8">
        <v>12.353192905710618</v>
      </c>
      <c r="FD167" s="7">
        <v>246</v>
      </c>
      <c r="FE167" s="8">
        <v>14.377556984219755</v>
      </c>
      <c r="FF167" s="59">
        <v>262040</v>
      </c>
      <c r="FG167" s="60">
        <v>15.245706399717474</v>
      </c>
      <c r="FH167" s="10">
        <f>SUM(J167,P167,T167:V167,AB167:AD167,AL167,AP167,AT167,BB167,BL167,BP167,BT167:BV167,CD167,CH167:CN167,CV167:CX167,DB167:DD167,DL167,DP167,DZ167,ER167:ET167,EX167:FB167)</f>
        <v>191864.51050581696</v>
      </c>
      <c r="FI167" s="60">
        <f t="shared" si="731"/>
        <v>15.026911723928063</v>
      </c>
      <c r="FJ167"/>
      <c r="FK167"/>
      <c r="FL167" s="93"/>
      <c r="FM167" s="93"/>
      <c r="FN167" s="93"/>
      <c r="FO167" s="93"/>
      <c r="FP167" s="93"/>
      <c r="FQ167" s="93"/>
      <c r="FR167" s="93"/>
      <c r="FS167" s="93"/>
      <c r="FT167" s="93"/>
      <c r="FU167" s="93"/>
      <c r="FV167" s="93"/>
      <c r="FW167" s="93"/>
      <c r="FX167" s="93"/>
      <c r="FY167" s="93"/>
      <c r="FZ167" s="93"/>
      <c r="GA167" s="93"/>
      <c r="GB167" s="93"/>
      <c r="GC167" s="93"/>
      <c r="GD167" s="93"/>
      <c r="GE167" s="93"/>
    </row>
    <row r="168" spans="1:187" s="1" customFormat="1" x14ac:dyDescent="0.35">
      <c r="A168" s="5">
        <v>162</v>
      </c>
      <c r="B168" s="90"/>
      <c r="C168" s="6" t="s">
        <v>203</v>
      </c>
      <c r="D168" s="7">
        <v>38</v>
      </c>
      <c r="E168" s="8">
        <f t="shared" si="730"/>
        <v>1.0508849557522124</v>
      </c>
      <c r="F168" s="7">
        <v>54</v>
      </c>
      <c r="G168" s="8">
        <f t="shared" si="730"/>
        <v>1.8181818181818181</v>
      </c>
      <c r="H168" s="7">
        <v>444</v>
      </c>
      <c r="I168" s="8">
        <v>1.4904330312185297</v>
      </c>
      <c r="J168" s="7">
        <v>503</v>
      </c>
      <c r="K168" s="8">
        <v>1.4463998159650333</v>
      </c>
      <c r="L168" s="7">
        <v>108</v>
      </c>
      <c r="M168" s="8">
        <v>0.97525735958100057</v>
      </c>
      <c r="N168" s="7">
        <v>184</v>
      </c>
      <c r="O168" s="8">
        <v>1.1617628488445511</v>
      </c>
      <c r="P168" s="7">
        <v>250</v>
      </c>
      <c r="Q168" s="8">
        <v>0.89400657988842802</v>
      </c>
      <c r="R168" s="7">
        <v>46</v>
      </c>
      <c r="S168" s="8">
        <v>1.1660329531051965</v>
      </c>
      <c r="T168" s="7">
        <v>748</v>
      </c>
      <c r="U168" s="8">
        <v>1.6765285996055226</v>
      </c>
      <c r="V168" s="7">
        <v>1181</v>
      </c>
      <c r="W168" s="8">
        <v>2.3143702600482081</v>
      </c>
      <c r="X168" s="7">
        <v>31</v>
      </c>
      <c r="Y168" s="8">
        <v>1.9242706393544382</v>
      </c>
      <c r="Z168" s="7">
        <v>131</v>
      </c>
      <c r="AA168" s="8">
        <v>1.2515524983280786</v>
      </c>
      <c r="AB168" s="7">
        <v>386</v>
      </c>
      <c r="AC168" s="8">
        <v>1.2037672300879436</v>
      </c>
      <c r="AD168" s="7">
        <v>1308</v>
      </c>
      <c r="AE168" s="8">
        <v>1.3437297747095263</v>
      </c>
      <c r="AF168" s="7">
        <v>60</v>
      </c>
      <c r="AG168" s="8">
        <v>1.6982734220209454</v>
      </c>
      <c r="AH168" s="7">
        <v>94</v>
      </c>
      <c r="AI168" s="8">
        <v>1.6279875303082785</v>
      </c>
      <c r="AJ168" s="7">
        <v>70</v>
      </c>
      <c r="AK168" s="8">
        <v>1.6256386437529029</v>
      </c>
      <c r="AL168" s="7">
        <v>945</v>
      </c>
      <c r="AM168" s="8">
        <v>2.5049037798865506</v>
      </c>
      <c r="AN168" s="7">
        <v>151</v>
      </c>
      <c r="AO168" s="8">
        <v>1.1372194607621631</v>
      </c>
      <c r="AP168" s="7">
        <v>570</v>
      </c>
      <c r="AQ168" s="8">
        <v>1.5166431631322672</v>
      </c>
      <c r="AR168" s="7">
        <v>42</v>
      </c>
      <c r="AS168" s="8">
        <v>1.4773126978543791</v>
      </c>
      <c r="AT168" s="7">
        <v>658</v>
      </c>
      <c r="AU168" s="8">
        <v>1.6624137843915012</v>
      </c>
      <c r="AV168" s="7">
        <v>67</v>
      </c>
      <c r="AW168" s="8">
        <v>1.2221816855162349</v>
      </c>
      <c r="AX168" s="7">
        <v>50</v>
      </c>
      <c r="AY168" s="8">
        <v>0.71684587813620071</v>
      </c>
      <c r="AZ168" s="7">
        <v>521</v>
      </c>
      <c r="BA168" s="8">
        <v>1.6141524924869102</v>
      </c>
      <c r="BB168" s="7">
        <v>1034</v>
      </c>
      <c r="BC168" s="8">
        <v>2.5912189254210105</v>
      </c>
      <c r="BD168" s="7">
        <v>1088</v>
      </c>
      <c r="BE168" s="8">
        <v>1.5090152565880721</v>
      </c>
      <c r="BF168" s="7">
        <v>247</v>
      </c>
      <c r="BG168" s="8">
        <v>1.4091738931994522</v>
      </c>
      <c r="BH168" s="7">
        <v>51</v>
      </c>
      <c r="BI168" s="8">
        <v>1.1320754716981132</v>
      </c>
      <c r="BJ168" s="7">
        <v>28</v>
      </c>
      <c r="BK168" s="8">
        <v>1.8530774321641297</v>
      </c>
      <c r="BL168" s="7">
        <v>455</v>
      </c>
      <c r="BM168" s="8">
        <v>1.8213842520315442</v>
      </c>
      <c r="BN168" s="7">
        <v>71</v>
      </c>
      <c r="BO168" s="8">
        <v>1.3008427995602785</v>
      </c>
      <c r="BP168" s="7">
        <v>970</v>
      </c>
      <c r="BQ168" s="8">
        <v>1.5242225679221861</v>
      </c>
      <c r="BR168" s="7">
        <v>49</v>
      </c>
      <c r="BS168" s="8">
        <v>1.0084379501955134</v>
      </c>
      <c r="BT168" s="7">
        <v>629</v>
      </c>
      <c r="BU168" s="8">
        <v>1.4403810483409283</v>
      </c>
      <c r="BV168" s="7">
        <v>605</v>
      </c>
      <c r="BW168" s="8">
        <v>1.3402153205440608</v>
      </c>
      <c r="BX168" s="7">
        <v>289</v>
      </c>
      <c r="BY168" s="8">
        <v>1.4261041204046385</v>
      </c>
      <c r="BZ168" s="7">
        <v>27</v>
      </c>
      <c r="CA168" s="8">
        <v>1.3705583756345179</v>
      </c>
      <c r="CB168" s="7">
        <v>105</v>
      </c>
      <c r="CC168" s="8">
        <v>0.72805436139231727</v>
      </c>
      <c r="CD168" s="7">
        <v>471</v>
      </c>
      <c r="CE168" s="8">
        <v>1.3170404339802024</v>
      </c>
      <c r="CF168" s="7">
        <v>21</v>
      </c>
      <c r="CG168" s="8">
        <v>0.78917700112739564</v>
      </c>
      <c r="CH168" s="7">
        <v>661</v>
      </c>
      <c r="CI168" s="8">
        <v>3.0579200592153959</v>
      </c>
      <c r="CJ168" s="7">
        <v>407</v>
      </c>
      <c r="CK168" s="8">
        <v>1.2782663316582914</v>
      </c>
      <c r="CL168" s="7">
        <v>1745</v>
      </c>
      <c r="CM168" s="8">
        <v>5.6871883453378089</v>
      </c>
      <c r="CN168" s="7">
        <v>605</v>
      </c>
      <c r="CO168" s="8">
        <v>1.2990638151679121</v>
      </c>
      <c r="CP168" s="7">
        <v>239</v>
      </c>
      <c r="CQ168" s="8">
        <v>1.6222086472544628</v>
      </c>
      <c r="CR168" s="7">
        <v>161</v>
      </c>
      <c r="CS168" s="8">
        <v>1.2012236066552264</v>
      </c>
      <c r="CT168" s="7">
        <v>76</v>
      </c>
      <c r="CU168" s="8">
        <v>0.93103025848340071</v>
      </c>
      <c r="CV168" s="7">
        <v>1089</v>
      </c>
      <c r="CW168" s="8">
        <v>2.1553259707873176</v>
      </c>
      <c r="CX168" s="7">
        <v>670</v>
      </c>
      <c r="CY168" s="8">
        <v>2.0685396727384995</v>
      </c>
      <c r="CZ168" s="7">
        <v>124</v>
      </c>
      <c r="DA168" s="8">
        <v>1.1904761904761905</v>
      </c>
      <c r="DB168" s="7">
        <v>1092</v>
      </c>
      <c r="DC168" s="8">
        <v>2.5360551801017208</v>
      </c>
      <c r="DD168" s="7">
        <v>473</v>
      </c>
      <c r="DE168" s="8">
        <v>1.0144989704873026</v>
      </c>
      <c r="DF168" s="7">
        <v>63</v>
      </c>
      <c r="DG168" s="8">
        <v>1.1559633027522935</v>
      </c>
      <c r="DH168" s="7">
        <v>58</v>
      </c>
      <c r="DI168" s="8">
        <v>1.2144053601340032</v>
      </c>
      <c r="DJ168" s="7">
        <v>31</v>
      </c>
      <c r="DK168" s="8">
        <v>0.75389105058365757</v>
      </c>
      <c r="DL168" s="7">
        <v>133</v>
      </c>
      <c r="DM168" s="8">
        <v>0.7376185458377239</v>
      </c>
      <c r="DN168" s="7">
        <v>56</v>
      </c>
      <c r="DO168" s="8">
        <v>1.8134715025906734</v>
      </c>
      <c r="DP168" s="7">
        <v>545</v>
      </c>
      <c r="DQ168" s="8">
        <v>2.2473300070100199</v>
      </c>
      <c r="DR168" s="7">
        <v>20</v>
      </c>
      <c r="DS168" s="8">
        <v>0.99502487562189057</v>
      </c>
      <c r="DT168" s="7">
        <v>9</v>
      </c>
      <c r="DU168" s="8">
        <v>0.94736842105263164</v>
      </c>
      <c r="DV168" s="7">
        <v>80</v>
      </c>
      <c r="DW168" s="8">
        <v>0.96096096096096095</v>
      </c>
      <c r="DX168" s="7">
        <v>62</v>
      </c>
      <c r="DY168" s="8">
        <v>1.4046216583597644</v>
      </c>
      <c r="DZ168" s="7">
        <v>668</v>
      </c>
      <c r="EA168" s="8">
        <v>2.6197105768853679</v>
      </c>
      <c r="EB168" s="7">
        <v>43</v>
      </c>
      <c r="EC168" s="8">
        <v>1.3808606294155428</v>
      </c>
      <c r="ED168" s="7">
        <v>82</v>
      </c>
      <c r="EE168" s="8">
        <v>0.80478947884973995</v>
      </c>
      <c r="EF168" s="7">
        <v>103</v>
      </c>
      <c r="EG168" s="8">
        <v>1.9320952916901144</v>
      </c>
      <c r="EH168" s="7">
        <v>11</v>
      </c>
      <c r="EI168" s="8">
        <v>0.65437239738251041</v>
      </c>
      <c r="EJ168" s="7">
        <v>99</v>
      </c>
      <c r="EK168" s="8">
        <v>1.2288977159880834</v>
      </c>
      <c r="EL168" s="7">
        <v>161</v>
      </c>
      <c r="EM168" s="8">
        <v>1.7084040747028864</v>
      </c>
      <c r="EN168" s="7">
        <v>163</v>
      </c>
      <c r="EO168" s="8">
        <v>1.3607145838550798</v>
      </c>
      <c r="EP168" s="7">
        <v>13</v>
      </c>
      <c r="EQ168" s="8">
        <v>1.2512030798845042</v>
      </c>
      <c r="ER168" s="7">
        <v>897</v>
      </c>
      <c r="ES168" s="8">
        <v>1.9782110091743119</v>
      </c>
      <c r="ET168" s="7">
        <v>967</v>
      </c>
      <c r="EU168" s="8">
        <v>1.5510963540413518</v>
      </c>
      <c r="EV168" s="7">
        <v>163</v>
      </c>
      <c r="EW168" s="8">
        <v>1.4106447425356989</v>
      </c>
      <c r="EX168" s="7">
        <v>1231</v>
      </c>
      <c r="EY168" s="8">
        <v>1.6167373688288831</v>
      </c>
      <c r="EZ168" s="7">
        <v>446</v>
      </c>
      <c r="FA168" s="8">
        <v>1.0141664961229735</v>
      </c>
      <c r="FB168" s="7">
        <v>621</v>
      </c>
      <c r="FC168" s="8">
        <v>2.9527839855451479</v>
      </c>
      <c r="FD168" s="7">
        <v>22</v>
      </c>
      <c r="FE168" s="8">
        <v>1.2857977790765636</v>
      </c>
      <c r="FF168" s="59">
        <v>28875</v>
      </c>
      <c r="FG168" s="60">
        <v>1.6799716542964513</v>
      </c>
      <c r="FH168" s="10">
        <f>SUM(J168,P168,T168:V168,AB168:AD168,AL168,AP168,AT168,BB168,BL168,BP168,BT168:BV168,CD168,CH168:CN168,CV168:CX168,DB168:DD168,DL168,DP168,DZ168,ER168:ET168,EX168:FB168)</f>
        <v>22986.644547639258</v>
      </c>
      <c r="FI168" s="60">
        <f t="shared" si="731"/>
        <v>1.8003239762061942</v>
      </c>
      <c r="FJ168"/>
      <c r="FK168"/>
      <c r="FL168" s="93"/>
      <c r="FM168" s="93"/>
      <c r="FN168" s="93"/>
      <c r="FO168" s="93"/>
      <c r="FP168" s="93"/>
      <c r="FQ168" s="93"/>
      <c r="FR168" s="93"/>
      <c r="FS168" s="93"/>
      <c r="FT168" s="93"/>
      <c r="FU168" s="93"/>
      <c r="FV168" s="93"/>
      <c r="FW168" s="93"/>
      <c r="FX168" s="93"/>
      <c r="FY168" s="93"/>
      <c r="FZ168" s="93"/>
      <c r="GA168" s="93"/>
      <c r="GB168" s="93"/>
      <c r="GC168" s="93"/>
      <c r="GD168" s="93"/>
      <c r="GE168" s="93"/>
    </row>
    <row r="169" spans="1:187" s="10" customFormat="1" x14ac:dyDescent="0.35">
      <c r="A169" s="5">
        <v>163</v>
      </c>
      <c r="B169" s="90"/>
      <c r="C169" s="6" t="s">
        <v>79</v>
      </c>
      <c r="D169" s="7">
        <v>3616</v>
      </c>
      <c r="E169" s="8">
        <f t="shared" si="730"/>
        <v>100</v>
      </c>
      <c r="F169" s="7">
        <v>2970</v>
      </c>
      <c r="G169" s="8">
        <f t="shared" si="730"/>
        <v>100</v>
      </c>
      <c r="H169" s="7">
        <v>29790</v>
      </c>
      <c r="I169" s="18">
        <v>100.00000000000001</v>
      </c>
      <c r="J169" s="7">
        <v>34776</v>
      </c>
      <c r="K169" s="18">
        <v>100</v>
      </c>
      <c r="L169" s="7">
        <v>11074</v>
      </c>
      <c r="M169" s="18">
        <v>100</v>
      </c>
      <c r="N169" s="7">
        <v>15838</v>
      </c>
      <c r="O169" s="18">
        <v>100</v>
      </c>
      <c r="P169" s="7">
        <v>27964</v>
      </c>
      <c r="Q169" s="18">
        <v>100</v>
      </c>
      <c r="R169" s="7">
        <v>3945</v>
      </c>
      <c r="S169" s="18">
        <v>100.00000000000001</v>
      </c>
      <c r="T169" s="7">
        <v>44616</v>
      </c>
      <c r="U169" s="18">
        <v>100</v>
      </c>
      <c r="V169" s="7">
        <v>51029</v>
      </c>
      <c r="W169" s="18">
        <v>100</v>
      </c>
      <c r="X169" s="7">
        <v>1611</v>
      </c>
      <c r="Y169" s="18">
        <v>100</v>
      </c>
      <c r="Z169" s="7">
        <v>10467</v>
      </c>
      <c r="AA169" s="18">
        <v>100</v>
      </c>
      <c r="AB169" s="7">
        <v>32066</v>
      </c>
      <c r="AC169" s="18">
        <v>100</v>
      </c>
      <c r="AD169" s="7">
        <v>97341</v>
      </c>
      <c r="AE169" s="18">
        <v>100</v>
      </c>
      <c r="AF169" s="7">
        <v>3533</v>
      </c>
      <c r="AG169" s="18">
        <v>100</v>
      </c>
      <c r="AH169" s="7">
        <v>5774</v>
      </c>
      <c r="AI169" s="18">
        <v>100</v>
      </c>
      <c r="AJ169" s="7">
        <v>4306</v>
      </c>
      <c r="AK169" s="18">
        <v>100.00000000000001</v>
      </c>
      <c r="AL169" s="7">
        <v>37726</v>
      </c>
      <c r="AM169" s="18">
        <v>100</v>
      </c>
      <c r="AN169" s="7">
        <v>13278</v>
      </c>
      <c r="AO169" s="18">
        <v>100</v>
      </c>
      <c r="AP169" s="7">
        <v>37583</v>
      </c>
      <c r="AQ169" s="18">
        <v>100.00000000000001</v>
      </c>
      <c r="AR169" s="7">
        <v>2843</v>
      </c>
      <c r="AS169" s="18">
        <v>99.999999999999986</v>
      </c>
      <c r="AT169" s="7">
        <v>39581</v>
      </c>
      <c r="AU169" s="18">
        <v>100</v>
      </c>
      <c r="AV169" s="7">
        <v>5482</v>
      </c>
      <c r="AW169" s="18">
        <v>100</v>
      </c>
      <c r="AX169" s="7">
        <v>6975</v>
      </c>
      <c r="AY169" s="18">
        <v>99.999999999999986</v>
      </c>
      <c r="AZ169" s="7">
        <v>32277</v>
      </c>
      <c r="BA169" s="18">
        <v>100</v>
      </c>
      <c r="BB169" s="7">
        <v>39904</v>
      </c>
      <c r="BC169" s="18">
        <v>100</v>
      </c>
      <c r="BD169" s="7">
        <v>72100</v>
      </c>
      <c r="BE169" s="18">
        <v>100</v>
      </c>
      <c r="BF169" s="7">
        <v>17528</v>
      </c>
      <c r="BG169" s="18">
        <v>100.00000000000001</v>
      </c>
      <c r="BH169" s="7">
        <v>4505</v>
      </c>
      <c r="BI169" s="18">
        <v>100</v>
      </c>
      <c r="BJ169" s="7">
        <v>1511</v>
      </c>
      <c r="BK169" s="18">
        <v>100</v>
      </c>
      <c r="BL169" s="7">
        <v>24981</v>
      </c>
      <c r="BM169" s="18">
        <v>100.00000000000001</v>
      </c>
      <c r="BN169" s="7">
        <v>5458</v>
      </c>
      <c r="BO169" s="18">
        <v>99.999999999999986</v>
      </c>
      <c r="BP169" s="7">
        <v>63639</v>
      </c>
      <c r="BQ169" s="18">
        <v>100</v>
      </c>
      <c r="BR169" s="7">
        <v>4859</v>
      </c>
      <c r="BS169" s="18">
        <v>100</v>
      </c>
      <c r="BT169" s="7">
        <v>43669</v>
      </c>
      <c r="BU169" s="18">
        <v>100</v>
      </c>
      <c r="BV169" s="7">
        <v>45142</v>
      </c>
      <c r="BW169" s="18">
        <v>100</v>
      </c>
      <c r="BX169" s="7">
        <v>20265</v>
      </c>
      <c r="BY169" s="18">
        <v>100</v>
      </c>
      <c r="BZ169" s="7">
        <v>1970</v>
      </c>
      <c r="CA169" s="18">
        <v>100</v>
      </c>
      <c r="CB169" s="7">
        <v>14422</v>
      </c>
      <c r="CC169" s="18">
        <v>100</v>
      </c>
      <c r="CD169" s="7">
        <v>35762</v>
      </c>
      <c r="CE169" s="18">
        <v>99.999999999999986</v>
      </c>
      <c r="CF169" s="7">
        <v>2661</v>
      </c>
      <c r="CG169" s="18">
        <v>100</v>
      </c>
      <c r="CH169" s="7">
        <v>21616</v>
      </c>
      <c r="CI169" s="18">
        <v>100</v>
      </c>
      <c r="CJ169" s="7">
        <v>31840</v>
      </c>
      <c r="CK169" s="18">
        <v>100</v>
      </c>
      <c r="CL169" s="7">
        <v>30683</v>
      </c>
      <c r="CM169" s="18">
        <v>100</v>
      </c>
      <c r="CN169" s="7">
        <v>46572</v>
      </c>
      <c r="CO169" s="18">
        <v>100</v>
      </c>
      <c r="CP169" s="7">
        <v>14733</v>
      </c>
      <c r="CQ169" s="18">
        <v>100</v>
      </c>
      <c r="CR169" s="7">
        <v>13403</v>
      </c>
      <c r="CS169" s="18">
        <v>100</v>
      </c>
      <c r="CT169" s="7">
        <v>8163</v>
      </c>
      <c r="CU169" s="18">
        <v>100.00000000000001</v>
      </c>
      <c r="CV169" s="7">
        <v>50526</v>
      </c>
      <c r="CW169" s="18">
        <v>100.00000000000001</v>
      </c>
      <c r="CX169" s="7">
        <v>32390</v>
      </c>
      <c r="CY169" s="18">
        <v>100</v>
      </c>
      <c r="CZ169" s="7">
        <v>10416</v>
      </c>
      <c r="DA169" s="18">
        <v>100.00000000000001</v>
      </c>
      <c r="DB169" s="7">
        <v>43059</v>
      </c>
      <c r="DC169" s="18">
        <v>100.00000000000001</v>
      </c>
      <c r="DD169" s="7">
        <v>46624</v>
      </c>
      <c r="DE169" s="18">
        <v>100</v>
      </c>
      <c r="DF169" s="7">
        <v>5450</v>
      </c>
      <c r="DG169" s="18">
        <v>100</v>
      </c>
      <c r="DH169" s="7">
        <v>4776</v>
      </c>
      <c r="DI169" s="18">
        <v>100</v>
      </c>
      <c r="DJ169" s="7">
        <v>4112</v>
      </c>
      <c r="DK169" s="18">
        <v>100</v>
      </c>
      <c r="DL169" s="7">
        <v>18031</v>
      </c>
      <c r="DM169" s="18">
        <v>100</v>
      </c>
      <c r="DN169" s="7">
        <v>3088</v>
      </c>
      <c r="DO169" s="18">
        <v>100</v>
      </c>
      <c r="DP169" s="7">
        <v>24251</v>
      </c>
      <c r="DQ169" s="18">
        <v>100.00000000000001</v>
      </c>
      <c r="DR169" s="7">
        <v>2010</v>
      </c>
      <c r="DS169" s="18">
        <v>100</v>
      </c>
      <c r="DT169" s="7">
        <v>950</v>
      </c>
      <c r="DU169" s="18">
        <v>100</v>
      </c>
      <c r="DV169" s="7">
        <v>8325</v>
      </c>
      <c r="DW169" s="18">
        <v>100</v>
      </c>
      <c r="DX169" s="7">
        <v>4414</v>
      </c>
      <c r="DY169" s="18">
        <v>100</v>
      </c>
      <c r="DZ169" s="7">
        <v>25499</v>
      </c>
      <c r="EA169" s="18">
        <v>99.999999999999986</v>
      </c>
      <c r="EB169" s="7">
        <v>3114</v>
      </c>
      <c r="EC169" s="18">
        <v>99.999999999999986</v>
      </c>
      <c r="ED169" s="7">
        <v>10189</v>
      </c>
      <c r="EE169" s="18">
        <v>99.999999999999986</v>
      </c>
      <c r="EF169" s="7">
        <v>5331</v>
      </c>
      <c r="EG169" s="18">
        <v>100</v>
      </c>
      <c r="EH169" s="7">
        <v>1681</v>
      </c>
      <c r="EI169" s="18">
        <v>100.00000000000001</v>
      </c>
      <c r="EJ169" s="7">
        <v>8056</v>
      </c>
      <c r="EK169" s="18">
        <v>100</v>
      </c>
      <c r="EL169" s="7">
        <v>9424</v>
      </c>
      <c r="EM169" s="18">
        <v>100</v>
      </c>
      <c r="EN169" s="7">
        <v>11979</v>
      </c>
      <c r="EO169" s="18">
        <v>100</v>
      </c>
      <c r="EP169" s="7">
        <v>1039</v>
      </c>
      <c r="EQ169" s="18">
        <v>100</v>
      </c>
      <c r="ER169" s="7">
        <v>45344</v>
      </c>
      <c r="ES169" s="18">
        <v>100</v>
      </c>
      <c r="ET169" s="7">
        <v>62343</v>
      </c>
      <c r="EU169" s="18">
        <v>100</v>
      </c>
      <c r="EV169" s="7">
        <v>11555</v>
      </c>
      <c r="EW169" s="18">
        <v>99.999999999999986</v>
      </c>
      <c r="EX169" s="7">
        <v>76141</v>
      </c>
      <c r="EY169" s="18">
        <v>100</v>
      </c>
      <c r="EZ169" s="7">
        <v>43977</v>
      </c>
      <c r="FA169" s="18">
        <v>99.999999999999986</v>
      </c>
      <c r="FB169" s="7">
        <v>21031</v>
      </c>
      <c r="FC169" s="18">
        <v>100</v>
      </c>
      <c r="FD169" s="7">
        <v>1711</v>
      </c>
      <c r="FE169" s="18">
        <v>100</v>
      </c>
      <c r="FF169" s="59">
        <v>1718779</v>
      </c>
      <c r="FG169" s="61">
        <v>100</v>
      </c>
      <c r="FH169" s="10">
        <f>SUM(J169,P169,T169:V169,AB169:AD169,AL169,AP169,AT169,BB169,BL169,BP169,BT169:BV169,CD169,CH169:CN169,CV169:CX169,DB169:DD169,DL169,DP169,DZ169,ER169:ET169,EX169:FB169)</f>
        <v>1276806</v>
      </c>
      <c r="FI169" s="61">
        <f t="shared" si="731"/>
        <v>100</v>
      </c>
      <c r="FJ169"/>
      <c r="FK169"/>
      <c r="FL169" s="98"/>
      <c r="FM169" s="98"/>
      <c r="FN169" s="98"/>
      <c r="FO169" s="98"/>
      <c r="FP169" s="98"/>
      <c r="FQ169" s="98"/>
      <c r="FR169" s="98"/>
      <c r="FS169" s="98"/>
      <c r="FT169" s="98"/>
      <c r="FU169" s="98"/>
      <c r="FV169" s="98"/>
      <c r="FW169" s="98"/>
      <c r="FX169" s="98"/>
      <c r="FY169" s="98"/>
      <c r="FZ169" s="98"/>
      <c r="GA169" s="98"/>
      <c r="GB169" s="98"/>
      <c r="GC169" s="98"/>
      <c r="GD169" s="98"/>
      <c r="GE169" s="98"/>
    </row>
    <row r="170" spans="1:187" x14ac:dyDescent="0.35">
      <c r="A170" s="5">
        <v>164</v>
      </c>
      <c r="B170" s="90"/>
      <c r="G170" s="12"/>
      <c r="I170" s="12"/>
      <c r="K170" s="12"/>
      <c r="M170" s="12"/>
      <c r="O170" s="12"/>
      <c r="Q170" s="12"/>
      <c r="S170" s="12"/>
      <c r="U170" s="12"/>
      <c r="W170" s="12"/>
      <c r="Y170" s="12"/>
      <c r="AA170" s="12"/>
      <c r="AC170" s="12"/>
      <c r="AE170" s="12"/>
      <c r="AG170" s="12"/>
      <c r="AI170" s="12"/>
      <c r="AK170" s="12"/>
      <c r="AM170" s="12"/>
      <c r="AO170" s="12"/>
      <c r="AQ170" s="12"/>
      <c r="AS170" s="12"/>
      <c r="AU170" s="12"/>
      <c r="AW170" s="12"/>
      <c r="AY170" s="12"/>
      <c r="BA170" s="12"/>
      <c r="BC170" s="12"/>
      <c r="BE170" s="12"/>
      <c r="BG170" s="12"/>
      <c r="BI170" s="12"/>
      <c r="BK170" s="12"/>
      <c r="BM170" s="12"/>
      <c r="BO170" s="12"/>
      <c r="BQ170" s="12"/>
      <c r="BS170" s="12"/>
      <c r="BU170" s="12"/>
      <c r="BW170" s="12"/>
      <c r="BY170" s="12"/>
      <c r="CA170" s="12"/>
      <c r="CC170" s="12"/>
      <c r="CE170" s="12"/>
      <c r="CG170" s="12"/>
      <c r="CI170" s="12"/>
      <c r="CK170" s="12"/>
      <c r="CM170" s="12"/>
      <c r="CO170" s="12"/>
      <c r="CQ170" s="12"/>
      <c r="CS170" s="12"/>
      <c r="CU170" s="12"/>
      <c r="CW170" s="12"/>
      <c r="CY170" s="12"/>
      <c r="DA170" s="12"/>
      <c r="DC170" s="12"/>
      <c r="DE170" s="12"/>
      <c r="DG170" s="12"/>
      <c r="DI170" s="12"/>
      <c r="DK170" s="12"/>
      <c r="DM170" s="12"/>
      <c r="DO170" s="12"/>
      <c r="DQ170" s="12"/>
      <c r="DS170" s="12"/>
      <c r="DU170" s="12"/>
      <c r="DW170" s="12"/>
      <c r="DY170" s="12"/>
      <c r="EA170" s="12"/>
      <c r="EC170" s="12"/>
      <c r="EE170" s="12"/>
      <c r="EG170" s="12"/>
      <c r="EI170" s="12"/>
      <c r="EK170" s="12"/>
      <c r="EM170" s="12"/>
      <c r="EO170" s="12"/>
      <c r="EQ170" s="12"/>
      <c r="ES170" s="12"/>
      <c r="EU170" s="12"/>
      <c r="EW170" s="12"/>
      <c r="EY170" s="12"/>
      <c r="FA170" s="12"/>
      <c r="FC170" s="12"/>
      <c r="FE170" s="12"/>
      <c r="FF170" s="11"/>
      <c r="FG170" s="12"/>
      <c r="FH170" s="10"/>
      <c r="FI170" s="12"/>
    </row>
    <row r="171" spans="1:187" s="1" customFormat="1" x14ac:dyDescent="0.35">
      <c r="A171" s="5">
        <v>165</v>
      </c>
      <c r="B171" s="90"/>
      <c r="C171" s="6" t="s">
        <v>204</v>
      </c>
      <c r="D171" s="108">
        <v>2518</v>
      </c>
      <c r="E171" s="8">
        <v>46.986378055607389</v>
      </c>
      <c r="F171" s="108">
        <v>2040</v>
      </c>
      <c r="G171" s="8">
        <v>45.152722443559092</v>
      </c>
      <c r="H171" s="108">
        <v>14673</v>
      </c>
      <c r="I171" s="8">
        <v>33.023496579042131</v>
      </c>
      <c r="J171" s="108">
        <v>17586</v>
      </c>
      <c r="K171" s="8">
        <v>37.082489878542511</v>
      </c>
      <c r="L171" s="108">
        <v>8078</v>
      </c>
      <c r="M171" s="8">
        <v>47.759252690079222</v>
      </c>
      <c r="N171" s="108">
        <v>8482</v>
      </c>
      <c r="O171" s="8">
        <v>39.862769057242218</v>
      </c>
      <c r="P171" s="7">
        <v>15770</v>
      </c>
      <c r="Q171" s="8">
        <v>41.709645851516832</v>
      </c>
      <c r="R171" s="7">
        <v>2691</v>
      </c>
      <c r="S171" s="8">
        <v>45.333557951482476</v>
      </c>
      <c r="T171" s="7">
        <v>24467</v>
      </c>
      <c r="U171" s="8">
        <v>39.095281466212867</v>
      </c>
      <c r="V171" s="7">
        <v>23223</v>
      </c>
      <c r="W171" s="8">
        <v>36.937538769862101</v>
      </c>
      <c r="X171" s="7">
        <v>1472</v>
      </c>
      <c r="Y171" s="8">
        <v>58.089976322020519</v>
      </c>
      <c r="Z171" s="7">
        <v>6382</v>
      </c>
      <c r="AA171" s="8">
        <v>42.711819033596569</v>
      </c>
      <c r="AB171" s="7">
        <v>9350</v>
      </c>
      <c r="AC171" s="8">
        <v>23.842917251051894</v>
      </c>
      <c r="AD171" s="7">
        <v>25637</v>
      </c>
      <c r="AE171" s="8">
        <v>22.887521984055422</v>
      </c>
      <c r="AF171" s="7">
        <v>2749</v>
      </c>
      <c r="AG171" s="8">
        <v>48.287370454944664</v>
      </c>
      <c r="AH171" s="7">
        <v>3927</v>
      </c>
      <c r="AI171" s="8">
        <v>43.857493857493857</v>
      </c>
      <c r="AJ171" s="7">
        <v>2961</v>
      </c>
      <c r="AK171" s="8">
        <v>47.164702134437718</v>
      </c>
      <c r="AL171" s="7">
        <v>17587</v>
      </c>
      <c r="AM171" s="8">
        <v>29.815549452412437</v>
      </c>
      <c r="AN171" s="7">
        <v>9958</v>
      </c>
      <c r="AO171" s="8">
        <v>50.270079256903429</v>
      </c>
      <c r="AP171" s="7">
        <v>14658</v>
      </c>
      <c r="AQ171" s="8">
        <v>27.897150904973067</v>
      </c>
      <c r="AR171" s="7">
        <v>2270</v>
      </c>
      <c r="AS171" s="8">
        <v>52.79069767441861</v>
      </c>
      <c r="AT171" s="7">
        <v>18365</v>
      </c>
      <c r="AU171" s="8">
        <v>31.847188984843754</v>
      </c>
      <c r="AV171" s="7">
        <v>3852</v>
      </c>
      <c r="AW171" s="8">
        <v>47.078953801026643</v>
      </c>
      <c r="AX171" s="7">
        <v>3081</v>
      </c>
      <c r="AY171" s="8">
        <v>37.481751824817515</v>
      </c>
      <c r="AZ171" s="7">
        <v>16325</v>
      </c>
      <c r="BA171" s="8">
        <v>35.217344407291556</v>
      </c>
      <c r="BB171" s="7">
        <v>15572</v>
      </c>
      <c r="BC171" s="8">
        <v>30.569897328176836</v>
      </c>
      <c r="BD171" s="7">
        <v>35811</v>
      </c>
      <c r="BE171" s="8">
        <v>34.728175488275568</v>
      </c>
      <c r="BF171" s="7">
        <v>8601</v>
      </c>
      <c r="BG171" s="8">
        <v>35.113288426209429</v>
      </c>
      <c r="BH171" s="7">
        <v>3352</v>
      </c>
      <c r="BI171" s="8">
        <v>48.46031516553419</v>
      </c>
      <c r="BJ171" s="7">
        <v>1257</v>
      </c>
      <c r="BK171" s="8">
        <v>52.59414225941422</v>
      </c>
      <c r="BL171" s="7">
        <v>11875</v>
      </c>
      <c r="BM171" s="8">
        <v>34.465244521840084</v>
      </c>
      <c r="BN171" s="7">
        <v>3277</v>
      </c>
      <c r="BO171" s="8">
        <v>39.900158285644707</v>
      </c>
      <c r="BP171" s="7">
        <v>18622</v>
      </c>
      <c r="BQ171" s="8">
        <v>24.926380039620923</v>
      </c>
      <c r="BR171" s="7">
        <v>2924</v>
      </c>
      <c r="BS171" s="8">
        <v>44.478247642226954</v>
      </c>
      <c r="BT171" s="7">
        <v>21187</v>
      </c>
      <c r="BU171" s="8">
        <v>35.02967776069309</v>
      </c>
      <c r="BV171" s="7">
        <v>19752</v>
      </c>
      <c r="BW171" s="8">
        <v>34.68305531167691</v>
      </c>
      <c r="BX171" s="7">
        <v>11555</v>
      </c>
      <c r="BY171" s="8">
        <v>38.168065006276017</v>
      </c>
      <c r="BZ171" s="7">
        <v>1734</v>
      </c>
      <c r="CA171" s="8">
        <v>57.360238173999335</v>
      </c>
      <c r="CB171" s="7">
        <v>7043</v>
      </c>
      <c r="CC171" s="8">
        <v>39.077844975864174</v>
      </c>
      <c r="CD171" s="7">
        <v>19397</v>
      </c>
      <c r="CE171" s="8">
        <v>43.755921497856981</v>
      </c>
      <c r="CF171" s="7">
        <v>1905</v>
      </c>
      <c r="CG171" s="8">
        <v>48.325722983257229</v>
      </c>
      <c r="CH171" s="7">
        <v>7163</v>
      </c>
      <c r="CI171" s="8">
        <v>21.398058252427184</v>
      </c>
      <c r="CJ171" s="7">
        <v>14207</v>
      </c>
      <c r="CK171" s="8">
        <v>33.232748538011698</v>
      </c>
      <c r="CL171" s="7">
        <v>9865</v>
      </c>
      <c r="CM171" s="8">
        <v>13.838816020200603</v>
      </c>
      <c r="CN171" s="7">
        <v>12002</v>
      </c>
      <c r="CO171" s="8">
        <v>22.159038457987926</v>
      </c>
      <c r="CP171" s="7">
        <v>7260</v>
      </c>
      <c r="CQ171" s="8">
        <v>34.196891191709845</v>
      </c>
      <c r="CR171" s="7">
        <v>4955</v>
      </c>
      <c r="CS171" s="8">
        <v>29.217524618196826</v>
      </c>
      <c r="CT171" s="7">
        <v>5377</v>
      </c>
      <c r="CU171" s="8">
        <v>45.36021596085709</v>
      </c>
      <c r="CV171" s="7">
        <v>24318</v>
      </c>
      <c r="CW171" s="8">
        <v>36.561273735961393</v>
      </c>
      <c r="CX171" s="7">
        <v>16466</v>
      </c>
      <c r="CY171" s="8">
        <v>34.640467875625866</v>
      </c>
      <c r="CZ171" s="7">
        <v>4371</v>
      </c>
      <c r="DA171" s="8">
        <v>32.580500894454381</v>
      </c>
      <c r="DB171" s="7">
        <v>19139</v>
      </c>
      <c r="DC171" s="8">
        <v>28.384771679000991</v>
      </c>
      <c r="DD171" s="7">
        <v>28087</v>
      </c>
      <c r="DE171" s="8">
        <v>43.068312504791848</v>
      </c>
      <c r="DF171" s="7">
        <v>4145</v>
      </c>
      <c r="DG171" s="8">
        <v>49.327621087706767</v>
      </c>
      <c r="DH171" s="7">
        <v>2947</v>
      </c>
      <c r="DI171" s="8">
        <v>45.874844333748442</v>
      </c>
      <c r="DJ171" s="7">
        <v>2935</v>
      </c>
      <c r="DK171" s="8">
        <v>48.464332892998677</v>
      </c>
      <c r="DL171" s="7">
        <v>8589</v>
      </c>
      <c r="DM171" s="8">
        <v>41.289299105855207</v>
      </c>
      <c r="DN171" s="7">
        <v>2417</v>
      </c>
      <c r="DO171" s="8">
        <v>49.096079626244162</v>
      </c>
      <c r="DP171" s="7">
        <v>10370</v>
      </c>
      <c r="DQ171" s="8">
        <v>21.246516964432061</v>
      </c>
      <c r="DR171" s="7">
        <v>1545</v>
      </c>
      <c r="DS171" s="8">
        <v>52.037723139104074</v>
      </c>
      <c r="DT171" s="7">
        <v>985</v>
      </c>
      <c r="DU171" s="8">
        <v>63.919532770927965</v>
      </c>
      <c r="DV171" s="7">
        <v>5854</v>
      </c>
      <c r="DW171" s="8">
        <v>48.404167355713582</v>
      </c>
      <c r="DX171" s="7">
        <v>3197</v>
      </c>
      <c r="DY171" s="8">
        <v>46.780801872988</v>
      </c>
      <c r="DZ171" s="7">
        <v>13334</v>
      </c>
      <c r="EA171" s="8">
        <v>28.233251460997717</v>
      </c>
      <c r="EB171" s="7">
        <v>2443</v>
      </c>
      <c r="EC171" s="8">
        <v>51.769442678533586</v>
      </c>
      <c r="ED171" s="7">
        <v>5581</v>
      </c>
      <c r="EE171" s="8">
        <v>40.695639492489427</v>
      </c>
      <c r="EF171" s="7">
        <v>2954</v>
      </c>
      <c r="EG171" s="8">
        <v>38.259292837715321</v>
      </c>
      <c r="EH171" s="7">
        <v>1217</v>
      </c>
      <c r="EI171" s="8">
        <v>50.666111573688589</v>
      </c>
      <c r="EJ171" s="7">
        <v>4928</v>
      </c>
      <c r="EK171" s="8">
        <v>42.340407251482084</v>
      </c>
      <c r="EL171" s="7">
        <v>5207</v>
      </c>
      <c r="EM171" s="8">
        <v>37.283402549047686</v>
      </c>
      <c r="EN171" s="7">
        <v>7577</v>
      </c>
      <c r="EO171" s="8">
        <v>43.14428880537524</v>
      </c>
      <c r="EP171" s="7">
        <v>952</v>
      </c>
      <c r="EQ171" s="8">
        <v>58.084197681513118</v>
      </c>
      <c r="ER171" s="7">
        <v>22672</v>
      </c>
      <c r="ES171" s="8">
        <v>36.145077720207254</v>
      </c>
      <c r="ET171" s="7">
        <v>21227</v>
      </c>
      <c r="EU171" s="8">
        <v>28.27815892892826</v>
      </c>
      <c r="EV171" s="7">
        <v>4797</v>
      </c>
      <c r="EW171" s="8">
        <v>29.782082324455207</v>
      </c>
      <c r="EX171" s="7">
        <v>16276</v>
      </c>
      <c r="EY171" s="8">
        <v>18.342461739581221</v>
      </c>
      <c r="EZ171" s="7">
        <v>8286</v>
      </c>
      <c r="FA171" s="8">
        <v>20.39630769230769</v>
      </c>
      <c r="FB171" s="7">
        <v>19786</v>
      </c>
      <c r="FC171" s="8">
        <v>35.594653426160797</v>
      </c>
      <c r="FD171" s="7">
        <v>1565</v>
      </c>
      <c r="FE171" s="8">
        <v>57.579102281089035</v>
      </c>
      <c r="FF171" s="59">
        <v>776963</v>
      </c>
      <c r="FG171" s="60">
        <v>32.693514215202576</v>
      </c>
      <c r="FH171" s="10">
        <f t="shared" ref="FH171:FH176" si="732">SUM(J171,P171,T171:V171,AB171:AD171,AL171,AP171,AT171,BB171,BL171,BP171,BT171:BV171,CD171,CH171:CN171,CV171:CX171,DB171:DD171,DL171,DP171,DZ171,ER171:ET171,EX171:FB171)</f>
        <v>525141.2673918556</v>
      </c>
      <c r="FI171" s="60">
        <f>FH171/FH$176*100</f>
        <v>30.145691812041122</v>
      </c>
      <c r="FJ171"/>
      <c r="FK171"/>
      <c r="FL171" s="93"/>
      <c r="FM171" s="93"/>
      <c r="FN171" s="93"/>
      <c r="FO171" s="93"/>
      <c r="FP171" s="93"/>
      <c r="FQ171" s="93"/>
      <c r="FR171" s="93"/>
      <c r="FS171" s="93"/>
      <c r="FT171" s="93"/>
      <c r="FU171" s="93"/>
      <c r="FV171" s="93"/>
      <c r="FW171" s="93"/>
      <c r="FX171" s="93"/>
      <c r="FY171" s="93"/>
      <c r="FZ171" s="93"/>
      <c r="GA171" s="93"/>
      <c r="GB171" s="93"/>
      <c r="GC171" s="93"/>
      <c r="GD171" s="93"/>
      <c r="GE171" s="93"/>
    </row>
    <row r="172" spans="1:187" s="1" customFormat="1" x14ac:dyDescent="0.35">
      <c r="A172" s="5">
        <v>166</v>
      </c>
      <c r="B172" s="90"/>
      <c r="C172" s="6" t="s">
        <v>205</v>
      </c>
      <c r="D172" s="108">
        <v>1598</v>
      </c>
      <c r="E172" s="8">
        <v>29.818996081358463</v>
      </c>
      <c r="F172" s="108">
        <v>1317</v>
      </c>
      <c r="G172" s="8">
        <v>29.150066401062418</v>
      </c>
      <c r="H172" s="108">
        <v>14783</v>
      </c>
      <c r="I172" s="8">
        <v>33.271065898451567</v>
      </c>
      <c r="J172" s="108">
        <v>16757</v>
      </c>
      <c r="K172" s="8">
        <v>35.334429824561404</v>
      </c>
      <c r="L172" s="108">
        <v>4942</v>
      </c>
      <c r="M172" s="8">
        <v>29.218398959441881</v>
      </c>
      <c r="N172" s="108">
        <v>8339</v>
      </c>
      <c r="O172" s="8">
        <v>39.190713412914747</v>
      </c>
      <c r="P172" s="7">
        <v>12832</v>
      </c>
      <c r="Q172" s="8">
        <v>33.939009230606473</v>
      </c>
      <c r="R172" s="7">
        <v>1759</v>
      </c>
      <c r="S172" s="8">
        <v>29.632749326145554</v>
      </c>
      <c r="T172" s="7">
        <v>18713</v>
      </c>
      <c r="U172" s="8">
        <v>29.901091350686286</v>
      </c>
      <c r="V172" s="7">
        <v>21314</v>
      </c>
      <c r="W172" s="8">
        <v>33.901162698223345</v>
      </c>
      <c r="X172" s="7">
        <v>553</v>
      </c>
      <c r="Y172" s="8">
        <v>21.823204419889503</v>
      </c>
      <c r="Z172" s="7">
        <v>4791</v>
      </c>
      <c r="AA172" s="8">
        <v>32.063980725471822</v>
      </c>
      <c r="AB172" s="7">
        <v>19890</v>
      </c>
      <c r="AC172" s="8">
        <v>50.72038760678312</v>
      </c>
      <c r="AD172" s="7">
        <v>58223</v>
      </c>
      <c r="AE172" s="8">
        <v>51.978788176372383</v>
      </c>
      <c r="AF172" s="7">
        <v>1584</v>
      </c>
      <c r="AG172" s="8">
        <v>27.823643070437381</v>
      </c>
      <c r="AH172" s="7">
        <v>2840</v>
      </c>
      <c r="AI172" s="8">
        <v>31.717668081304446</v>
      </c>
      <c r="AJ172" s="7">
        <v>1849</v>
      </c>
      <c r="AK172" s="8">
        <v>29.452054794520549</v>
      </c>
      <c r="AL172" s="7">
        <v>17655</v>
      </c>
      <c r="AM172" s="8">
        <v>29.930831044654667</v>
      </c>
      <c r="AN172" s="7">
        <v>5440</v>
      </c>
      <c r="AO172" s="8">
        <v>27.462264627189658</v>
      </c>
      <c r="AP172" s="7">
        <v>21966</v>
      </c>
      <c r="AQ172" s="8">
        <v>41.805759092552769</v>
      </c>
      <c r="AR172" s="7">
        <v>1089</v>
      </c>
      <c r="AS172" s="8">
        <v>25.325581395348841</v>
      </c>
      <c r="AT172" s="7">
        <v>18664</v>
      </c>
      <c r="AU172" s="8">
        <v>32.365692088925883</v>
      </c>
      <c r="AV172" s="7">
        <v>2511</v>
      </c>
      <c r="AW172" s="8">
        <v>30.689318015155219</v>
      </c>
      <c r="AX172" s="7">
        <v>4416</v>
      </c>
      <c r="AY172" s="8">
        <v>53.722627737226283</v>
      </c>
      <c r="AZ172" s="7">
        <v>16755</v>
      </c>
      <c r="BA172" s="8">
        <v>36.14496818034732</v>
      </c>
      <c r="BB172" s="7">
        <v>16200</v>
      </c>
      <c r="BC172" s="8">
        <v>31.802744459058875</v>
      </c>
      <c r="BD172" s="7">
        <v>36046</v>
      </c>
      <c r="BE172" s="8">
        <v>34.956069745340287</v>
      </c>
      <c r="BF172" s="7">
        <v>8292</v>
      </c>
      <c r="BG172" s="8">
        <v>33.851806491120641</v>
      </c>
      <c r="BH172" s="7">
        <v>2352</v>
      </c>
      <c r="BI172" s="8">
        <v>34.003180569611104</v>
      </c>
      <c r="BJ172" s="7">
        <v>626</v>
      </c>
      <c r="BK172" s="8">
        <v>26.19246861924686</v>
      </c>
      <c r="BL172" s="7">
        <v>11887</v>
      </c>
      <c r="BM172" s="8">
        <v>34.500072558409514</v>
      </c>
      <c r="BN172" s="7">
        <v>2633</v>
      </c>
      <c r="BO172" s="8">
        <v>32.058930963107265</v>
      </c>
      <c r="BP172" s="7">
        <v>35995</v>
      </c>
      <c r="BQ172" s="8">
        <v>48.180917706269746</v>
      </c>
      <c r="BR172" s="7">
        <v>2480</v>
      </c>
      <c r="BS172" s="8">
        <v>37.724368725281408</v>
      </c>
      <c r="BT172" s="7">
        <v>22910</v>
      </c>
      <c r="BU172" s="8">
        <v>37.878412115801133</v>
      </c>
      <c r="BV172" s="7">
        <v>23614</v>
      </c>
      <c r="BW172" s="8">
        <v>41.464442493415277</v>
      </c>
      <c r="BX172" s="7">
        <v>10370</v>
      </c>
      <c r="BY172" s="8">
        <v>34.253815154918414</v>
      </c>
      <c r="BZ172" s="7">
        <v>770</v>
      </c>
      <c r="CA172" s="8">
        <v>25.471386040357263</v>
      </c>
      <c r="CB172" s="7">
        <v>8233</v>
      </c>
      <c r="CC172" s="8">
        <v>45.680519336403485</v>
      </c>
      <c r="CD172" s="7">
        <v>14690</v>
      </c>
      <c r="CE172" s="8">
        <v>33.137829912023456</v>
      </c>
      <c r="CF172" s="7">
        <v>1252</v>
      </c>
      <c r="CG172" s="8">
        <v>31.760527650938609</v>
      </c>
      <c r="CH172" s="7">
        <v>11286</v>
      </c>
      <c r="CI172" s="8">
        <v>33.714712471994027</v>
      </c>
      <c r="CJ172" s="7">
        <v>17444</v>
      </c>
      <c r="CK172" s="8">
        <v>40.8046783625731</v>
      </c>
      <c r="CL172" s="7">
        <v>11511</v>
      </c>
      <c r="CM172" s="8">
        <v>16.147857192957847</v>
      </c>
      <c r="CN172" s="7">
        <v>29029</v>
      </c>
      <c r="CO172" s="8">
        <v>53.595628011742335</v>
      </c>
      <c r="CP172" s="7">
        <v>6873</v>
      </c>
      <c r="CQ172" s="8">
        <v>32.373999057936878</v>
      </c>
      <c r="CR172" s="7">
        <v>8129</v>
      </c>
      <c r="CS172" s="8">
        <v>47.933250781296067</v>
      </c>
      <c r="CT172" s="7">
        <v>3615</v>
      </c>
      <c r="CU172" s="8">
        <v>30.496035093639279</v>
      </c>
      <c r="CV172" s="7">
        <v>20242</v>
      </c>
      <c r="CW172" s="8">
        <v>30.433148407078313</v>
      </c>
      <c r="CX172" s="7">
        <v>14847</v>
      </c>
      <c r="CY172" s="8">
        <v>31.234484789834642</v>
      </c>
      <c r="CZ172" s="7">
        <v>6400</v>
      </c>
      <c r="DA172" s="8">
        <v>47.704233750745381</v>
      </c>
      <c r="DB172" s="7">
        <v>21203</v>
      </c>
      <c r="DC172" s="8">
        <v>31.445859967075503</v>
      </c>
      <c r="DD172" s="7">
        <v>22908</v>
      </c>
      <c r="DE172" s="8">
        <v>35.126887985892822</v>
      </c>
      <c r="DF172" s="7">
        <v>2834</v>
      </c>
      <c r="DG172" s="8">
        <v>33.726050220159465</v>
      </c>
      <c r="DH172" s="7">
        <v>2141</v>
      </c>
      <c r="DI172" s="8">
        <v>33.328144458281443</v>
      </c>
      <c r="DJ172" s="7">
        <v>2144</v>
      </c>
      <c r="DK172" s="8">
        <v>35.402906208718626</v>
      </c>
      <c r="DL172" s="7">
        <v>10094</v>
      </c>
      <c r="DM172" s="8">
        <v>48.524180367272379</v>
      </c>
      <c r="DN172" s="7">
        <v>1340</v>
      </c>
      <c r="DO172" s="8">
        <v>27.219175299614058</v>
      </c>
      <c r="DP172" s="7">
        <v>12344</v>
      </c>
      <c r="DQ172" s="8">
        <v>25.290935912145549</v>
      </c>
      <c r="DR172" s="7">
        <v>968</v>
      </c>
      <c r="DS172" s="8">
        <v>32.603570225665209</v>
      </c>
      <c r="DT172" s="7">
        <v>298</v>
      </c>
      <c r="DU172" s="8">
        <v>19.338092147955873</v>
      </c>
      <c r="DV172" s="7">
        <v>4071</v>
      </c>
      <c r="DW172" s="8">
        <v>33.661319662642633</v>
      </c>
      <c r="DX172" s="7">
        <v>1978</v>
      </c>
      <c r="DY172" s="8">
        <v>28.943517705589699</v>
      </c>
      <c r="DZ172" s="7">
        <v>11635</v>
      </c>
      <c r="EA172" s="8">
        <v>24.635809265689844</v>
      </c>
      <c r="EB172" s="7">
        <v>1303</v>
      </c>
      <c r="EC172" s="8">
        <v>27.611782157236703</v>
      </c>
      <c r="ED172" s="7">
        <v>5265</v>
      </c>
      <c r="EE172" s="8">
        <v>38.391424821350448</v>
      </c>
      <c r="EF172" s="7">
        <v>2266</v>
      </c>
      <c r="EG172" s="8">
        <v>29.348529983162802</v>
      </c>
      <c r="EH172" s="7">
        <v>731</v>
      </c>
      <c r="EI172" s="8">
        <v>30.432972522897582</v>
      </c>
      <c r="EJ172" s="7">
        <v>3812</v>
      </c>
      <c r="EK172" s="8">
        <v>32.751954635277947</v>
      </c>
      <c r="EL172" s="7">
        <v>4508</v>
      </c>
      <c r="EM172" s="8">
        <v>32.278390376628955</v>
      </c>
      <c r="EN172" s="7">
        <v>5839</v>
      </c>
      <c r="EO172" s="8">
        <v>33.24792164901492</v>
      </c>
      <c r="EP172" s="7">
        <v>328</v>
      </c>
      <c r="EQ172" s="8">
        <v>20.012202562538135</v>
      </c>
      <c r="ER172" s="7">
        <v>20045</v>
      </c>
      <c r="ES172" s="8">
        <v>31.956954962136308</v>
      </c>
      <c r="ET172" s="7">
        <v>33705</v>
      </c>
      <c r="EU172" s="8">
        <v>44.901085725704384</v>
      </c>
      <c r="EV172" s="7">
        <v>5704</v>
      </c>
      <c r="EW172" s="8">
        <v>35.413174396225244</v>
      </c>
      <c r="EX172" s="7">
        <v>43457</v>
      </c>
      <c r="EY172" s="8">
        <v>48.974463001780606</v>
      </c>
      <c r="EZ172" s="7">
        <v>9761</v>
      </c>
      <c r="FA172" s="8">
        <v>24.027076923076923</v>
      </c>
      <c r="FB172" s="7">
        <v>26974</v>
      </c>
      <c r="FC172" s="8">
        <v>48.525734434310181</v>
      </c>
      <c r="FD172" s="7">
        <v>600</v>
      </c>
      <c r="FE172" s="8">
        <v>22.075055187637968</v>
      </c>
      <c r="FF172" s="59">
        <v>866522</v>
      </c>
      <c r="FG172" s="60">
        <v>36.462031428505306</v>
      </c>
      <c r="FH172" s="10">
        <f t="shared" si="732"/>
        <v>648171.00464236201</v>
      </c>
      <c r="FI172" s="60">
        <f t="shared" ref="FI172:FI176" si="733">FH172/FH$176*100</f>
        <v>37.208203888629981</v>
      </c>
      <c r="FJ172"/>
      <c r="FK172"/>
      <c r="FL172" s="93"/>
      <c r="FM172" s="93"/>
      <c r="FN172" s="93"/>
      <c r="FO172" s="93"/>
      <c r="FP172" s="93"/>
      <c r="FQ172" s="93"/>
      <c r="FR172" s="93"/>
      <c r="FS172" s="93"/>
      <c r="FT172" s="93"/>
      <c r="FU172" s="93"/>
      <c r="FV172" s="93"/>
      <c r="FW172" s="93"/>
      <c r="FX172" s="93"/>
      <c r="FY172" s="93"/>
      <c r="FZ172" s="93"/>
      <c r="GA172" s="93"/>
      <c r="GB172" s="93"/>
      <c r="GC172" s="93"/>
      <c r="GD172" s="93"/>
      <c r="GE172" s="93"/>
    </row>
    <row r="173" spans="1:187" s="1" customFormat="1" x14ac:dyDescent="0.35">
      <c r="A173" s="5">
        <v>167</v>
      </c>
      <c r="B173" s="90"/>
      <c r="C173" s="6" t="s">
        <v>206</v>
      </c>
      <c r="D173" s="108">
        <v>622</v>
      </c>
      <c r="E173" s="8">
        <v>11.606643030416123</v>
      </c>
      <c r="F173" s="108">
        <v>651</v>
      </c>
      <c r="G173" s="8">
        <v>14.409030544488713</v>
      </c>
      <c r="H173" s="108">
        <v>11500</v>
      </c>
      <c r="I173" s="8">
        <v>25.882247029168166</v>
      </c>
      <c r="J173" s="108">
        <v>9992</v>
      </c>
      <c r="K173" s="8">
        <v>21.069500674763834</v>
      </c>
      <c r="L173" s="108">
        <v>2410</v>
      </c>
      <c r="M173" s="8">
        <v>14.248551495802294</v>
      </c>
      <c r="N173" s="108">
        <v>2920</v>
      </c>
      <c r="O173" s="8">
        <v>13.723094275777797</v>
      </c>
      <c r="P173" s="7">
        <v>7035</v>
      </c>
      <c r="Q173" s="8">
        <v>18.606680948980401</v>
      </c>
      <c r="R173" s="7">
        <v>1016</v>
      </c>
      <c r="S173" s="8">
        <v>17.11590296495957</v>
      </c>
      <c r="T173" s="7">
        <v>15238</v>
      </c>
      <c r="U173" s="8">
        <v>24.348465238163719</v>
      </c>
      <c r="V173" s="7">
        <v>12195</v>
      </c>
      <c r="W173" s="8">
        <v>19.396860237629433</v>
      </c>
      <c r="X173" s="7">
        <v>131</v>
      </c>
      <c r="Y173" s="8">
        <v>5.1696921862667722</v>
      </c>
      <c r="Z173" s="7">
        <v>2144</v>
      </c>
      <c r="AA173" s="8">
        <v>14.348815419622539</v>
      </c>
      <c r="AB173" s="7">
        <v>7523</v>
      </c>
      <c r="AC173" s="8">
        <v>19.183985719750098</v>
      </c>
      <c r="AD173" s="7">
        <v>21440</v>
      </c>
      <c r="AE173" s="8">
        <v>19.140635461955309</v>
      </c>
      <c r="AF173" s="7">
        <v>757</v>
      </c>
      <c r="AG173" s="8">
        <v>13.297031442121904</v>
      </c>
      <c r="AH173" s="7">
        <v>1201</v>
      </c>
      <c r="AI173" s="8">
        <v>13.41299977663614</v>
      </c>
      <c r="AJ173" s="7">
        <v>549</v>
      </c>
      <c r="AK173" s="8">
        <v>8.7448231920993944</v>
      </c>
      <c r="AL173" s="7">
        <v>19144</v>
      </c>
      <c r="AM173" s="8">
        <v>32.45515885125284</v>
      </c>
      <c r="AN173" s="7">
        <v>2463</v>
      </c>
      <c r="AO173" s="8">
        <v>12.433742238376496</v>
      </c>
      <c r="AP173" s="7">
        <v>11960</v>
      </c>
      <c r="AQ173" s="8">
        <v>22.76230896598976</v>
      </c>
      <c r="AR173" s="7">
        <v>433</v>
      </c>
      <c r="AS173" s="8">
        <v>10.069767441860465</v>
      </c>
      <c r="AT173" s="7">
        <v>16411</v>
      </c>
      <c r="AU173" s="8">
        <v>28.458710505323758</v>
      </c>
      <c r="AV173" s="7">
        <v>981</v>
      </c>
      <c r="AW173" s="8">
        <v>11.989733561476413</v>
      </c>
      <c r="AX173" s="7">
        <v>316</v>
      </c>
      <c r="AY173" s="8">
        <v>3.8442822384428226</v>
      </c>
      <c r="AZ173" s="7">
        <v>9397</v>
      </c>
      <c r="BA173" s="8">
        <v>20.271815338151224</v>
      </c>
      <c r="BB173" s="7">
        <v>13977</v>
      </c>
      <c r="BC173" s="8">
        <v>27.438701191621352</v>
      </c>
      <c r="BD173" s="7">
        <v>23075</v>
      </c>
      <c r="BE173" s="8">
        <v>22.377276518163658</v>
      </c>
      <c r="BF173" s="7">
        <v>4797</v>
      </c>
      <c r="BG173" s="8">
        <v>19.58358848744642</v>
      </c>
      <c r="BH173" s="7">
        <v>548</v>
      </c>
      <c r="BI173" s="8">
        <v>7.9225097585658517</v>
      </c>
      <c r="BJ173" s="7">
        <v>223</v>
      </c>
      <c r="BK173" s="8">
        <v>9.3305439330543933</v>
      </c>
      <c r="BL173" s="7">
        <v>8437</v>
      </c>
      <c r="BM173" s="8">
        <v>24.48701204469598</v>
      </c>
      <c r="BN173" s="7">
        <v>1610</v>
      </c>
      <c r="BO173" s="8">
        <v>19.603068306343602</v>
      </c>
      <c r="BP173" s="7">
        <v>14824</v>
      </c>
      <c r="BQ173" s="8">
        <v>19.842587139262193</v>
      </c>
      <c r="BR173" s="7">
        <v>605</v>
      </c>
      <c r="BS173" s="8">
        <v>9.2029205962884095</v>
      </c>
      <c r="BT173" s="7">
        <v>12706</v>
      </c>
      <c r="BU173" s="8">
        <v>21.00755584213746</v>
      </c>
      <c r="BV173" s="7">
        <v>10073</v>
      </c>
      <c r="BW173" s="8">
        <v>17.687445127304656</v>
      </c>
      <c r="BX173" s="7">
        <v>5909</v>
      </c>
      <c r="BY173" s="8">
        <v>19.518398625883595</v>
      </c>
      <c r="BZ173" s="7">
        <v>102</v>
      </c>
      <c r="CA173" s="8">
        <v>3.3741316572940785</v>
      </c>
      <c r="CB173" s="7">
        <v>1625</v>
      </c>
      <c r="CC173" s="8">
        <v>9.0162570049381348</v>
      </c>
      <c r="CD173" s="7">
        <v>7468</v>
      </c>
      <c r="CE173" s="8">
        <v>16.846379427024587</v>
      </c>
      <c r="CF173" s="7">
        <v>386</v>
      </c>
      <c r="CG173" s="8">
        <v>9.7919837645865044</v>
      </c>
      <c r="CH173" s="7">
        <v>12128</v>
      </c>
      <c r="CI173" s="8">
        <v>36.230022404779689</v>
      </c>
      <c r="CJ173" s="7">
        <v>8572</v>
      </c>
      <c r="CK173" s="8">
        <v>20.051461988304091</v>
      </c>
      <c r="CL173" s="7">
        <v>42115</v>
      </c>
      <c r="CM173" s="8">
        <v>59.079750298099178</v>
      </c>
      <c r="CN173" s="7">
        <v>10156</v>
      </c>
      <c r="CO173" s="8">
        <v>18.750807746985952</v>
      </c>
      <c r="CP173" s="7">
        <v>4276</v>
      </c>
      <c r="CQ173" s="8">
        <v>20.141309467734338</v>
      </c>
      <c r="CR173" s="7">
        <v>2581</v>
      </c>
      <c r="CS173" s="8">
        <v>15.219057727460344</v>
      </c>
      <c r="CT173" s="7">
        <v>1608</v>
      </c>
      <c r="CU173" s="8">
        <v>13.565041336257803</v>
      </c>
      <c r="CV173" s="7">
        <v>16625</v>
      </c>
      <c r="CW173" s="8">
        <v>24.995113737164161</v>
      </c>
      <c r="CX173" s="7">
        <v>13292</v>
      </c>
      <c r="CY173" s="8">
        <v>27.963142171919049</v>
      </c>
      <c r="CZ173" s="7">
        <v>1655</v>
      </c>
      <c r="DA173" s="8">
        <v>12.336016696481812</v>
      </c>
      <c r="DB173" s="7">
        <v>21836</v>
      </c>
      <c r="DC173" s="8">
        <v>32.384653032168117</v>
      </c>
      <c r="DD173" s="7">
        <v>9152</v>
      </c>
      <c r="DE173" s="8">
        <v>14.033581231311814</v>
      </c>
      <c r="DF173" s="7">
        <v>763</v>
      </c>
      <c r="DG173" s="8">
        <v>9.0800904438890875</v>
      </c>
      <c r="DH173" s="7">
        <v>453</v>
      </c>
      <c r="DI173" s="8">
        <v>7.0516811955168119</v>
      </c>
      <c r="DJ173" s="7">
        <v>461</v>
      </c>
      <c r="DK173" s="8">
        <v>7.6122853368560106</v>
      </c>
      <c r="DL173" s="7">
        <v>1352</v>
      </c>
      <c r="DM173" s="8">
        <v>6.4993750600903759</v>
      </c>
      <c r="DN173" s="7">
        <v>600</v>
      </c>
      <c r="DO173" s="8">
        <v>12.187690432663011</v>
      </c>
      <c r="DP173" s="7">
        <v>21607</v>
      </c>
      <c r="DQ173" s="8">
        <v>44.269382068513359</v>
      </c>
      <c r="DR173" s="7">
        <v>128</v>
      </c>
      <c r="DS173" s="8">
        <v>4.3112158976086228</v>
      </c>
      <c r="DT173" s="7">
        <v>134</v>
      </c>
      <c r="DU173" s="8">
        <v>8.695652173913043</v>
      </c>
      <c r="DV173" s="7">
        <v>1055</v>
      </c>
      <c r="DW173" s="8">
        <v>8.723333884570863</v>
      </c>
      <c r="DX173" s="7">
        <v>776</v>
      </c>
      <c r="DY173" s="8">
        <v>11.354989757096869</v>
      </c>
      <c r="DZ173" s="7">
        <v>18428</v>
      </c>
      <c r="EA173" s="8">
        <v>39.019225882950792</v>
      </c>
      <c r="EB173" s="7">
        <v>493</v>
      </c>
      <c r="EC173" s="8">
        <v>10.44712862894681</v>
      </c>
      <c r="ED173" s="7">
        <v>1697</v>
      </c>
      <c r="EE173" s="8">
        <v>12.374216129502697</v>
      </c>
      <c r="EF173" s="7">
        <v>1237</v>
      </c>
      <c r="EG173" s="8">
        <v>16.021240771920738</v>
      </c>
      <c r="EH173" s="7">
        <v>146</v>
      </c>
      <c r="EI173" s="8">
        <v>6.078268109908409</v>
      </c>
      <c r="EJ173" s="7">
        <v>1862</v>
      </c>
      <c r="EK173" s="8">
        <v>15.997937967179309</v>
      </c>
      <c r="EL173" s="7">
        <v>2967</v>
      </c>
      <c r="EM173" s="8">
        <v>21.244450809107835</v>
      </c>
      <c r="EN173" s="7">
        <v>2544</v>
      </c>
      <c r="EO173" s="8">
        <v>14.485821660403142</v>
      </c>
      <c r="EP173" s="7">
        <v>65</v>
      </c>
      <c r="EQ173" s="8">
        <v>3.9658328248932277</v>
      </c>
      <c r="ER173" s="7">
        <v>14775</v>
      </c>
      <c r="ES173" s="8">
        <v>23.555201275408528</v>
      </c>
      <c r="ET173" s="7">
        <v>15721</v>
      </c>
      <c r="EU173" s="8">
        <v>20.943182575101581</v>
      </c>
      <c r="EV173" s="7">
        <v>4309</v>
      </c>
      <c r="EW173" s="8">
        <v>26.752343701496244</v>
      </c>
      <c r="EX173" s="7">
        <v>23915</v>
      </c>
      <c r="EY173" s="8">
        <v>26.951337705952621</v>
      </c>
      <c r="EZ173" s="7">
        <v>18469</v>
      </c>
      <c r="FA173" s="8">
        <v>45.462153846153846</v>
      </c>
      <c r="FB173" s="7">
        <v>5517</v>
      </c>
      <c r="FC173" s="8">
        <v>9.9249824599276817</v>
      </c>
      <c r="FD173" s="7">
        <v>191</v>
      </c>
      <c r="FE173" s="8">
        <v>7.0272259013980864</v>
      </c>
      <c r="FF173" s="59">
        <v>548463</v>
      </c>
      <c r="FG173" s="60">
        <v>23.078554431823203</v>
      </c>
      <c r="FH173" s="10">
        <f t="shared" si="732"/>
        <v>442416.24970108806</v>
      </c>
      <c r="FI173" s="60">
        <f t="shared" si="733"/>
        <v>25.396868888950074</v>
      </c>
      <c r="FJ173"/>
      <c r="FK173"/>
      <c r="FL173" s="93"/>
      <c r="FM173" s="93"/>
      <c r="FN173" s="93"/>
      <c r="FO173" s="93"/>
      <c r="FP173" s="93"/>
      <c r="FQ173" s="93"/>
      <c r="FR173" s="93"/>
      <c r="FS173" s="93"/>
      <c r="FT173" s="93"/>
      <c r="FU173" s="93"/>
      <c r="FV173" s="93"/>
      <c r="FW173" s="93"/>
      <c r="FX173" s="93"/>
      <c r="FY173" s="93"/>
      <c r="FZ173" s="93"/>
      <c r="GA173" s="93"/>
      <c r="GB173" s="93"/>
      <c r="GC173" s="93"/>
      <c r="GD173" s="93"/>
      <c r="GE173" s="93"/>
    </row>
    <row r="174" spans="1:187" s="1" customFormat="1" x14ac:dyDescent="0.35">
      <c r="A174" s="5">
        <v>168</v>
      </c>
      <c r="B174" s="90"/>
      <c r="C174" s="6" t="s">
        <v>207</v>
      </c>
      <c r="D174" s="108">
        <v>473</v>
      </c>
      <c r="E174" s="8">
        <v>8.8262735584997198</v>
      </c>
      <c r="F174" s="108">
        <v>352</v>
      </c>
      <c r="G174" s="8">
        <v>7.7910579902611774</v>
      </c>
      <c r="H174" s="108">
        <v>2806</v>
      </c>
      <c r="I174" s="8">
        <v>6.3152682751170319</v>
      </c>
      <c r="J174" s="108">
        <v>2383</v>
      </c>
      <c r="K174" s="8">
        <v>5.0248819163292842</v>
      </c>
      <c r="L174" s="108">
        <v>1129</v>
      </c>
      <c r="M174" s="8">
        <v>6.6749438335107003</v>
      </c>
      <c r="N174" s="108">
        <v>1128</v>
      </c>
      <c r="O174" s="8">
        <v>5.3012501174922457</v>
      </c>
      <c r="P174" s="7">
        <v>1528</v>
      </c>
      <c r="Q174" s="8">
        <v>4.0413658123727147</v>
      </c>
      <c r="R174" s="7">
        <v>342</v>
      </c>
      <c r="S174" s="8">
        <v>5.7614555256064692</v>
      </c>
      <c r="T174" s="7">
        <v>2980</v>
      </c>
      <c r="U174" s="8">
        <v>4.7616764936164779</v>
      </c>
      <c r="V174" s="7">
        <v>5033</v>
      </c>
      <c r="W174" s="8">
        <v>8.0052806540376338</v>
      </c>
      <c r="X174" s="7">
        <v>269</v>
      </c>
      <c r="Y174" s="8">
        <v>10.615627466456196</v>
      </c>
      <c r="Z174" s="7">
        <v>1245</v>
      </c>
      <c r="AA174" s="8">
        <v>8.3322179092490973</v>
      </c>
      <c r="AB174" s="7">
        <v>1641</v>
      </c>
      <c r="AC174" s="8">
        <v>4.1846232309065412</v>
      </c>
      <c r="AD174" s="7">
        <v>5006</v>
      </c>
      <c r="AE174" s="8">
        <v>4.4691241195218412</v>
      </c>
      <c r="AF174" s="7">
        <v>475</v>
      </c>
      <c r="AG174" s="8">
        <v>8.343579834884947</v>
      </c>
      <c r="AH174" s="7">
        <v>773</v>
      </c>
      <c r="AI174" s="8">
        <v>8.6330131784677242</v>
      </c>
      <c r="AJ174" s="7">
        <v>605</v>
      </c>
      <c r="AK174" s="8">
        <v>9.6368270149729209</v>
      </c>
      <c r="AL174" s="7">
        <v>3746</v>
      </c>
      <c r="AM174" s="8">
        <v>6.3506594785203259</v>
      </c>
      <c r="AN174" s="7">
        <v>1526</v>
      </c>
      <c r="AO174" s="8">
        <v>7.7035690847594527</v>
      </c>
      <c r="AP174" s="7">
        <v>3027</v>
      </c>
      <c r="AQ174" s="8">
        <v>5.7609957558571079</v>
      </c>
      <c r="AR174" s="7">
        <v>369</v>
      </c>
      <c r="AS174" s="8">
        <v>8.5813953488372086</v>
      </c>
      <c r="AT174" s="7">
        <v>3343</v>
      </c>
      <c r="AU174" s="8">
        <v>5.7971768459750983</v>
      </c>
      <c r="AV174" s="7">
        <v>647</v>
      </c>
      <c r="AW174" s="8">
        <v>7.9076020532877047</v>
      </c>
      <c r="AX174" s="7">
        <v>279</v>
      </c>
      <c r="AY174" s="8">
        <v>3.3941605839416056</v>
      </c>
      <c r="AZ174" s="7">
        <v>3256</v>
      </c>
      <c r="BA174" s="8">
        <v>7.024053500161795</v>
      </c>
      <c r="BB174" s="7">
        <v>4276</v>
      </c>
      <c r="BC174" s="8">
        <v>8.3943540312923304</v>
      </c>
      <c r="BD174" s="7">
        <v>6290</v>
      </c>
      <c r="BE174" s="8">
        <v>6.0998079869663879</v>
      </c>
      <c r="BF174" s="7">
        <v>2233</v>
      </c>
      <c r="BG174" s="8">
        <v>9.1161461522759755</v>
      </c>
      <c r="BH174" s="7">
        <v>497</v>
      </c>
      <c r="BI174" s="8">
        <v>7.1851958941737752</v>
      </c>
      <c r="BJ174" s="7">
        <v>195</v>
      </c>
      <c r="BK174" s="8">
        <v>8.1589958158995817</v>
      </c>
      <c r="BL174" s="7">
        <v>1843</v>
      </c>
      <c r="BM174" s="8">
        <v>5.3490059497895803</v>
      </c>
      <c r="BN174" s="7">
        <v>507</v>
      </c>
      <c r="BO174" s="8">
        <v>6.1731401436746625</v>
      </c>
      <c r="BP174" s="7">
        <v>4367</v>
      </c>
      <c r="BQ174" s="8">
        <v>5.8454248540986242</v>
      </c>
      <c r="BR174" s="7">
        <v>423</v>
      </c>
      <c r="BS174" s="8">
        <v>6.4344386979008208</v>
      </c>
      <c r="BT174" s="7">
        <v>2717</v>
      </c>
      <c r="BU174" s="8">
        <v>4.4921713539341637</v>
      </c>
      <c r="BV174" s="7">
        <v>2210</v>
      </c>
      <c r="BW174" s="8">
        <v>3.8805970149253728</v>
      </c>
      <c r="BX174" s="7">
        <v>2020</v>
      </c>
      <c r="BY174" s="8">
        <v>6.6723921516813114</v>
      </c>
      <c r="BZ174" s="7">
        <v>270</v>
      </c>
      <c r="CA174" s="8">
        <v>8.9315249751902073</v>
      </c>
      <c r="CB174" s="7">
        <v>848</v>
      </c>
      <c r="CC174" s="8">
        <v>4.7050990401154085</v>
      </c>
      <c r="CD174" s="7">
        <v>1687</v>
      </c>
      <c r="CE174" s="8">
        <v>3.8055492894202567</v>
      </c>
      <c r="CF174" s="7">
        <v>254</v>
      </c>
      <c r="CG174" s="8">
        <v>6.4434297311009638</v>
      </c>
      <c r="CH174" s="7">
        <v>2461</v>
      </c>
      <c r="CI174" s="8">
        <v>7.3517550410754291</v>
      </c>
      <c r="CJ174" s="7">
        <v>1943</v>
      </c>
      <c r="CK174" s="8">
        <v>4.5450292397660821</v>
      </c>
      <c r="CL174" s="7">
        <v>6320</v>
      </c>
      <c r="CM174" s="8">
        <v>8.865820298800589</v>
      </c>
      <c r="CN174" s="7">
        <v>2337</v>
      </c>
      <c r="CO174" s="8">
        <v>4.3147536140908</v>
      </c>
      <c r="CP174" s="7">
        <v>2272</v>
      </c>
      <c r="CQ174" s="8">
        <v>10.701837023080547</v>
      </c>
      <c r="CR174" s="7">
        <v>1028</v>
      </c>
      <c r="CS174" s="8">
        <v>6.0616781649861426</v>
      </c>
      <c r="CT174" s="7">
        <v>936</v>
      </c>
      <c r="CU174" s="8">
        <v>7.8960688375231989</v>
      </c>
      <c r="CV174" s="7">
        <v>3773</v>
      </c>
      <c r="CW174" s="8">
        <v>5.6725752860343093</v>
      </c>
      <c r="CX174" s="7">
        <v>2278</v>
      </c>
      <c r="CY174" s="8">
        <v>4.7923591534480581</v>
      </c>
      <c r="CZ174" s="7">
        <v>694</v>
      </c>
      <c r="DA174" s="8">
        <v>5.1729278473464522</v>
      </c>
      <c r="DB174" s="7">
        <v>4355</v>
      </c>
      <c r="DC174" s="8">
        <v>6.4588369644207804</v>
      </c>
      <c r="DD174" s="7">
        <v>3093</v>
      </c>
      <c r="DE174" s="8">
        <v>4.7427739017097288</v>
      </c>
      <c r="DF174" s="7">
        <v>516</v>
      </c>
      <c r="DG174" s="8">
        <v>6.140664048554088</v>
      </c>
      <c r="DH174" s="7">
        <v>567</v>
      </c>
      <c r="DI174" s="8">
        <v>8.826276463262765</v>
      </c>
      <c r="DJ174" s="7">
        <v>372</v>
      </c>
      <c r="DK174" s="8">
        <v>6.1426684280052841</v>
      </c>
      <c r="DL174" s="7">
        <v>529</v>
      </c>
      <c r="DM174" s="8">
        <v>2.5430247091625802</v>
      </c>
      <c r="DN174" s="7">
        <v>428</v>
      </c>
      <c r="DO174" s="8">
        <v>8.6938858419662814</v>
      </c>
      <c r="DP174" s="7">
        <v>3804</v>
      </c>
      <c r="DQ174" s="8">
        <v>7.7938042943779706</v>
      </c>
      <c r="DR174" s="7">
        <v>229</v>
      </c>
      <c r="DS174" s="8">
        <v>7.7130346918154267</v>
      </c>
      <c r="DT174" s="7">
        <v>80</v>
      </c>
      <c r="DU174" s="8">
        <v>5.1914341336794294</v>
      </c>
      <c r="DV174" s="7">
        <v>825</v>
      </c>
      <c r="DW174" s="8">
        <v>6.8215644121051762</v>
      </c>
      <c r="DX174" s="7">
        <v>620</v>
      </c>
      <c r="DY174" s="8">
        <v>9.0722856306701782</v>
      </c>
      <c r="DZ174" s="7">
        <v>3054</v>
      </c>
      <c r="EA174" s="8">
        <v>6.466502921995426</v>
      </c>
      <c r="EB174" s="7">
        <v>345</v>
      </c>
      <c r="EC174" s="8">
        <v>7.3108709472345836</v>
      </c>
      <c r="ED174" s="7">
        <v>805</v>
      </c>
      <c r="EE174" s="8">
        <v>5.8699139565407616</v>
      </c>
      <c r="EF174" s="7">
        <v>1056</v>
      </c>
      <c r="EG174" s="8">
        <v>13.676984846522473</v>
      </c>
      <c r="EH174" s="7">
        <v>219</v>
      </c>
      <c r="EI174" s="8">
        <v>9.1174021648626145</v>
      </c>
      <c r="EJ174" s="7">
        <v>824</v>
      </c>
      <c r="EK174" s="8">
        <v>7.0796460176991154</v>
      </c>
      <c r="EL174" s="7">
        <v>1029</v>
      </c>
      <c r="EM174" s="8">
        <v>7.3678934555348699</v>
      </c>
      <c r="EN174" s="7">
        <v>1174</v>
      </c>
      <c r="EO174" s="8">
        <v>6.6848878259879285</v>
      </c>
      <c r="EP174" s="7">
        <v>171</v>
      </c>
      <c r="EQ174" s="8">
        <v>10.433190970103722</v>
      </c>
      <c r="ER174" s="7">
        <v>3700</v>
      </c>
      <c r="ES174" s="8">
        <v>5.8987644479872463</v>
      </c>
      <c r="ET174" s="7">
        <v>3333</v>
      </c>
      <c r="EU174" s="8">
        <v>4.4401518683807364</v>
      </c>
      <c r="EV174" s="7">
        <v>1085</v>
      </c>
      <c r="EW174" s="8">
        <v>6.7362016514558896</v>
      </c>
      <c r="EX174" s="7">
        <v>3918</v>
      </c>
      <c r="EY174" s="8">
        <v>4.4154439110149433</v>
      </c>
      <c r="EZ174" s="7">
        <v>3479</v>
      </c>
      <c r="FA174" s="8">
        <v>8.5636923076923086</v>
      </c>
      <c r="FB174" s="7">
        <v>2374</v>
      </c>
      <c r="FC174" s="8">
        <v>4.2707827369708751</v>
      </c>
      <c r="FD174" s="7">
        <v>265</v>
      </c>
      <c r="FE174" s="8">
        <v>9.7498160412067705</v>
      </c>
      <c r="FF174" s="59">
        <v>141331</v>
      </c>
      <c r="FG174" s="60">
        <v>5.947010420764947</v>
      </c>
      <c r="FH174" s="10">
        <f t="shared" si="732"/>
        <v>96603.210388575273</v>
      </c>
      <c r="FI174" s="60">
        <f t="shared" si="733"/>
        <v>5.5454994479699193</v>
      </c>
      <c r="FJ174"/>
      <c r="FK174"/>
      <c r="FL174" s="93"/>
      <c r="FM174" s="93"/>
      <c r="FN174" s="93"/>
      <c r="FO174" s="93"/>
      <c r="FP174" s="93"/>
      <c r="FQ174" s="93"/>
      <c r="FR174" s="93"/>
      <c r="FS174" s="93"/>
      <c r="FT174" s="93"/>
      <c r="FU174" s="93"/>
      <c r="FV174" s="93"/>
      <c r="FW174" s="93"/>
      <c r="FX174" s="93"/>
      <c r="FY174" s="93"/>
      <c r="FZ174" s="93"/>
      <c r="GA174" s="93"/>
      <c r="GB174" s="93"/>
      <c r="GC174" s="93"/>
      <c r="GD174" s="93"/>
      <c r="GE174" s="93"/>
    </row>
    <row r="175" spans="1:187" s="1" customFormat="1" x14ac:dyDescent="0.35">
      <c r="A175" s="5">
        <v>169</v>
      </c>
      <c r="B175" s="90"/>
      <c r="C175" s="6" t="s">
        <v>248</v>
      </c>
      <c r="D175" s="108">
        <v>148</v>
      </c>
      <c r="E175" s="8">
        <v>2.7617092741183056</v>
      </c>
      <c r="F175" s="108">
        <v>158</v>
      </c>
      <c r="G175" s="8">
        <v>3.497122620628597</v>
      </c>
      <c r="H175" s="108">
        <v>670</v>
      </c>
      <c r="I175" s="8">
        <v>1.5079222182211018</v>
      </c>
      <c r="J175" s="108">
        <v>706</v>
      </c>
      <c r="K175" s="8">
        <v>1.4886977058029689</v>
      </c>
      <c r="L175" s="108">
        <v>355</v>
      </c>
      <c r="M175" s="8">
        <v>2.098853021165898</v>
      </c>
      <c r="N175" s="108">
        <v>409</v>
      </c>
      <c r="O175" s="8">
        <v>1.9221731365729862</v>
      </c>
      <c r="P175" s="7">
        <v>644</v>
      </c>
      <c r="Q175" s="8">
        <v>1.7032981565235792</v>
      </c>
      <c r="R175" s="7">
        <v>128</v>
      </c>
      <c r="S175" s="8">
        <v>2.1563342318059302</v>
      </c>
      <c r="T175" s="7">
        <v>1185</v>
      </c>
      <c r="U175" s="8">
        <v>1.8934854513206461</v>
      </c>
      <c r="V175" s="7">
        <v>1106</v>
      </c>
      <c r="W175" s="8">
        <v>1.7591576402474909</v>
      </c>
      <c r="X175" s="7">
        <v>109</v>
      </c>
      <c r="Y175" s="8">
        <v>4.3014996053670087</v>
      </c>
      <c r="Z175" s="7">
        <v>380</v>
      </c>
      <c r="AA175" s="8">
        <v>2.5431669120599651</v>
      </c>
      <c r="AB175" s="7">
        <v>811</v>
      </c>
      <c r="AC175" s="8">
        <v>2.0680861915083515</v>
      </c>
      <c r="AD175" s="7">
        <v>1707</v>
      </c>
      <c r="AE175" s="8">
        <v>1.5239302580950425</v>
      </c>
      <c r="AF175" s="7">
        <v>128</v>
      </c>
      <c r="AG175" s="8">
        <v>2.2483751976111015</v>
      </c>
      <c r="AH175" s="7">
        <v>213</v>
      </c>
      <c r="AI175" s="8">
        <v>2.3788251060978332</v>
      </c>
      <c r="AJ175" s="7">
        <v>314</v>
      </c>
      <c r="AK175" s="8">
        <v>5.0015928639694165</v>
      </c>
      <c r="AL175" s="7">
        <v>854</v>
      </c>
      <c r="AM175" s="8">
        <v>1.4478011731597329</v>
      </c>
      <c r="AN175" s="7">
        <v>422</v>
      </c>
      <c r="AO175" s="8">
        <v>2.1303447927709627</v>
      </c>
      <c r="AP175" s="7">
        <v>932</v>
      </c>
      <c r="AQ175" s="8">
        <v>1.7737852806272956</v>
      </c>
      <c r="AR175" s="7">
        <v>139</v>
      </c>
      <c r="AS175" s="8">
        <v>3.2325581395348837</v>
      </c>
      <c r="AT175" s="7">
        <v>883</v>
      </c>
      <c r="AU175" s="8">
        <v>1.5312315749315022</v>
      </c>
      <c r="AV175" s="7">
        <v>191</v>
      </c>
      <c r="AW175" s="8">
        <v>2.334392569054021</v>
      </c>
      <c r="AX175" s="7">
        <v>128</v>
      </c>
      <c r="AY175" s="8">
        <v>1.5571776155717763</v>
      </c>
      <c r="AZ175" s="7">
        <v>622</v>
      </c>
      <c r="BA175" s="8">
        <v>1.341818574048107</v>
      </c>
      <c r="BB175" s="7">
        <v>914</v>
      </c>
      <c r="BC175" s="8">
        <v>1.7943029898506058</v>
      </c>
      <c r="BD175" s="7">
        <v>1896</v>
      </c>
      <c r="BE175" s="8">
        <v>1.8386702612540975</v>
      </c>
      <c r="BF175" s="7">
        <v>572</v>
      </c>
      <c r="BG175" s="8">
        <v>2.3351704429475406</v>
      </c>
      <c r="BH175" s="7">
        <v>168</v>
      </c>
      <c r="BI175" s="8">
        <v>2.4287986121150786</v>
      </c>
      <c r="BJ175" s="7">
        <v>89</v>
      </c>
      <c r="BK175" s="8">
        <v>3.7238493723849375</v>
      </c>
      <c r="BL175" s="7">
        <v>413</v>
      </c>
      <c r="BM175" s="8">
        <v>1.1986649252648383</v>
      </c>
      <c r="BN175" s="7">
        <v>186</v>
      </c>
      <c r="BO175" s="8">
        <v>2.2647023012297578</v>
      </c>
      <c r="BP175" s="7">
        <v>900</v>
      </c>
      <c r="BQ175" s="8">
        <v>1.2046902607485142</v>
      </c>
      <c r="BR175" s="7">
        <v>142</v>
      </c>
      <c r="BS175" s="8">
        <v>2.1600243383024034</v>
      </c>
      <c r="BT175" s="7">
        <v>963</v>
      </c>
      <c r="BU175" s="8">
        <v>1.5921829274341552</v>
      </c>
      <c r="BV175" s="7">
        <v>1301</v>
      </c>
      <c r="BW175" s="8">
        <v>2.2844600526777876</v>
      </c>
      <c r="BX175" s="7">
        <v>420</v>
      </c>
      <c r="BY175" s="8">
        <v>1.3873290612406686</v>
      </c>
      <c r="BZ175" s="7">
        <v>147</v>
      </c>
      <c r="CA175" s="8">
        <v>4.8627191531591132</v>
      </c>
      <c r="CB175" s="7">
        <v>274</v>
      </c>
      <c r="CC175" s="8">
        <v>1.5202796426787992</v>
      </c>
      <c r="CD175" s="7">
        <v>1088</v>
      </c>
      <c r="CE175" s="8">
        <v>2.4543198736747125</v>
      </c>
      <c r="CF175" s="7">
        <v>145</v>
      </c>
      <c r="CG175" s="8">
        <v>3.6783358701166917</v>
      </c>
      <c r="CH175" s="7">
        <v>437</v>
      </c>
      <c r="CI175" s="8">
        <v>1.3054518297236744</v>
      </c>
      <c r="CJ175" s="7">
        <v>584</v>
      </c>
      <c r="CK175" s="8">
        <v>1.3660818713450291</v>
      </c>
      <c r="CL175" s="7">
        <v>1474</v>
      </c>
      <c r="CM175" s="8">
        <v>2.0677561899417829</v>
      </c>
      <c r="CN175" s="7">
        <v>639</v>
      </c>
      <c r="CO175" s="8">
        <v>1.1797721691929914</v>
      </c>
      <c r="CP175" s="7">
        <v>549</v>
      </c>
      <c r="CQ175" s="8">
        <v>2.585963259538389</v>
      </c>
      <c r="CR175" s="7">
        <v>266</v>
      </c>
      <c r="CS175" s="8">
        <v>1.5684887080606169</v>
      </c>
      <c r="CT175" s="7">
        <v>318</v>
      </c>
      <c r="CU175" s="8">
        <v>2.6826387717226252</v>
      </c>
      <c r="CV175" s="7">
        <v>1555</v>
      </c>
      <c r="CW175" s="8">
        <v>2.3378888337618213</v>
      </c>
      <c r="CX175" s="7">
        <v>651</v>
      </c>
      <c r="CY175" s="8">
        <v>1.3695460091723819</v>
      </c>
      <c r="CZ175" s="7">
        <v>296</v>
      </c>
      <c r="DA175" s="8">
        <v>2.2063208109719739</v>
      </c>
      <c r="DB175" s="7">
        <v>894</v>
      </c>
      <c r="DC175" s="8">
        <v>1.3258783573345989</v>
      </c>
      <c r="DD175" s="7">
        <v>1975</v>
      </c>
      <c r="DE175" s="8">
        <v>3.0284443762937974</v>
      </c>
      <c r="DF175" s="7">
        <v>145</v>
      </c>
      <c r="DG175" s="8">
        <v>1.7255741996905869</v>
      </c>
      <c r="DH175" s="7">
        <v>316</v>
      </c>
      <c r="DI175" s="8">
        <v>4.9190535491905356</v>
      </c>
      <c r="DJ175" s="7">
        <v>144</v>
      </c>
      <c r="DK175" s="8">
        <v>2.3778071334213999</v>
      </c>
      <c r="DL175" s="7">
        <v>238</v>
      </c>
      <c r="DM175" s="8">
        <v>1.1441207576194596</v>
      </c>
      <c r="DN175" s="7">
        <v>138</v>
      </c>
      <c r="DO175" s="8">
        <v>2.8031687995124921</v>
      </c>
      <c r="DP175" s="7">
        <v>683</v>
      </c>
      <c r="DQ175" s="8">
        <v>1.3993607605310605</v>
      </c>
      <c r="DR175" s="7">
        <v>99</v>
      </c>
      <c r="DS175" s="8">
        <v>3.334456045806669</v>
      </c>
      <c r="DT175" s="7">
        <v>44</v>
      </c>
      <c r="DU175" s="8">
        <v>2.8552887735236858</v>
      </c>
      <c r="DV175" s="7">
        <v>289</v>
      </c>
      <c r="DW175" s="8">
        <v>2.3896146849677526</v>
      </c>
      <c r="DX175" s="7">
        <v>263</v>
      </c>
      <c r="DY175" s="8">
        <v>3.8484050336552533</v>
      </c>
      <c r="DZ175" s="7">
        <v>777</v>
      </c>
      <c r="EA175" s="8">
        <v>1.6452104683662232</v>
      </c>
      <c r="EB175" s="7">
        <v>135</v>
      </c>
      <c r="EC175" s="8">
        <v>2.8607755880483152</v>
      </c>
      <c r="ED175" s="7">
        <v>366</v>
      </c>
      <c r="EE175" s="8">
        <v>2.6688056001166691</v>
      </c>
      <c r="EF175" s="7">
        <v>208</v>
      </c>
      <c r="EG175" s="8">
        <v>2.6939515606786686</v>
      </c>
      <c r="EH175" s="7">
        <v>89</v>
      </c>
      <c r="EI175" s="8">
        <v>3.7052456286427975</v>
      </c>
      <c r="EJ175" s="7">
        <v>213</v>
      </c>
      <c r="EK175" s="8">
        <v>1.830054128361543</v>
      </c>
      <c r="EL175" s="7">
        <v>255</v>
      </c>
      <c r="EM175" s="8">
        <v>1.8258628096806531</v>
      </c>
      <c r="EN175" s="7">
        <v>428</v>
      </c>
      <c r="EO175" s="8">
        <v>2.437080059218768</v>
      </c>
      <c r="EP175" s="7">
        <v>123</v>
      </c>
      <c r="EQ175" s="8">
        <v>7.5045759609517999</v>
      </c>
      <c r="ER175" s="7">
        <v>1533</v>
      </c>
      <c r="ES175" s="8">
        <v>2.4440015942606617</v>
      </c>
      <c r="ET175" s="7">
        <v>1079</v>
      </c>
      <c r="EU175" s="8">
        <v>1.437420901885033</v>
      </c>
      <c r="EV175" s="7">
        <v>212</v>
      </c>
      <c r="EW175" s="8">
        <v>1.3161979263674179</v>
      </c>
      <c r="EX175" s="7">
        <v>1168</v>
      </c>
      <c r="EY175" s="8">
        <v>1.316293641670611</v>
      </c>
      <c r="EZ175" s="7">
        <v>630</v>
      </c>
      <c r="FA175" s="8">
        <v>1.5507692307692307</v>
      </c>
      <c r="FB175" s="7">
        <v>936</v>
      </c>
      <c r="FC175" s="8">
        <v>1.6838469426304712</v>
      </c>
      <c r="FD175" s="7">
        <v>97</v>
      </c>
      <c r="FE175" s="8">
        <v>3.5688005886681382</v>
      </c>
      <c r="FF175" s="59">
        <v>43226</v>
      </c>
      <c r="FG175" s="60">
        <v>1.8188895037039687</v>
      </c>
      <c r="FH175" s="10">
        <f t="shared" si="732"/>
        <v>29679.267876119065</v>
      </c>
      <c r="FI175" s="60">
        <f t="shared" si="733"/>
        <v>1.7037359624089095</v>
      </c>
      <c r="FJ175"/>
      <c r="FK175"/>
      <c r="FL175" s="93"/>
      <c r="FM175" s="93"/>
      <c r="FN175" s="93"/>
      <c r="FO175" s="93"/>
      <c r="FP175" s="93"/>
      <c r="FQ175" s="93"/>
      <c r="FR175" s="93"/>
      <c r="FS175" s="93"/>
      <c r="FT175" s="93"/>
      <c r="FU175" s="93"/>
      <c r="FV175" s="93"/>
      <c r="FW175" s="93"/>
      <c r="FX175" s="93"/>
      <c r="FY175" s="93"/>
      <c r="FZ175" s="93"/>
      <c r="GA175" s="93"/>
      <c r="GB175" s="93"/>
      <c r="GC175" s="93"/>
      <c r="GD175" s="93"/>
      <c r="GE175" s="93"/>
    </row>
    <row r="176" spans="1:187" s="10" customFormat="1" x14ac:dyDescent="0.35">
      <c r="A176" s="5">
        <v>170</v>
      </c>
      <c r="B176" s="90"/>
      <c r="C176" s="6" t="s">
        <v>79</v>
      </c>
      <c r="D176" s="108">
        <v>5359</v>
      </c>
      <c r="E176" s="18">
        <v>100</v>
      </c>
      <c r="F176" s="108">
        <v>4518</v>
      </c>
      <c r="G176" s="18">
        <v>100</v>
      </c>
      <c r="H176" s="108">
        <v>44432</v>
      </c>
      <c r="I176" s="18">
        <v>100</v>
      </c>
      <c r="J176" s="108">
        <v>47424</v>
      </c>
      <c r="K176" s="18">
        <v>100</v>
      </c>
      <c r="L176" s="108">
        <v>16914</v>
      </c>
      <c r="M176" s="18">
        <v>100</v>
      </c>
      <c r="N176" s="108">
        <v>21278</v>
      </c>
      <c r="O176" s="18">
        <v>100</v>
      </c>
      <c r="P176" s="7">
        <v>37809</v>
      </c>
      <c r="Q176" s="18">
        <v>100</v>
      </c>
      <c r="R176" s="7">
        <v>5936</v>
      </c>
      <c r="S176" s="18">
        <v>100</v>
      </c>
      <c r="T176" s="7">
        <v>62583</v>
      </c>
      <c r="U176" s="18">
        <v>100</v>
      </c>
      <c r="V176" s="7">
        <v>62871</v>
      </c>
      <c r="W176" s="18">
        <v>100</v>
      </c>
      <c r="X176" s="7">
        <v>2534</v>
      </c>
      <c r="Y176" s="18">
        <v>100</v>
      </c>
      <c r="Z176" s="7">
        <v>14942</v>
      </c>
      <c r="AA176" s="18">
        <v>100</v>
      </c>
      <c r="AB176" s="7">
        <v>39215</v>
      </c>
      <c r="AC176" s="18">
        <v>100</v>
      </c>
      <c r="AD176" s="7">
        <v>112013</v>
      </c>
      <c r="AE176" s="18">
        <v>100</v>
      </c>
      <c r="AF176" s="7">
        <v>5693</v>
      </c>
      <c r="AG176" s="18">
        <v>100</v>
      </c>
      <c r="AH176" s="7">
        <v>8954</v>
      </c>
      <c r="AI176" s="18">
        <v>100</v>
      </c>
      <c r="AJ176" s="7">
        <v>6278</v>
      </c>
      <c r="AK176" s="18">
        <v>100</v>
      </c>
      <c r="AL176" s="7">
        <v>58986</v>
      </c>
      <c r="AM176" s="18">
        <v>100</v>
      </c>
      <c r="AN176" s="7">
        <v>19809</v>
      </c>
      <c r="AO176" s="18">
        <v>100</v>
      </c>
      <c r="AP176" s="7">
        <v>52543</v>
      </c>
      <c r="AQ176" s="18">
        <v>100</v>
      </c>
      <c r="AR176" s="7">
        <v>4300</v>
      </c>
      <c r="AS176" s="18">
        <v>100</v>
      </c>
      <c r="AT176" s="7">
        <v>57666</v>
      </c>
      <c r="AU176" s="18">
        <v>100</v>
      </c>
      <c r="AV176" s="7">
        <v>8182</v>
      </c>
      <c r="AW176" s="18">
        <v>100</v>
      </c>
      <c r="AX176" s="7">
        <v>8220</v>
      </c>
      <c r="AY176" s="18">
        <v>100</v>
      </c>
      <c r="AZ176" s="7">
        <v>46355</v>
      </c>
      <c r="BA176" s="18">
        <v>100</v>
      </c>
      <c r="BB176" s="7">
        <v>50939</v>
      </c>
      <c r="BC176" s="18">
        <v>100</v>
      </c>
      <c r="BD176" s="7">
        <v>103118</v>
      </c>
      <c r="BE176" s="18">
        <v>100</v>
      </c>
      <c r="BF176" s="7">
        <v>24495</v>
      </c>
      <c r="BG176" s="18">
        <v>100</v>
      </c>
      <c r="BH176" s="7">
        <v>6917</v>
      </c>
      <c r="BI176" s="18">
        <v>100</v>
      </c>
      <c r="BJ176" s="7">
        <v>2390</v>
      </c>
      <c r="BK176" s="18">
        <v>100</v>
      </c>
      <c r="BL176" s="7">
        <v>34455</v>
      </c>
      <c r="BM176" s="18">
        <v>100</v>
      </c>
      <c r="BN176" s="7">
        <v>8213</v>
      </c>
      <c r="BO176" s="18">
        <v>100</v>
      </c>
      <c r="BP176" s="7">
        <v>74708</v>
      </c>
      <c r="BQ176" s="18">
        <v>100</v>
      </c>
      <c r="BR176" s="7">
        <v>6574</v>
      </c>
      <c r="BS176" s="18">
        <v>100</v>
      </c>
      <c r="BT176" s="7">
        <v>60483</v>
      </c>
      <c r="BU176" s="18">
        <v>100</v>
      </c>
      <c r="BV176" s="7">
        <v>56950</v>
      </c>
      <c r="BW176" s="18">
        <v>100</v>
      </c>
      <c r="BX176" s="7">
        <v>30274</v>
      </c>
      <c r="BY176" s="18">
        <v>100</v>
      </c>
      <c r="BZ176" s="7">
        <v>3023</v>
      </c>
      <c r="CA176" s="18">
        <v>100</v>
      </c>
      <c r="CB176" s="7">
        <v>18023</v>
      </c>
      <c r="CC176" s="18">
        <v>100</v>
      </c>
      <c r="CD176" s="7">
        <v>44330</v>
      </c>
      <c r="CE176" s="18">
        <v>100</v>
      </c>
      <c r="CF176" s="7">
        <v>3942</v>
      </c>
      <c r="CG176" s="18">
        <v>100</v>
      </c>
      <c r="CH176" s="7">
        <v>33475</v>
      </c>
      <c r="CI176" s="18">
        <v>100</v>
      </c>
      <c r="CJ176" s="7">
        <v>42750</v>
      </c>
      <c r="CK176" s="18">
        <v>100</v>
      </c>
      <c r="CL176" s="7">
        <v>71285</v>
      </c>
      <c r="CM176" s="18">
        <v>100</v>
      </c>
      <c r="CN176" s="7">
        <v>54163</v>
      </c>
      <c r="CO176" s="18">
        <v>100</v>
      </c>
      <c r="CP176" s="7">
        <v>21230</v>
      </c>
      <c r="CQ176" s="18">
        <v>100</v>
      </c>
      <c r="CR176" s="7">
        <v>16959</v>
      </c>
      <c r="CS176" s="18">
        <v>100</v>
      </c>
      <c r="CT176" s="7">
        <v>11854</v>
      </c>
      <c r="CU176" s="18">
        <v>100</v>
      </c>
      <c r="CV176" s="7">
        <v>66513</v>
      </c>
      <c r="CW176" s="18">
        <v>100</v>
      </c>
      <c r="CX176" s="7">
        <v>47534</v>
      </c>
      <c r="CY176" s="18">
        <v>100</v>
      </c>
      <c r="CZ176" s="7">
        <v>13416</v>
      </c>
      <c r="DA176" s="18">
        <v>100</v>
      </c>
      <c r="DB176" s="7">
        <v>67427</v>
      </c>
      <c r="DC176" s="18">
        <v>100</v>
      </c>
      <c r="DD176" s="7">
        <v>65215</v>
      </c>
      <c r="DE176" s="18">
        <v>100</v>
      </c>
      <c r="DF176" s="7">
        <v>8403</v>
      </c>
      <c r="DG176" s="18">
        <v>100</v>
      </c>
      <c r="DH176" s="7">
        <v>6424</v>
      </c>
      <c r="DI176" s="18">
        <v>100</v>
      </c>
      <c r="DJ176" s="7">
        <v>6056</v>
      </c>
      <c r="DK176" s="18">
        <v>100</v>
      </c>
      <c r="DL176" s="7">
        <v>20802</v>
      </c>
      <c r="DM176" s="18">
        <v>100</v>
      </c>
      <c r="DN176" s="7">
        <v>4923</v>
      </c>
      <c r="DO176" s="18">
        <v>100</v>
      </c>
      <c r="DP176" s="7">
        <v>48808</v>
      </c>
      <c r="DQ176" s="18">
        <v>100</v>
      </c>
      <c r="DR176" s="7">
        <v>2969</v>
      </c>
      <c r="DS176" s="18">
        <v>100</v>
      </c>
      <c r="DT176" s="7">
        <v>1541</v>
      </c>
      <c r="DU176" s="18">
        <v>100</v>
      </c>
      <c r="DV176" s="7">
        <v>12094</v>
      </c>
      <c r="DW176" s="18">
        <v>100</v>
      </c>
      <c r="DX176" s="7">
        <v>6834</v>
      </c>
      <c r="DY176" s="18">
        <v>100</v>
      </c>
      <c r="DZ176" s="7">
        <v>47228</v>
      </c>
      <c r="EA176" s="18">
        <v>100</v>
      </c>
      <c r="EB176" s="7">
        <v>4719</v>
      </c>
      <c r="EC176" s="18">
        <v>100</v>
      </c>
      <c r="ED176" s="7">
        <v>13714</v>
      </c>
      <c r="EE176" s="18">
        <v>100</v>
      </c>
      <c r="EF176" s="7">
        <v>7721</v>
      </c>
      <c r="EG176" s="18">
        <v>100</v>
      </c>
      <c r="EH176" s="7">
        <v>2402</v>
      </c>
      <c r="EI176" s="18">
        <v>100</v>
      </c>
      <c r="EJ176" s="7">
        <v>11639</v>
      </c>
      <c r="EK176" s="18">
        <v>100</v>
      </c>
      <c r="EL176" s="7">
        <v>13966</v>
      </c>
      <c r="EM176" s="18">
        <v>100</v>
      </c>
      <c r="EN176" s="7">
        <v>17562</v>
      </c>
      <c r="EO176" s="18">
        <v>100</v>
      </c>
      <c r="EP176" s="7">
        <v>1639</v>
      </c>
      <c r="EQ176" s="18">
        <v>100</v>
      </c>
      <c r="ER176" s="7">
        <v>62725</v>
      </c>
      <c r="ES176" s="18">
        <v>100</v>
      </c>
      <c r="ET176" s="7">
        <v>75065</v>
      </c>
      <c r="EU176" s="18">
        <v>100</v>
      </c>
      <c r="EV176" s="7">
        <v>16107</v>
      </c>
      <c r="EW176" s="18">
        <v>100</v>
      </c>
      <c r="EX176" s="7">
        <v>88734</v>
      </c>
      <c r="EY176" s="18">
        <v>100</v>
      </c>
      <c r="EZ176" s="7">
        <v>40625</v>
      </c>
      <c r="FA176" s="18">
        <v>100</v>
      </c>
      <c r="FB176" s="7">
        <v>55587</v>
      </c>
      <c r="FC176" s="18">
        <v>100</v>
      </c>
      <c r="FD176" s="7">
        <v>2718</v>
      </c>
      <c r="FE176" s="18">
        <v>100</v>
      </c>
      <c r="FF176" s="59">
        <v>2376505</v>
      </c>
      <c r="FG176" s="61">
        <v>100</v>
      </c>
      <c r="FH176" s="10">
        <f t="shared" si="732"/>
        <v>1742011</v>
      </c>
      <c r="FI176" s="61">
        <f t="shared" si="733"/>
        <v>100</v>
      </c>
      <c r="FJ176"/>
      <c r="FK176"/>
      <c r="FL176" s="98"/>
      <c r="FM176" s="98"/>
      <c r="FN176" s="98"/>
      <c r="FO176" s="98"/>
      <c r="FP176" s="98"/>
      <c r="FQ176" s="98"/>
      <c r="FR176" s="98"/>
      <c r="FS176" s="98"/>
      <c r="FT176" s="98"/>
      <c r="FU176" s="98"/>
      <c r="FV176" s="98"/>
      <c r="FW176" s="98"/>
      <c r="FX176" s="98"/>
      <c r="FY176" s="98"/>
      <c r="FZ176" s="98"/>
      <c r="GA176" s="98"/>
      <c r="GB176" s="98"/>
      <c r="GC176" s="98"/>
      <c r="GD176" s="98"/>
      <c r="GE176" s="98"/>
    </row>
    <row r="177" spans="1:187" s="10" customFormat="1" x14ac:dyDescent="0.35">
      <c r="A177" s="5">
        <v>171</v>
      </c>
      <c r="B177" s="2"/>
      <c r="C177" s="21"/>
      <c r="D177" s="27">
        <f>E173</f>
        <v>11.606643030416123</v>
      </c>
      <c r="E177" s="9"/>
      <c r="F177" s="27">
        <f>G173</f>
        <v>14.409030544488713</v>
      </c>
      <c r="G177" s="9"/>
      <c r="H177" s="27">
        <f>I173</f>
        <v>25.882247029168166</v>
      </c>
      <c r="I177" s="9"/>
      <c r="J177" s="27">
        <f>K173</f>
        <v>21.069500674763834</v>
      </c>
      <c r="K177" s="9"/>
      <c r="L177" s="27">
        <f>M173</f>
        <v>14.248551495802294</v>
      </c>
      <c r="M177" s="9"/>
      <c r="N177" s="27">
        <f>O173</f>
        <v>13.723094275777797</v>
      </c>
      <c r="O177" s="9"/>
      <c r="P177" s="27">
        <f>Q173</f>
        <v>18.606680948980401</v>
      </c>
      <c r="Q177" s="9"/>
      <c r="R177" s="27">
        <f>S173</f>
        <v>17.11590296495957</v>
      </c>
      <c r="S177" s="9"/>
      <c r="T177" s="27">
        <f>U173</f>
        <v>24.348465238163719</v>
      </c>
      <c r="U177" s="27"/>
      <c r="V177" s="27">
        <f>W173</f>
        <v>19.396860237629433</v>
      </c>
      <c r="W177" s="27"/>
      <c r="X177" s="27">
        <f>Y173</f>
        <v>5.1696921862667722</v>
      </c>
      <c r="Y177" s="27"/>
      <c r="Z177" s="27">
        <f>AA173</f>
        <v>14.348815419622539</v>
      </c>
      <c r="AA177" s="27"/>
      <c r="AB177" s="27">
        <f>AC173</f>
        <v>19.183985719750098</v>
      </c>
      <c r="AC177" s="27"/>
      <c r="AD177" s="27">
        <f>AE173</f>
        <v>19.140635461955309</v>
      </c>
      <c r="AE177" s="27"/>
      <c r="AF177" s="27">
        <f>AG173</f>
        <v>13.297031442121904</v>
      </c>
      <c r="AG177" s="27"/>
      <c r="AH177" s="27">
        <f>AI173</f>
        <v>13.41299977663614</v>
      </c>
      <c r="AI177" s="27"/>
      <c r="AJ177" s="27">
        <f>AK173</f>
        <v>8.7448231920993944</v>
      </c>
      <c r="AK177" s="27"/>
      <c r="AL177" s="27">
        <f>AM173</f>
        <v>32.45515885125284</v>
      </c>
      <c r="AM177" s="27"/>
      <c r="AN177" s="27">
        <f>AO173</f>
        <v>12.433742238376496</v>
      </c>
      <c r="AO177" s="27"/>
      <c r="AP177" s="27">
        <f>AQ173</f>
        <v>22.76230896598976</v>
      </c>
      <c r="AQ177" s="27"/>
      <c r="AR177" s="27">
        <f>AS173</f>
        <v>10.069767441860465</v>
      </c>
      <c r="AS177" s="27"/>
      <c r="AT177" s="27">
        <f>AU173</f>
        <v>28.458710505323758</v>
      </c>
      <c r="AU177" s="27"/>
      <c r="AV177" s="27">
        <f>AW173</f>
        <v>11.989733561476413</v>
      </c>
      <c r="AW177" s="27"/>
      <c r="AX177" s="27">
        <f>AY173</f>
        <v>3.8442822384428226</v>
      </c>
      <c r="AY177" s="27"/>
      <c r="AZ177" s="27">
        <f>BA173</f>
        <v>20.271815338151224</v>
      </c>
      <c r="BA177" s="27"/>
      <c r="BB177" s="27">
        <f>BC173</f>
        <v>27.438701191621352</v>
      </c>
      <c r="BC177" s="27"/>
      <c r="BD177" s="27">
        <f>BE173</f>
        <v>22.377276518163658</v>
      </c>
      <c r="BE177" s="27"/>
      <c r="BF177" s="27">
        <f>BG173</f>
        <v>19.58358848744642</v>
      </c>
      <c r="BG177" s="27"/>
      <c r="BH177" s="27">
        <f>BI173</f>
        <v>7.9225097585658517</v>
      </c>
      <c r="BI177" s="27"/>
      <c r="BJ177" s="27">
        <f>BK173</f>
        <v>9.3305439330543933</v>
      </c>
      <c r="BK177" s="27"/>
      <c r="BL177" s="27">
        <f>BM173</f>
        <v>24.48701204469598</v>
      </c>
      <c r="BM177" s="27"/>
      <c r="BN177" s="27">
        <f>BO173</f>
        <v>19.603068306343602</v>
      </c>
      <c r="BO177" s="27"/>
      <c r="BP177" s="27">
        <f>BQ173</f>
        <v>19.842587139262193</v>
      </c>
      <c r="BQ177" s="27"/>
      <c r="BR177" s="27">
        <f>BS173</f>
        <v>9.2029205962884095</v>
      </c>
      <c r="BS177" s="27"/>
      <c r="BT177" s="27">
        <f>BU173</f>
        <v>21.00755584213746</v>
      </c>
      <c r="BU177" s="27"/>
      <c r="BV177" s="27">
        <f>BW173</f>
        <v>17.687445127304656</v>
      </c>
      <c r="BW177" s="27"/>
      <c r="BX177" s="27">
        <f>BY173</f>
        <v>19.518398625883595</v>
      </c>
      <c r="BY177" s="27"/>
      <c r="BZ177" s="27">
        <f>CA173</f>
        <v>3.3741316572940785</v>
      </c>
      <c r="CA177" s="27"/>
      <c r="CB177" s="27">
        <f>CC173</f>
        <v>9.0162570049381348</v>
      </c>
      <c r="CC177" s="27"/>
      <c r="CD177" s="27">
        <f>CE173</f>
        <v>16.846379427024587</v>
      </c>
      <c r="CE177" s="27"/>
      <c r="CF177" s="27">
        <f>CG173</f>
        <v>9.7919837645865044</v>
      </c>
      <c r="CG177" s="9"/>
      <c r="CH177" s="27">
        <f>CI173</f>
        <v>36.230022404779689</v>
      </c>
      <c r="CI177" s="9"/>
      <c r="CJ177" s="27">
        <f>CK173</f>
        <v>20.051461988304091</v>
      </c>
      <c r="CK177" s="9"/>
      <c r="CL177" s="27">
        <f>CM173</f>
        <v>59.079750298099178</v>
      </c>
      <c r="CM177" s="9"/>
      <c r="CN177" s="27">
        <f>CO173</f>
        <v>18.750807746985952</v>
      </c>
      <c r="CO177" s="9"/>
      <c r="CP177" s="27">
        <f>CQ173</f>
        <v>20.141309467734338</v>
      </c>
      <c r="CQ177" s="9"/>
      <c r="CR177" s="27">
        <f>CS173</f>
        <v>15.219057727460344</v>
      </c>
      <c r="CS177" s="9"/>
      <c r="CT177" s="27">
        <f>CU173</f>
        <v>13.565041336257803</v>
      </c>
      <c r="CU177" s="9"/>
      <c r="CV177" s="27">
        <f>CW173</f>
        <v>24.995113737164161</v>
      </c>
      <c r="CW177" s="27"/>
      <c r="CX177" s="27">
        <f>CY173</f>
        <v>27.963142171919049</v>
      </c>
      <c r="CY177" s="27"/>
      <c r="CZ177" s="27">
        <f>DA173</f>
        <v>12.336016696481812</v>
      </c>
      <c r="DA177" s="27"/>
      <c r="DB177" s="27">
        <f>DC173</f>
        <v>32.384653032168117</v>
      </c>
      <c r="DC177" s="27"/>
      <c r="DD177" s="27">
        <f>DE173</f>
        <v>14.033581231311814</v>
      </c>
      <c r="DE177" s="27"/>
      <c r="DF177" s="27">
        <f>DG173</f>
        <v>9.0800904438890875</v>
      </c>
      <c r="DG177" s="27"/>
      <c r="DH177" s="27">
        <f>DI173</f>
        <v>7.0516811955168119</v>
      </c>
      <c r="DI177" s="27"/>
      <c r="DJ177" s="27">
        <f>DK173</f>
        <v>7.6122853368560106</v>
      </c>
      <c r="DK177" s="27"/>
      <c r="DL177" s="27">
        <f>DM173</f>
        <v>6.4993750600903759</v>
      </c>
      <c r="DM177" s="27"/>
      <c r="DN177" s="27">
        <f>DO173</f>
        <v>12.187690432663011</v>
      </c>
      <c r="DO177" s="27"/>
      <c r="DP177" s="27">
        <f>DQ173</f>
        <v>44.269382068513359</v>
      </c>
      <c r="DQ177" s="27"/>
      <c r="DR177" s="27">
        <f>DS173</f>
        <v>4.3112158976086228</v>
      </c>
      <c r="DS177" s="27"/>
      <c r="DT177" s="27">
        <f>DU173</f>
        <v>8.695652173913043</v>
      </c>
      <c r="DU177" s="27"/>
      <c r="DV177" s="27">
        <f>DW173</f>
        <v>8.723333884570863</v>
      </c>
      <c r="DW177" s="27"/>
      <c r="DX177" s="27">
        <f>DY173</f>
        <v>11.354989757096869</v>
      </c>
      <c r="DY177" s="27"/>
      <c r="DZ177" s="27">
        <f>EA173</f>
        <v>39.019225882950792</v>
      </c>
      <c r="EA177" s="27"/>
      <c r="EB177" s="27">
        <f>EC173</f>
        <v>10.44712862894681</v>
      </c>
      <c r="EC177" s="27"/>
      <c r="ED177" s="27">
        <f>EE173</f>
        <v>12.374216129502697</v>
      </c>
      <c r="EE177" s="27"/>
      <c r="EF177" s="27">
        <f>EG173</f>
        <v>16.021240771920738</v>
      </c>
      <c r="EG177" s="27"/>
      <c r="EH177" s="27">
        <f>EI173</f>
        <v>6.078268109908409</v>
      </c>
      <c r="EI177" s="27"/>
      <c r="EJ177" s="27">
        <f>EK173</f>
        <v>15.997937967179309</v>
      </c>
      <c r="EK177" s="27"/>
      <c r="EL177" s="27">
        <f>EM173</f>
        <v>21.244450809107835</v>
      </c>
      <c r="EM177" s="27"/>
      <c r="EN177" s="27">
        <f>EO173</f>
        <v>14.485821660403142</v>
      </c>
      <c r="EO177" s="27"/>
      <c r="EP177" s="27">
        <f>EQ173</f>
        <v>3.9658328248932277</v>
      </c>
      <c r="EQ177" s="27"/>
      <c r="ER177" s="27">
        <f>ES173</f>
        <v>23.555201275408528</v>
      </c>
      <c r="ES177" s="27"/>
      <c r="ET177" s="27">
        <f>EU173</f>
        <v>20.943182575101581</v>
      </c>
      <c r="EU177" s="27"/>
      <c r="EV177" s="27">
        <f>EW173</f>
        <v>26.752343701496244</v>
      </c>
      <c r="EW177" s="27"/>
      <c r="EX177" s="27">
        <f>EY173</f>
        <v>26.951337705952621</v>
      </c>
      <c r="EY177" s="27"/>
      <c r="EZ177" s="27">
        <f>FA173</f>
        <v>45.462153846153846</v>
      </c>
      <c r="FA177" s="27"/>
      <c r="FB177" s="27">
        <f>FC173</f>
        <v>9.9249824599276817</v>
      </c>
      <c r="FC177" s="27"/>
      <c r="FD177" s="27">
        <f>FE173</f>
        <v>7.0272259013980864</v>
      </c>
      <c r="FE177" s="27"/>
      <c r="FF177" s="27"/>
      <c r="FG177" s="27"/>
      <c r="FI177" s="27"/>
      <c r="FJ177"/>
      <c r="FK177"/>
      <c r="FL177" s="98"/>
      <c r="FM177" s="98"/>
      <c r="FN177" s="98"/>
      <c r="FO177" s="98"/>
      <c r="FP177" s="98"/>
      <c r="FQ177" s="98"/>
      <c r="FR177" s="98"/>
      <c r="FS177" s="98"/>
      <c r="FT177" s="98"/>
      <c r="FU177" s="98"/>
      <c r="FV177" s="98"/>
      <c r="FW177" s="98"/>
      <c r="FX177" s="98"/>
      <c r="FY177" s="98"/>
      <c r="FZ177" s="98"/>
      <c r="GA177" s="98"/>
      <c r="GB177" s="98"/>
      <c r="GC177" s="98"/>
      <c r="GD177" s="98"/>
      <c r="GE177" s="98"/>
    </row>
    <row r="178" spans="1:187" x14ac:dyDescent="0.35">
      <c r="A178" s="5">
        <v>172</v>
      </c>
      <c r="C178" s="20" t="s">
        <v>221</v>
      </c>
      <c r="D178" s="20">
        <f>RANK(D177,$D177:$FD177)</f>
        <v>56</v>
      </c>
      <c r="E178" s="20" t="e">
        <f t="shared" ref="E178" si="734">RANK(E177,$D177:$FD177)</f>
        <v>#N/A</v>
      </c>
      <c r="F178" s="20">
        <f t="shared" ref="F178" si="735">RANK(F177,$D177:$FD177)</f>
        <v>43</v>
      </c>
      <c r="G178" s="20" t="e">
        <f t="shared" ref="G178" si="736">RANK(G177,$D177:$FD177)</f>
        <v>#N/A</v>
      </c>
      <c r="H178" s="20">
        <f t="shared" ref="H178" si="737">RANK(H177,$D177:$FD177)</f>
        <v>13</v>
      </c>
      <c r="I178" s="20" t="e">
        <f t="shared" ref="I178" si="738">RANK(I177,$D177:$FD177)</f>
        <v>#N/A</v>
      </c>
      <c r="J178" s="20">
        <f t="shared" ref="J178" si="739">RANK(J177,$D177:$FD177)</f>
        <v>21</v>
      </c>
      <c r="K178" s="20" t="e">
        <f t="shared" ref="K178" si="740">RANK(K177,$D177:$FD177)</f>
        <v>#N/A</v>
      </c>
      <c r="L178" s="20">
        <f t="shared" ref="L178" si="741">RANK(L177,$D177:$FD177)</f>
        <v>45</v>
      </c>
      <c r="M178" s="20" t="e">
        <f t="shared" ref="M178" si="742">RANK(M177,$D177:$FD177)</f>
        <v>#N/A</v>
      </c>
      <c r="N178" s="20">
        <f t="shared" ref="N178" si="743">RANK(N177,$D177:$FD177)</f>
        <v>47</v>
      </c>
      <c r="O178" s="20" t="e">
        <f t="shared" ref="O178" si="744">RANK(O177,$D177:$FD177)</f>
        <v>#N/A</v>
      </c>
      <c r="P178" s="20">
        <f t="shared" ref="P178" si="745">RANK(P177,$D177:$FD177)</f>
        <v>35</v>
      </c>
      <c r="Q178" s="20" t="e">
        <f t="shared" ref="Q178" si="746">RANK(Q177,$D177:$FD177)</f>
        <v>#N/A</v>
      </c>
      <c r="R178" s="20">
        <f t="shared" ref="R178" si="747">RANK(R177,$D177:$FD177)</f>
        <v>37</v>
      </c>
      <c r="S178" s="20" t="e">
        <f t="shared" ref="S178" si="748">RANK(S177,$D177:$FD177)</f>
        <v>#N/A</v>
      </c>
      <c r="T178" s="20">
        <f t="shared" ref="T178" si="749">RANK(T177,$D177:$FD177)</f>
        <v>16</v>
      </c>
      <c r="U178" s="20" t="e">
        <f t="shared" ref="U178" si="750">RANK(U177,$D177:$FD177)</f>
        <v>#N/A</v>
      </c>
      <c r="V178" s="20">
        <f t="shared" ref="V178" si="751">RANK(V177,$D177:$FD177)</f>
        <v>31</v>
      </c>
      <c r="W178" s="20" t="e">
        <f t="shared" ref="W178" si="752">RANK(W177,$D177:$FD177)</f>
        <v>#N/A</v>
      </c>
      <c r="X178" s="20">
        <f t="shared" ref="X178" si="753">RANK(X177,$D177:$FD177)</f>
        <v>75</v>
      </c>
      <c r="Y178" s="20" t="e">
        <f t="shared" ref="Y178" si="754">RANK(Y177,$D177:$FD177)</f>
        <v>#N/A</v>
      </c>
      <c r="Z178" s="20">
        <f t="shared" ref="Z178" si="755">RANK(Z177,$D177:$FD177)</f>
        <v>44</v>
      </c>
      <c r="AA178" s="20" t="e">
        <f t="shared" ref="AA178" si="756">RANK(AA177,$D177:$FD177)</f>
        <v>#N/A</v>
      </c>
      <c r="AB178" s="20">
        <f t="shared" ref="AB178" si="757">RANK(AB177,$D177:$FD177)</f>
        <v>32</v>
      </c>
      <c r="AC178" s="20" t="e">
        <f t="shared" ref="AC178" si="758">RANK(AC177,$D177:$FD177)</f>
        <v>#N/A</v>
      </c>
      <c r="AD178" s="20">
        <f t="shared" ref="AD178" si="759">RANK(AD177,$D177:$FD177)</f>
        <v>33</v>
      </c>
      <c r="AE178" s="20" t="e">
        <f t="shared" ref="AE178" si="760">RANK(AE177,$D177:$FD177)</f>
        <v>#N/A</v>
      </c>
      <c r="AF178" s="20">
        <f t="shared" ref="AF178" si="761">RANK(AF177,$D177:$FD177)</f>
        <v>50</v>
      </c>
      <c r="AG178" s="20" t="e">
        <f t="shared" ref="AG178" si="762">RANK(AG177,$D177:$FD177)</f>
        <v>#N/A</v>
      </c>
      <c r="AH178" s="20">
        <f t="shared" ref="AH178" si="763">RANK(AH177,$D177:$FD177)</f>
        <v>49</v>
      </c>
      <c r="AI178" s="20" t="e">
        <f t="shared" ref="AI178" si="764">RANK(AI177,$D177:$FD177)</f>
        <v>#N/A</v>
      </c>
      <c r="AJ178" s="20">
        <f t="shared" ref="AJ178" si="765">RANK(AJ177,$D177:$FD177)</f>
        <v>66</v>
      </c>
      <c r="AK178" s="20" t="e">
        <f t="shared" ref="AK178" si="766">RANK(AK177,$D177:$FD177)</f>
        <v>#N/A</v>
      </c>
      <c r="AL178" s="20">
        <f t="shared" ref="AL178" si="767">RANK(AL177,$D177:$FD177)</f>
        <v>6</v>
      </c>
      <c r="AM178" s="20" t="e">
        <f t="shared" ref="AM178" si="768">RANK(AM177,$D177:$FD177)</f>
        <v>#N/A</v>
      </c>
      <c r="AN178" s="20">
        <f t="shared" ref="AN178" si="769">RANK(AN177,$D177:$FD177)</f>
        <v>51</v>
      </c>
      <c r="AO178" s="20" t="e">
        <f t="shared" ref="AO178" si="770">RANK(AO177,$D177:$FD177)</f>
        <v>#N/A</v>
      </c>
      <c r="AP178" s="20">
        <f t="shared" ref="AP178" si="771">RANK(AP177,$D177:$FD177)</f>
        <v>18</v>
      </c>
      <c r="AQ178" s="20" t="e">
        <f t="shared" ref="AQ178" si="772">RANK(AQ177,$D177:$FD177)</f>
        <v>#N/A</v>
      </c>
      <c r="AR178" s="20">
        <f t="shared" ref="AR178" si="773">RANK(AR177,$D177:$FD177)</f>
        <v>59</v>
      </c>
      <c r="AS178" s="20" t="e">
        <f t="shared" ref="AS178" si="774">RANK(AS177,$D177:$FD177)</f>
        <v>#N/A</v>
      </c>
      <c r="AT178" s="20">
        <f t="shared" ref="AT178" si="775">RANK(AT177,$D177:$FD177)</f>
        <v>8</v>
      </c>
      <c r="AU178" s="20" t="e">
        <f t="shared" ref="AU178" si="776">RANK(AU177,$D177:$FD177)</f>
        <v>#N/A</v>
      </c>
      <c r="AV178" s="20">
        <f t="shared" ref="AV178" si="777">RANK(AV177,$D177:$FD177)</f>
        <v>55</v>
      </c>
      <c r="AW178" s="20" t="e">
        <f t="shared" ref="AW178" si="778">RANK(AW177,$D177:$FD177)</f>
        <v>#N/A</v>
      </c>
      <c r="AX178" s="20">
        <f t="shared" ref="AX178" si="779">RANK(AX177,$D177:$FD177)</f>
        <v>78</v>
      </c>
      <c r="AY178" s="20" t="e">
        <f t="shared" ref="AY178" si="780">RANK(AY177,$D177:$FD177)</f>
        <v>#N/A</v>
      </c>
      <c r="AZ178" s="20">
        <f t="shared" ref="AZ178" si="781">RANK(AZ177,$D177:$FD177)</f>
        <v>24</v>
      </c>
      <c r="BA178" s="20" t="e">
        <f t="shared" ref="BA178" si="782">RANK(BA177,$D177:$FD177)</f>
        <v>#N/A</v>
      </c>
      <c r="BB178" s="20">
        <f t="shared" ref="BB178" si="783">RANK(BB177,$D177:$FD177)</f>
        <v>10</v>
      </c>
      <c r="BC178" s="20" t="e">
        <f t="shared" ref="BC178" si="784">RANK(BC177,$D177:$FD177)</f>
        <v>#N/A</v>
      </c>
      <c r="BD178" s="20">
        <f t="shared" ref="BD178" si="785">RANK(BD177,$D177:$FD177)</f>
        <v>19</v>
      </c>
      <c r="BE178" s="20" t="e">
        <f t="shared" ref="BE178" si="786">RANK(BE177,$D177:$FD177)</f>
        <v>#N/A</v>
      </c>
      <c r="BF178" s="20">
        <f t="shared" ref="BF178" si="787">RANK(BF177,$D177:$FD177)</f>
        <v>29</v>
      </c>
      <c r="BG178" s="20" t="e">
        <f t="shared" ref="BG178" si="788">RANK(BG177,$D177:$FD177)</f>
        <v>#N/A</v>
      </c>
      <c r="BH178" s="20">
        <f t="shared" ref="BH178" si="789">RANK(BH177,$D177:$FD177)</f>
        <v>69</v>
      </c>
      <c r="BI178" s="20" t="e">
        <f t="shared" ref="BI178" si="790">RANK(BI177,$D177:$FD177)</f>
        <v>#N/A</v>
      </c>
      <c r="BJ178" s="20">
        <f t="shared" ref="BJ178" si="791">RANK(BJ177,$D177:$FD177)</f>
        <v>62</v>
      </c>
      <c r="BK178" s="20" t="e">
        <f t="shared" ref="BK178" si="792">RANK(BK177,$D177:$FD177)</f>
        <v>#N/A</v>
      </c>
      <c r="BL178" s="20">
        <f t="shared" ref="BL178" si="793">RANK(BL177,$D177:$FD177)</f>
        <v>15</v>
      </c>
      <c r="BM178" s="20" t="e">
        <f t="shared" ref="BM178" si="794">RANK(BM177,$D177:$FD177)</f>
        <v>#N/A</v>
      </c>
      <c r="BN178" s="20">
        <f t="shared" ref="BN178" si="795">RANK(BN177,$D177:$FD177)</f>
        <v>28</v>
      </c>
      <c r="BO178" s="20" t="e">
        <f t="shared" ref="BO178" si="796">RANK(BO177,$D177:$FD177)</f>
        <v>#N/A</v>
      </c>
      <c r="BP178" s="20">
        <f t="shared" ref="BP178" si="797">RANK(BP177,$D177:$FD177)</f>
        <v>27</v>
      </c>
      <c r="BQ178" s="20" t="e">
        <f t="shared" ref="BQ178" si="798">RANK(BQ177,$D177:$FD177)</f>
        <v>#N/A</v>
      </c>
      <c r="BR178" s="20">
        <f t="shared" ref="BR178" si="799">RANK(BR177,$D177:$FD177)</f>
        <v>63</v>
      </c>
      <c r="BS178" s="20" t="e">
        <f t="shared" ref="BS178" si="800">RANK(BS177,$D177:$FD177)</f>
        <v>#N/A</v>
      </c>
      <c r="BT178" s="20">
        <f t="shared" ref="BT178" si="801">RANK(BT177,$D177:$FD177)</f>
        <v>22</v>
      </c>
      <c r="BU178" s="20" t="e">
        <f t="shared" ref="BU178" si="802">RANK(BU177,$D177:$FD177)</f>
        <v>#N/A</v>
      </c>
      <c r="BV178" s="20">
        <f t="shared" ref="BV178" si="803">RANK(BV177,$D177:$FD177)</f>
        <v>36</v>
      </c>
      <c r="BW178" s="20" t="e">
        <f t="shared" ref="BW178" si="804">RANK(BW177,$D177:$FD177)</f>
        <v>#N/A</v>
      </c>
      <c r="BX178" s="20">
        <f t="shared" ref="BX178" si="805">RANK(BX177,$D177:$FD177)</f>
        <v>30</v>
      </c>
      <c r="BY178" s="20" t="e">
        <f t="shared" ref="BY178" si="806">RANK(BY177,$D177:$FD177)</f>
        <v>#N/A</v>
      </c>
      <c r="BZ178" s="20">
        <f t="shared" ref="BZ178" si="807">RANK(BZ177,$D177:$FD177)</f>
        <v>79</v>
      </c>
      <c r="CA178" s="20" t="e">
        <f t="shared" ref="CA178" si="808">RANK(CA177,$D177:$FD177)</f>
        <v>#N/A</v>
      </c>
      <c r="CB178" s="20">
        <f t="shared" ref="CB178" si="809">RANK(CB177,$D177:$FD177)</f>
        <v>65</v>
      </c>
      <c r="CC178" s="20" t="e">
        <f t="shared" ref="CC178" si="810">RANK(CC177,$D177:$FD177)</f>
        <v>#N/A</v>
      </c>
      <c r="CD178" s="20">
        <f t="shared" ref="CD178" si="811">RANK(CD177,$D177:$FD177)</f>
        <v>38</v>
      </c>
      <c r="CE178" s="20" t="e">
        <f t="shared" ref="CE178" si="812">RANK(CE177,$D177:$FD177)</f>
        <v>#N/A</v>
      </c>
      <c r="CF178" s="20">
        <f t="shared" ref="CF178" si="813">RANK(CF177,$D177:$FD177)</f>
        <v>61</v>
      </c>
      <c r="CG178" s="20" t="e">
        <f t="shared" ref="CG178" si="814">RANK(CG177,$D177:$FD177)</f>
        <v>#N/A</v>
      </c>
      <c r="CH178" s="20">
        <f t="shared" ref="CH178" si="815">RANK(CH177,$D177:$FD177)</f>
        <v>5</v>
      </c>
      <c r="CI178" s="20" t="e">
        <f t="shared" ref="CI178" si="816">RANK(CI177,$D177:$FD177)</f>
        <v>#N/A</v>
      </c>
      <c r="CJ178" s="20">
        <f t="shared" ref="CJ178" si="817">RANK(CJ177,$D177:$FD177)</f>
        <v>26</v>
      </c>
      <c r="CK178" s="20" t="e">
        <f t="shared" ref="CK178" si="818">RANK(CK177,$D177:$FD177)</f>
        <v>#N/A</v>
      </c>
      <c r="CL178" s="20">
        <f t="shared" ref="CL178" si="819">RANK(CL177,$D177:$FD177)</f>
        <v>1</v>
      </c>
      <c r="CM178" s="20" t="e">
        <f t="shared" ref="CM178" si="820">RANK(CM177,$D177:$FD177)</f>
        <v>#N/A</v>
      </c>
      <c r="CN178" s="20">
        <f t="shared" ref="CN178" si="821">RANK(CN177,$D177:$FD177)</f>
        <v>34</v>
      </c>
      <c r="CO178" s="20" t="e">
        <f t="shared" ref="CO178" si="822">RANK(CO177,$D177:$FD177)</f>
        <v>#N/A</v>
      </c>
      <c r="CP178" s="20">
        <f t="shared" ref="CP178" si="823">RANK(CP177,$D177:$FD177)</f>
        <v>25</v>
      </c>
      <c r="CQ178" s="20" t="e">
        <f t="shared" ref="CQ178" si="824">RANK(CQ177,$D177:$FD177)</f>
        <v>#N/A</v>
      </c>
      <c r="CR178" s="20">
        <f t="shared" ref="CR178" si="825">RANK(CR177,$D177:$FD177)</f>
        <v>41</v>
      </c>
      <c r="CS178" s="20" t="e">
        <f t="shared" ref="CS178" si="826">RANK(CS177,$D177:$FD177)</f>
        <v>#N/A</v>
      </c>
      <c r="CT178" s="20">
        <f t="shared" ref="CT178" si="827">RANK(CT177,$D177:$FD177)</f>
        <v>48</v>
      </c>
      <c r="CU178" s="20" t="e">
        <f t="shared" ref="CU178" si="828">RANK(CU177,$D177:$FD177)</f>
        <v>#N/A</v>
      </c>
      <c r="CV178" s="20">
        <f t="shared" ref="CV178" si="829">RANK(CV177,$D177:$FD177)</f>
        <v>14</v>
      </c>
      <c r="CW178" s="20" t="e">
        <f t="shared" ref="CW178" si="830">RANK(CW177,$D177:$FD177)</f>
        <v>#N/A</v>
      </c>
      <c r="CX178" s="20">
        <f t="shared" ref="CX178" si="831">RANK(CX177,$D177:$FD177)</f>
        <v>9</v>
      </c>
      <c r="CY178" s="20" t="e">
        <f t="shared" ref="CY178" si="832">RANK(CY177,$D177:$FD177)</f>
        <v>#N/A</v>
      </c>
      <c r="CZ178" s="20">
        <f t="shared" ref="CZ178" si="833">RANK(CZ177,$D177:$FD177)</f>
        <v>53</v>
      </c>
      <c r="DA178" s="20" t="e">
        <f t="shared" ref="DA178" si="834">RANK(DA177,$D177:$FD177)</f>
        <v>#N/A</v>
      </c>
      <c r="DB178" s="20">
        <f t="shared" ref="DB178" si="835">RANK(DB177,$D177:$FD177)</f>
        <v>7</v>
      </c>
      <c r="DC178" s="20" t="e">
        <f t="shared" ref="DC178" si="836">RANK(DC177,$D177:$FD177)</f>
        <v>#N/A</v>
      </c>
      <c r="DD178" s="20">
        <f t="shared" ref="DD178" si="837">RANK(DD177,$D177:$FD177)</f>
        <v>46</v>
      </c>
      <c r="DE178" s="20" t="e">
        <f t="shared" ref="DE178" si="838">RANK(DE177,$D177:$FD177)</f>
        <v>#N/A</v>
      </c>
      <c r="DF178" s="20">
        <f t="shared" ref="DF178" si="839">RANK(DF177,$D177:$FD177)</f>
        <v>64</v>
      </c>
      <c r="DG178" s="20" t="e">
        <f t="shared" ref="DG178" si="840">RANK(DG177,$D177:$FD177)</f>
        <v>#N/A</v>
      </c>
      <c r="DH178" s="20">
        <f t="shared" ref="DH178" si="841">RANK(DH177,$D177:$FD177)</f>
        <v>71</v>
      </c>
      <c r="DI178" s="20" t="e">
        <f t="shared" ref="DI178" si="842">RANK(DI177,$D177:$FD177)</f>
        <v>#N/A</v>
      </c>
      <c r="DJ178" s="20">
        <f t="shared" ref="DJ178" si="843">RANK(DJ177,$D177:$FD177)</f>
        <v>70</v>
      </c>
      <c r="DK178" s="20" t="e">
        <f t="shared" ref="DK178" si="844">RANK(DK177,$D177:$FD177)</f>
        <v>#N/A</v>
      </c>
      <c r="DL178" s="20">
        <f t="shared" ref="DL178" si="845">RANK(DL177,$D177:$FD177)</f>
        <v>73</v>
      </c>
      <c r="DM178" s="20" t="e">
        <f t="shared" ref="DM178" si="846">RANK(DM177,$D177:$FD177)</f>
        <v>#N/A</v>
      </c>
      <c r="DN178" s="20">
        <f t="shared" ref="DN178" si="847">RANK(DN177,$D177:$FD177)</f>
        <v>54</v>
      </c>
      <c r="DO178" s="20" t="e">
        <f t="shared" ref="DO178" si="848">RANK(DO177,$D177:$FD177)</f>
        <v>#N/A</v>
      </c>
      <c r="DP178" s="20">
        <f t="shared" ref="DP178" si="849">RANK(DP177,$D177:$FD177)</f>
        <v>3</v>
      </c>
      <c r="DQ178" s="20" t="e">
        <f t="shared" ref="DQ178" si="850">RANK(DQ177,$D177:$FD177)</f>
        <v>#N/A</v>
      </c>
      <c r="DR178" s="20">
        <f t="shared" ref="DR178" si="851">RANK(DR177,$D177:$FD177)</f>
        <v>76</v>
      </c>
      <c r="DS178" s="20" t="e">
        <f t="shared" ref="DS178" si="852">RANK(DS177,$D177:$FD177)</f>
        <v>#N/A</v>
      </c>
      <c r="DT178" s="20">
        <f t="shared" ref="DT178" si="853">RANK(DT177,$D177:$FD177)</f>
        <v>68</v>
      </c>
      <c r="DU178" s="20" t="e">
        <f t="shared" ref="DU178" si="854">RANK(DU177,$D177:$FD177)</f>
        <v>#N/A</v>
      </c>
      <c r="DV178" s="20">
        <f t="shared" ref="DV178" si="855">RANK(DV177,$D177:$FD177)</f>
        <v>67</v>
      </c>
      <c r="DW178" s="20" t="e">
        <f t="shared" ref="DW178" si="856">RANK(DW177,$D177:$FD177)</f>
        <v>#N/A</v>
      </c>
      <c r="DX178" s="20">
        <f t="shared" ref="DX178" si="857">RANK(DX177,$D177:$FD177)</f>
        <v>57</v>
      </c>
      <c r="DY178" s="20" t="e">
        <f t="shared" ref="DY178" si="858">RANK(DY177,$D177:$FD177)</f>
        <v>#N/A</v>
      </c>
      <c r="DZ178" s="20">
        <f t="shared" ref="DZ178" si="859">RANK(DZ177,$D177:$FD177)</f>
        <v>4</v>
      </c>
      <c r="EA178" s="20" t="e">
        <f t="shared" ref="EA178" si="860">RANK(EA177,$D177:$FD177)</f>
        <v>#N/A</v>
      </c>
      <c r="EB178" s="20">
        <f t="shared" ref="EB178" si="861">RANK(EB177,$D177:$FD177)</f>
        <v>58</v>
      </c>
      <c r="EC178" s="20" t="e">
        <f t="shared" ref="EC178" si="862">RANK(EC177,$D177:$FD177)</f>
        <v>#N/A</v>
      </c>
      <c r="ED178" s="20">
        <f t="shared" ref="ED178" si="863">RANK(ED177,$D177:$FD177)</f>
        <v>52</v>
      </c>
      <c r="EE178" s="20" t="e">
        <f t="shared" ref="EE178" si="864">RANK(EE177,$D177:$FD177)</f>
        <v>#N/A</v>
      </c>
      <c r="EF178" s="20">
        <f t="shared" ref="EF178" si="865">RANK(EF177,$D177:$FD177)</f>
        <v>39</v>
      </c>
      <c r="EG178" s="20" t="e">
        <f t="shared" ref="EG178" si="866">RANK(EG177,$D177:$FD177)</f>
        <v>#N/A</v>
      </c>
      <c r="EH178" s="20">
        <f t="shared" ref="EH178" si="867">RANK(EH177,$D177:$FD177)</f>
        <v>74</v>
      </c>
      <c r="EI178" s="20" t="e">
        <f t="shared" ref="EI178" si="868">RANK(EI177,$D177:$FD177)</f>
        <v>#N/A</v>
      </c>
      <c r="EJ178" s="20">
        <f t="shared" ref="EJ178" si="869">RANK(EJ177,$D177:$FD177)</f>
        <v>40</v>
      </c>
      <c r="EK178" s="20" t="e">
        <f t="shared" ref="EK178" si="870">RANK(EK177,$D177:$FD177)</f>
        <v>#N/A</v>
      </c>
      <c r="EL178" s="20">
        <f t="shared" ref="EL178" si="871">RANK(EL177,$D177:$FD177)</f>
        <v>20</v>
      </c>
      <c r="EM178" s="20" t="e">
        <f t="shared" ref="EM178" si="872">RANK(EM177,$D177:$FD177)</f>
        <v>#N/A</v>
      </c>
      <c r="EN178" s="20">
        <f t="shared" ref="EN178" si="873">RANK(EN177,$D177:$FD177)</f>
        <v>42</v>
      </c>
      <c r="EO178" s="20" t="e">
        <f t="shared" ref="EO178" si="874">RANK(EO177,$D177:$FD177)</f>
        <v>#N/A</v>
      </c>
      <c r="EP178" s="20">
        <f t="shared" ref="EP178" si="875">RANK(EP177,$D177:$FD177)</f>
        <v>77</v>
      </c>
      <c r="EQ178" s="20" t="e">
        <f t="shared" ref="EQ178" si="876">RANK(EQ177,$D177:$FD177)</f>
        <v>#N/A</v>
      </c>
      <c r="ER178" s="20">
        <f t="shared" ref="ER178" si="877">RANK(ER177,$D177:$FD177)</f>
        <v>17</v>
      </c>
      <c r="ES178" s="20" t="e">
        <f t="shared" ref="ES178" si="878">RANK(ES177,$D177:$FD177)</f>
        <v>#N/A</v>
      </c>
      <c r="ET178" s="20">
        <f t="shared" ref="ET178" si="879">RANK(ET177,$D177:$FD177)</f>
        <v>23</v>
      </c>
      <c r="EU178" s="20" t="e">
        <f t="shared" ref="EU178" si="880">RANK(EU177,$D177:$FD177)</f>
        <v>#N/A</v>
      </c>
      <c r="EV178" s="20">
        <f t="shared" ref="EV178" si="881">RANK(EV177,$D177:$FD177)</f>
        <v>12</v>
      </c>
      <c r="EW178" s="20" t="e">
        <f t="shared" ref="EW178" si="882">RANK(EW177,$D177:$FD177)</f>
        <v>#N/A</v>
      </c>
      <c r="EX178" s="20">
        <f t="shared" ref="EX178" si="883">RANK(EX177,$D177:$FD177)</f>
        <v>11</v>
      </c>
      <c r="EY178" s="20" t="e">
        <f t="shared" ref="EY178" si="884">RANK(EY177,$D177:$FD177)</f>
        <v>#N/A</v>
      </c>
      <c r="EZ178" s="20">
        <f t="shared" ref="EZ178" si="885">RANK(EZ177,$D177:$FD177)</f>
        <v>2</v>
      </c>
      <c r="FA178" s="20" t="e">
        <f t="shared" ref="FA178" si="886">RANK(FA177,$D177:$FD177)</f>
        <v>#N/A</v>
      </c>
      <c r="FB178" s="20">
        <f t="shared" ref="FB178" si="887">RANK(FB177,$D177:$FD177)</f>
        <v>60</v>
      </c>
      <c r="FC178" s="20" t="e">
        <f t="shared" ref="FC178" si="888">RANK(FC177,$D177:$FD177)</f>
        <v>#N/A</v>
      </c>
      <c r="FD178" s="20">
        <f t="shared" ref="FD178" si="889">RANK(FD177,$D177:$FD177)</f>
        <v>72</v>
      </c>
      <c r="FE178" s="20" t="e">
        <f t="shared" ref="FE178" si="890">RANK(FE177,$D177:$FD177)</f>
        <v>#N/A</v>
      </c>
      <c r="FF178" s="25" t="s">
        <v>224</v>
      </c>
      <c r="FG178" s="12"/>
      <c r="FH178" s="25" t="s">
        <v>224</v>
      </c>
      <c r="FI178" s="12"/>
    </row>
    <row r="179" spans="1:187" s="1" customFormat="1" x14ac:dyDescent="0.35">
      <c r="A179" s="5">
        <v>173</v>
      </c>
      <c r="B179" s="90"/>
      <c r="C179" s="6" t="s">
        <v>208</v>
      </c>
      <c r="D179" s="7">
        <v>4870</v>
      </c>
      <c r="E179" s="8">
        <f>D179/D$183*100</f>
        <v>93.689880723355131</v>
      </c>
      <c r="F179" s="7">
        <v>4179</v>
      </c>
      <c r="G179" s="8">
        <f>F179/F$183*100</f>
        <v>92.476211551228147</v>
      </c>
      <c r="H179" s="7">
        <v>37980</v>
      </c>
      <c r="I179" s="8">
        <f>H179/H$183*100</f>
        <v>85.212357811132804</v>
      </c>
      <c r="J179" s="7">
        <v>36197</v>
      </c>
      <c r="K179" s="8">
        <f>J179/J$183*100</f>
        <v>76.01377601377601</v>
      </c>
      <c r="L179" s="7">
        <v>15225</v>
      </c>
      <c r="M179" s="8">
        <v>91.573439191627571</v>
      </c>
      <c r="N179" s="7">
        <v>19615</v>
      </c>
      <c r="O179" s="8">
        <v>91.607509807584535</v>
      </c>
      <c r="P179" s="7">
        <v>23722</v>
      </c>
      <c r="Q179" s="8">
        <v>62.584423807513723</v>
      </c>
      <c r="R179" s="7">
        <v>5391</v>
      </c>
      <c r="S179" s="8">
        <v>89.506890254026231</v>
      </c>
      <c r="T179" s="7">
        <v>34771</v>
      </c>
      <c r="U179" s="8">
        <v>55.49862733831322</v>
      </c>
      <c r="V179" s="7">
        <v>52121</v>
      </c>
      <c r="W179" s="8">
        <v>81.574169718596423</v>
      </c>
      <c r="X179" s="7">
        <v>2399</v>
      </c>
      <c r="Y179" s="8">
        <v>94.078431372549019</v>
      </c>
      <c r="Z179" s="7">
        <v>13593</v>
      </c>
      <c r="AA179" s="8">
        <v>90.294938222399352</v>
      </c>
      <c r="AB179" s="7">
        <v>36059</v>
      </c>
      <c r="AC179" s="8">
        <v>91.134025829605477</v>
      </c>
      <c r="AD179" s="7">
        <v>102149</v>
      </c>
      <c r="AE179" s="8">
        <v>90.179477898528333</v>
      </c>
      <c r="AF179" s="7">
        <v>5207</v>
      </c>
      <c r="AG179" s="8">
        <v>90.525034770514594</v>
      </c>
      <c r="AH179" s="7">
        <v>8063</v>
      </c>
      <c r="AI179" s="8">
        <v>91.448338437110138</v>
      </c>
      <c r="AJ179" s="7">
        <v>6053</v>
      </c>
      <c r="AK179" s="8">
        <v>95.669353564090414</v>
      </c>
      <c r="AL179" s="7">
        <v>33636</v>
      </c>
      <c r="AM179" s="8">
        <v>56.588156123822344</v>
      </c>
      <c r="AN179" s="7">
        <v>17897</v>
      </c>
      <c r="AO179" s="8">
        <v>90.83849355395391</v>
      </c>
      <c r="AP179" s="7">
        <v>42288</v>
      </c>
      <c r="AQ179" s="8">
        <v>79.835375408257661</v>
      </c>
      <c r="AR179" s="7">
        <v>4083</v>
      </c>
      <c r="AS179" s="8">
        <v>94.05666897028334</v>
      </c>
      <c r="AT179" s="7">
        <v>27526</v>
      </c>
      <c r="AU179" s="8">
        <v>47.533198639244333</v>
      </c>
      <c r="AV179" s="7">
        <v>7578</v>
      </c>
      <c r="AW179" s="8">
        <v>92.708588206508452</v>
      </c>
      <c r="AX179" s="7">
        <v>8169</v>
      </c>
      <c r="AY179" s="8">
        <v>98.599879299939658</v>
      </c>
      <c r="AZ179" s="7">
        <v>42612</v>
      </c>
      <c r="BA179" s="8">
        <v>91.636738994860323</v>
      </c>
      <c r="BB179" s="7">
        <v>36911</v>
      </c>
      <c r="BC179" s="8">
        <v>71.517699715177002</v>
      </c>
      <c r="BD179" s="7">
        <v>89397</v>
      </c>
      <c r="BE179" s="8">
        <v>86.476682434197158</v>
      </c>
      <c r="BF179" s="7">
        <v>21909</v>
      </c>
      <c r="BG179" s="8">
        <v>88.542677012609118</v>
      </c>
      <c r="BH179" s="7">
        <v>6470</v>
      </c>
      <c r="BI179" s="8">
        <v>94.770763146330751</v>
      </c>
      <c r="BJ179" s="7">
        <v>2241</v>
      </c>
      <c r="BK179" s="8">
        <v>94.997880457821111</v>
      </c>
      <c r="BL179" s="7">
        <v>23967</v>
      </c>
      <c r="BM179" s="8">
        <v>69.224770377216799</v>
      </c>
      <c r="BN179" s="7">
        <v>7469</v>
      </c>
      <c r="BO179" s="8">
        <v>90.952264978080848</v>
      </c>
      <c r="BP179" s="7">
        <v>66487</v>
      </c>
      <c r="BQ179" s="8">
        <v>87.852801268498951</v>
      </c>
      <c r="BR179" s="7">
        <v>6253</v>
      </c>
      <c r="BS179" s="8">
        <v>94.82863208977858</v>
      </c>
      <c r="BT179" s="7">
        <v>35855</v>
      </c>
      <c r="BU179" s="8">
        <v>58.882940287722526</v>
      </c>
      <c r="BV179" s="7">
        <v>47854</v>
      </c>
      <c r="BW179" s="8">
        <v>83.382411876426616</v>
      </c>
      <c r="BX179" s="7">
        <v>26943</v>
      </c>
      <c r="BY179" s="8">
        <v>88.12966112782938</v>
      </c>
      <c r="BZ179" s="7">
        <v>2907</v>
      </c>
      <c r="CA179" s="8">
        <v>95.71945999341456</v>
      </c>
      <c r="CB179" s="7">
        <v>16880</v>
      </c>
      <c r="CC179" s="8">
        <v>93.580219536533988</v>
      </c>
      <c r="CD179" s="7">
        <v>32131</v>
      </c>
      <c r="CE179" s="8">
        <v>72.144509059882793</v>
      </c>
      <c r="CF179" s="7">
        <v>3649</v>
      </c>
      <c r="CG179" s="8">
        <v>95.548572924849438</v>
      </c>
      <c r="CH179" s="7">
        <v>16731</v>
      </c>
      <c r="CI179" s="8">
        <v>49.707359101577588</v>
      </c>
      <c r="CJ179" s="7">
        <v>37499</v>
      </c>
      <c r="CK179" s="8">
        <v>87.273954430144059</v>
      </c>
      <c r="CL179" s="7">
        <v>1576</v>
      </c>
      <c r="CM179" s="8">
        <v>2.234826999432785</v>
      </c>
      <c r="CN179" s="7">
        <v>49974</v>
      </c>
      <c r="CO179" s="8">
        <v>91.097014109154543</v>
      </c>
      <c r="CP179" s="7">
        <v>18178</v>
      </c>
      <c r="CQ179" s="8">
        <v>85.636218024214443</v>
      </c>
      <c r="CR179" s="7">
        <v>15944</v>
      </c>
      <c r="CS179" s="8">
        <v>93.147163638488053</v>
      </c>
      <c r="CT179" s="7">
        <v>10801</v>
      </c>
      <c r="CU179" s="8">
        <v>90.78759351096916</v>
      </c>
      <c r="CV179" s="7">
        <v>46139</v>
      </c>
      <c r="CW179" s="8">
        <v>68.952685536659004</v>
      </c>
      <c r="CX179" s="7">
        <v>26470</v>
      </c>
      <c r="CY179" s="8">
        <v>55.405546834118255</v>
      </c>
      <c r="CZ179" s="7">
        <v>12518</v>
      </c>
      <c r="DA179" s="8">
        <v>92.794662713120829</v>
      </c>
      <c r="DB179" s="7">
        <v>36218</v>
      </c>
      <c r="DC179" s="8">
        <v>53.416515493414742</v>
      </c>
      <c r="DD179" s="7">
        <v>55205</v>
      </c>
      <c r="DE179" s="8">
        <v>85.461948108241998</v>
      </c>
      <c r="DF179" s="7">
        <v>8075</v>
      </c>
      <c r="DG179" s="8">
        <v>96.3833850560993</v>
      </c>
      <c r="DH179" s="7">
        <v>6221</v>
      </c>
      <c r="DI179" s="8">
        <v>96.704492460749265</v>
      </c>
      <c r="DJ179" s="7">
        <v>5738</v>
      </c>
      <c r="DK179" s="8">
        <v>95.905064348988802</v>
      </c>
      <c r="DL179" s="7">
        <v>19557</v>
      </c>
      <c r="DM179" s="8">
        <v>93.56968566097315</v>
      </c>
      <c r="DN179" s="7">
        <v>4569</v>
      </c>
      <c r="DO179" s="8">
        <v>93.359215365753982</v>
      </c>
      <c r="DP179" s="7">
        <v>4239</v>
      </c>
      <c r="DQ179" s="8">
        <v>8.7128997780152933</v>
      </c>
      <c r="DR179" s="7">
        <v>2908</v>
      </c>
      <c r="DS179" s="8">
        <v>98.01145938658577</v>
      </c>
      <c r="DT179" s="7">
        <v>1300</v>
      </c>
      <c r="DU179" s="8">
        <v>90.655509065550916</v>
      </c>
      <c r="DV179" s="7">
        <v>11464</v>
      </c>
      <c r="DW179" s="8">
        <v>95.66088117489987</v>
      </c>
      <c r="DX179" s="7">
        <v>6400</v>
      </c>
      <c r="DY179" s="8">
        <v>93.594618309447213</v>
      </c>
      <c r="DZ179" s="7">
        <v>12804</v>
      </c>
      <c r="EA179" s="8">
        <v>27.143795976341394</v>
      </c>
      <c r="EB179" s="7">
        <v>4481</v>
      </c>
      <c r="EC179" s="8">
        <v>94.55581346275585</v>
      </c>
      <c r="ED179" s="7">
        <v>12363</v>
      </c>
      <c r="EE179" s="8">
        <v>93.383186041241785</v>
      </c>
      <c r="EF179" s="7">
        <v>6734</v>
      </c>
      <c r="EG179" s="8">
        <v>87.72798332464825</v>
      </c>
      <c r="EH179" s="7">
        <v>2333</v>
      </c>
      <c r="EI179" s="8">
        <v>97.16784673052895</v>
      </c>
      <c r="EJ179" s="7">
        <v>10637</v>
      </c>
      <c r="EK179" s="8">
        <v>89.900270453008787</v>
      </c>
      <c r="EL179" s="7">
        <v>11658</v>
      </c>
      <c r="EM179" s="8">
        <v>83.414424728105317</v>
      </c>
      <c r="EN179" s="7">
        <v>16090</v>
      </c>
      <c r="EO179" s="8">
        <v>91.890348372358659</v>
      </c>
      <c r="EP179" s="7">
        <v>1584</v>
      </c>
      <c r="EQ179" s="8">
        <v>96.703296703296701</v>
      </c>
      <c r="ER179" s="7">
        <v>40779</v>
      </c>
      <c r="ES179" s="8">
        <v>64.685447796706953</v>
      </c>
      <c r="ET179" s="7">
        <v>65609</v>
      </c>
      <c r="EU179" s="8">
        <v>86.422013514759541</v>
      </c>
      <c r="EV179" s="7">
        <v>14559</v>
      </c>
      <c r="EW179" s="8">
        <v>89.073111043132457</v>
      </c>
      <c r="EX179" s="7">
        <v>79221</v>
      </c>
      <c r="EY179" s="8">
        <v>88.244926147882467</v>
      </c>
      <c r="EZ179" s="7">
        <v>52325</v>
      </c>
      <c r="FA179" s="8">
        <v>93.817797141986276</v>
      </c>
      <c r="FB179" s="7">
        <v>5086</v>
      </c>
      <c r="FC179" s="8">
        <v>12.528327914080206</v>
      </c>
      <c r="FD179" s="7">
        <v>2632</v>
      </c>
      <c r="FE179" s="8">
        <v>96.093464768163557</v>
      </c>
      <c r="FF179" s="59">
        <v>1755423</v>
      </c>
      <c r="FG179" s="60">
        <v>73.533301302042645</v>
      </c>
      <c r="FH179" s="10">
        <f>SUM(J179,P179,T179:V179,AB179:AD179,AL179,AP179,AT179,BB179,BL179,BP179,BT179:BV179,CD179,CH179:CN179,CV179:CX179,DB179:DD179,DL179,DP179,DZ179,ER179:ET179,EX179:FB179)</f>
        <v>1181819.8491061036</v>
      </c>
      <c r="FI179" s="60">
        <f>FH179/FH$183*100</f>
        <v>67.456317893609608</v>
      </c>
      <c r="FJ179"/>
      <c r="FK179"/>
      <c r="FL179" s="93"/>
      <c r="FM179" s="93"/>
      <c r="FN179" s="93"/>
      <c r="FO179" s="93"/>
      <c r="FP179" s="93"/>
      <c r="FQ179" s="93"/>
      <c r="FR179" s="93"/>
      <c r="FS179" s="93"/>
      <c r="FT179" s="93"/>
      <c r="FU179" s="93"/>
      <c r="FV179" s="93"/>
      <c r="FW179" s="93"/>
      <c r="FX179" s="93"/>
      <c r="FY179" s="93"/>
      <c r="FZ179" s="93"/>
      <c r="GA179" s="93"/>
      <c r="GB179" s="93"/>
      <c r="GC179" s="93"/>
      <c r="GD179" s="93"/>
      <c r="GE179" s="93"/>
    </row>
    <row r="180" spans="1:187" s="1" customFormat="1" x14ac:dyDescent="0.35">
      <c r="A180" s="5">
        <v>174</v>
      </c>
      <c r="B180" s="90"/>
      <c r="C180" s="6" t="s">
        <v>209</v>
      </c>
      <c r="D180" s="7">
        <v>252</v>
      </c>
      <c r="E180" s="8">
        <f t="shared" ref="E180:G183" si="891">D180/D$183*100</f>
        <v>4.8480184686417855</v>
      </c>
      <c r="F180" s="7">
        <v>300</v>
      </c>
      <c r="G180" s="8">
        <f t="shared" si="891"/>
        <v>6.6386368665633997</v>
      </c>
      <c r="H180" s="7">
        <v>5344</v>
      </c>
      <c r="I180" s="8">
        <f t="shared" ref="I180" si="892">H180/H$183*100</f>
        <v>11.989858876848174</v>
      </c>
      <c r="J180" s="7">
        <v>7746</v>
      </c>
      <c r="K180" s="8">
        <f t="shared" ref="K180" si="893">J180/J$183*100</f>
        <v>16.266616266616264</v>
      </c>
      <c r="L180" s="7">
        <v>961</v>
      </c>
      <c r="M180" s="8">
        <v>5.7801034524239148</v>
      </c>
      <c r="N180" s="7">
        <v>891</v>
      </c>
      <c r="O180" s="8">
        <v>4.1612180085933117</v>
      </c>
      <c r="P180" s="7">
        <v>8612</v>
      </c>
      <c r="Q180" s="8">
        <v>22.72055719712959</v>
      </c>
      <c r="R180" s="7">
        <v>583</v>
      </c>
      <c r="S180" s="8">
        <v>9.6795616802258007</v>
      </c>
      <c r="T180" s="7">
        <v>12501</v>
      </c>
      <c r="U180" s="8">
        <v>19.953074123731085</v>
      </c>
      <c r="V180" s="7">
        <v>8955</v>
      </c>
      <c r="W180" s="8">
        <v>14.015400507089867</v>
      </c>
      <c r="X180" s="7">
        <v>80</v>
      </c>
      <c r="Y180" s="8">
        <v>3.1372549019607843</v>
      </c>
      <c r="Z180" s="7">
        <v>1224</v>
      </c>
      <c r="AA180" s="8">
        <v>8.1307293742526898</v>
      </c>
      <c r="AB180" s="7">
        <v>3028</v>
      </c>
      <c r="AC180" s="8">
        <v>7.6528420148103224</v>
      </c>
      <c r="AD180" s="7">
        <v>9995</v>
      </c>
      <c r="AE180" s="8">
        <v>8.8238150309429422</v>
      </c>
      <c r="AF180" s="7">
        <v>386</v>
      </c>
      <c r="AG180" s="8">
        <v>6.7107093184979139</v>
      </c>
      <c r="AH180" s="7">
        <v>637</v>
      </c>
      <c r="AI180" s="8">
        <v>7.2246795962345471</v>
      </c>
      <c r="AJ180" s="7">
        <v>239</v>
      </c>
      <c r="AK180" s="8">
        <v>3.7774616721985144</v>
      </c>
      <c r="AL180" s="7">
        <v>16180</v>
      </c>
      <c r="AM180" s="8">
        <v>27.220726783310901</v>
      </c>
      <c r="AN180" s="7">
        <v>1340</v>
      </c>
      <c r="AO180" s="8">
        <v>6.801339965485738</v>
      </c>
      <c r="AP180" s="7">
        <v>9090</v>
      </c>
      <c r="AQ180" s="8">
        <v>17.160980951122355</v>
      </c>
      <c r="AR180" s="7">
        <v>196</v>
      </c>
      <c r="AS180" s="8">
        <v>4.51508868924211</v>
      </c>
      <c r="AT180" s="7">
        <v>13778</v>
      </c>
      <c r="AU180" s="8">
        <v>23.792502029045572</v>
      </c>
      <c r="AV180" s="7">
        <v>435</v>
      </c>
      <c r="AW180" s="8">
        <v>5.3217518962564228</v>
      </c>
      <c r="AX180" s="7">
        <v>95</v>
      </c>
      <c r="AY180" s="8">
        <v>1.1466505733252867</v>
      </c>
      <c r="AZ180" s="7">
        <v>3291</v>
      </c>
      <c r="BA180" s="8">
        <v>7.0772671555450417</v>
      </c>
      <c r="BB180" s="7">
        <v>9162</v>
      </c>
      <c r="BC180" s="8">
        <v>17.752029606091725</v>
      </c>
      <c r="BD180" s="7">
        <v>10866</v>
      </c>
      <c r="BE180" s="8">
        <v>10.51104210801242</v>
      </c>
      <c r="BF180" s="7">
        <v>2241</v>
      </c>
      <c r="BG180" s="8">
        <v>9.0567410281280303</v>
      </c>
      <c r="BH180" s="7">
        <v>177</v>
      </c>
      <c r="BI180" s="8">
        <v>2.5926468434158489</v>
      </c>
      <c r="BJ180" s="7">
        <v>74</v>
      </c>
      <c r="BK180" s="8">
        <v>3.1369224247562526</v>
      </c>
      <c r="BL180" s="7">
        <v>8236</v>
      </c>
      <c r="BM180" s="8">
        <v>23.788342672289296</v>
      </c>
      <c r="BN180" s="7">
        <v>351</v>
      </c>
      <c r="BO180" s="8">
        <v>4.2742328300048715</v>
      </c>
      <c r="BP180" s="7">
        <v>6828</v>
      </c>
      <c r="BQ180" s="8">
        <v>9.0221987315010583</v>
      </c>
      <c r="BR180" s="7">
        <v>236</v>
      </c>
      <c r="BS180" s="8">
        <v>3.5790112223233241</v>
      </c>
      <c r="BT180" s="7">
        <v>15576</v>
      </c>
      <c r="BU180" s="8">
        <v>25.579714905077843</v>
      </c>
      <c r="BV180" s="7">
        <v>7959</v>
      </c>
      <c r="BW180" s="8">
        <v>13.868028088027739</v>
      </c>
      <c r="BX180" s="7">
        <v>1802</v>
      </c>
      <c r="BY180" s="8">
        <v>5.8942823498626193</v>
      </c>
      <c r="BZ180" s="7">
        <v>70</v>
      </c>
      <c r="CA180" s="8">
        <v>2.3049061573921632</v>
      </c>
      <c r="CB180" s="7">
        <v>1000</v>
      </c>
      <c r="CC180" s="8">
        <v>5.5438518682780797</v>
      </c>
      <c r="CD180" s="7">
        <v>7437</v>
      </c>
      <c r="CE180" s="8">
        <v>16.69847542492759</v>
      </c>
      <c r="CF180" s="7">
        <v>127</v>
      </c>
      <c r="CG180" s="8">
        <v>3.3254778737889499</v>
      </c>
      <c r="CH180" s="7">
        <v>8118</v>
      </c>
      <c r="CI180" s="8">
        <v>24.118363587747705</v>
      </c>
      <c r="CJ180" s="7">
        <v>3734</v>
      </c>
      <c r="CK180" s="8">
        <v>8.6903902995321989</v>
      </c>
      <c r="CL180" s="7">
        <v>8095</v>
      </c>
      <c r="CM180" s="8">
        <v>11.479013045944413</v>
      </c>
      <c r="CN180" s="7">
        <v>4353</v>
      </c>
      <c r="CO180" s="8">
        <v>7.9350322651208574</v>
      </c>
      <c r="CP180" s="7">
        <v>1662</v>
      </c>
      <c r="CQ180" s="8">
        <v>7.8296509162858632</v>
      </c>
      <c r="CR180" s="7">
        <v>1094</v>
      </c>
      <c r="CS180" s="8">
        <v>6.3913068878892325</v>
      </c>
      <c r="CT180" s="7">
        <v>890</v>
      </c>
      <c r="CU180" s="8">
        <v>7.480877532150962</v>
      </c>
      <c r="CV180" s="7">
        <v>10558</v>
      </c>
      <c r="CW180" s="8">
        <v>15.778461906327527</v>
      </c>
      <c r="CX180" s="7">
        <v>10166</v>
      </c>
      <c r="CY180" s="8">
        <v>21.278911564625851</v>
      </c>
      <c r="CZ180" s="7">
        <v>829</v>
      </c>
      <c r="DA180" s="8">
        <v>6.1452928094885095</v>
      </c>
      <c r="DB180" s="7">
        <v>18715</v>
      </c>
      <c r="DC180" s="8">
        <v>27.602023509284251</v>
      </c>
      <c r="DD180" s="7">
        <v>7055</v>
      </c>
      <c r="DE180" s="8">
        <v>10.921728899622266</v>
      </c>
      <c r="DF180" s="7">
        <v>257</v>
      </c>
      <c r="DG180" s="8">
        <v>3.0675578897111482</v>
      </c>
      <c r="DH180" s="7">
        <v>176</v>
      </c>
      <c r="DI180" s="8">
        <v>2.7358930514534432</v>
      </c>
      <c r="DJ180" s="7">
        <v>106</v>
      </c>
      <c r="DK180" s="8">
        <v>1.771686444927294</v>
      </c>
      <c r="DL180" s="7">
        <v>726</v>
      </c>
      <c r="DM180" s="8">
        <v>3.4735180134921775</v>
      </c>
      <c r="DN180" s="7">
        <v>145</v>
      </c>
      <c r="DO180" s="8">
        <v>2.9628116060482221</v>
      </c>
      <c r="DP180" s="7">
        <v>11406</v>
      </c>
      <c r="DQ180" s="8">
        <v>23.444051631998686</v>
      </c>
      <c r="DR180" s="7">
        <v>27</v>
      </c>
      <c r="DS180" s="8">
        <v>0.91001011122345798</v>
      </c>
      <c r="DT180" s="7">
        <v>92</v>
      </c>
      <c r="DU180" s="8">
        <v>6.4156206415620645</v>
      </c>
      <c r="DV180" s="7">
        <v>331</v>
      </c>
      <c r="DW180" s="8">
        <v>2.7620160213618159</v>
      </c>
      <c r="DX180" s="7">
        <v>304</v>
      </c>
      <c r="DY180" s="8">
        <v>4.4457443696987422</v>
      </c>
      <c r="DZ180" s="7">
        <v>8964</v>
      </c>
      <c r="EA180" s="8">
        <v>19.003201119331791</v>
      </c>
      <c r="EB180" s="7">
        <v>179</v>
      </c>
      <c r="EC180" s="8">
        <v>3.777168178940705</v>
      </c>
      <c r="ED180" s="7">
        <v>754</v>
      </c>
      <c r="EE180" s="8">
        <v>5.6952942065110657</v>
      </c>
      <c r="EF180" s="7">
        <v>403</v>
      </c>
      <c r="EG180" s="8">
        <v>5.2501302761855131</v>
      </c>
      <c r="EH180" s="7">
        <v>34</v>
      </c>
      <c r="EI180" s="8">
        <v>1.4160766347355267</v>
      </c>
      <c r="EJ180" s="7">
        <v>1128</v>
      </c>
      <c r="EK180" s="8">
        <v>9.5334685598377273</v>
      </c>
      <c r="EL180" s="7">
        <v>1589</v>
      </c>
      <c r="EM180" s="8">
        <v>11.369490555237551</v>
      </c>
      <c r="EN180" s="7">
        <v>617</v>
      </c>
      <c r="EO180" s="8">
        <v>3.5237007424328954</v>
      </c>
      <c r="EP180" s="7">
        <v>27</v>
      </c>
      <c r="EQ180" s="8">
        <v>1.6483516483516485</v>
      </c>
      <c r="ER180" s="7">
        <v>15216</v>
      </c>
      <c r="ES180" s="8">
        <v>24.136290092319406</v>
      </c>
      <c r="ET180" s="7">
        <v>8132</v>
      </c>
      <c r="EU180" s="8">
        <v>10.711698302093076</v>
      </c>
      <c r="EV180" s="7">
        <v>1445</v>
      </c>
      <c r="EW180" s="8">
        <v>8.840624044050168</v>
      </c>
      <c r="EX180" s="7">
        <v>8421</v>
      </c>
      <c r="EY180" s="8">
        <v>9.3802214449617942</v>
      </c>
      <c r="EZ180" s="7">
        <v>2919</v>
      </c>
      <c r="FA180" s="8">
        <v>5.2337152385562904</v>
      </c>
      <c r="FB180" s="7">
        <v>15229</v>
      </c>
      <c r="FC180" s="8">
        <v>37.513548132820965</v>
      </c>
      <c r="FD180" s="7">
        <v>56</v>
      </c>
      <c r="FE180" s="8">
        <v>2.0445418035779479</v>
      </c>
      <c r="FF180" s="59">
        <v>332251</v>
      </c>
      <c r="FG180" s="60">
        <v>13.917735435222719</v>
      </c>
      <c r="FH180" s="10">
        <f t="shared" ref="FH180:FH183" si="894">SUM(J180,P180,T180:V180,AB180:AD180,AL180,AP180,AT180,BB180,BL180,BP180,BT180:BV180,CD180,CH180:CN180,CV180:CX180,DB180:DD180,DL180,DP180,DZ180,ER180:ET180,EX180:FB180)</f>
        <v>287069.60411016829</v>
      </c>
      <c r="FI180" s="60">
        <f t="shared" ref="FI180:FI183" si="895">FH180/FH$183*100</f>
        <v>16.385457129608266</v>
      </c>
      <c r="FJ180"/>
      <c r="FK180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</row>
    <row r="181" spans="1:187" s="1" customFormat="1" x14ac:dyDescent="0.35">
      <c r="A181" s="5">
        <v>175</v>
      </c>
      <c r="B181" s="90"/>
      <c r="C181" s="6" t="s">
        <v>210</v>
      </c>
      <c r="D181" s="7">
        <v>45</v>
      </c>
      <c r="E181" s="8">
        <f t="shared" si="891"/>
        <v>0.86571758368603302</v>
      </c>
      <c r="F181" s="7">
        <v>12</v>
      </c>
      <c r="G181" s="8">
        <f t="shared" si="891"/>
        <v>0.26554547466253592</v>
      </c>
      <c r="H181" s="7">
        <v>1121</v>
      </c>
      <c r="I181" s="8">
        <f t="shared" ref="I181" si="896">H181/H$183*100</f>
        <v>2.515088286105315</v>
      </c>
      <c r="J181" s="7">
        <v>3636</v>
      </c>
      <c r="K181" s="8">
        <f t="shared" ref="K181" si="897">J181/J$183*100</f>
        <v>7.6356076356076361</v>
      </c>
      <c r="L181" s="7">
        <v>257</v>
      </c>
      <c r="M181" s="8">
        <v>1.5457716829062913</v>
      </c>
      <c r="N181" s="7">
        <v>595</v>
      </c>
      <c r="O181" s="8">
        <v>2.7788156174107974</v>
      </c>
      <c r="P181" s="7">
        <v>5317</v>
      </c>
      <c r="Q181" s="8">
        <v>14.02754326720135</v>
      </c>
      <c r="R181" s="7">
        <v>6</v>
      </c>
      <c r="S181" s="8">
        <v>9.9618130499750948E-2</v>
      </c>
      <c r="T181" s="7">
        <v>15162</v>
      </c>
      <c r="U181" s="8">
        <v>24.200344761539935</v>
      </c>
      <c r="V181" s="7">
        <v>2731</v>
      </c>
      <c r="W181" s="8">
        <v>4.2742667543118289</v>
      </c>
      <c r="X181" s="7">
        <v>44</v>
      </c>
      <c r="Y181" s="8">
        <v>1.7254901960784312</v>
      </c>
      <c r="Z181" s="7">
        <v>37</v>
      </c>
      <c r="AA181" s="8">
        <v>0.24578185199946859</v>
      </c>
      <c r="AB181" s="7">
        <v>340</v>
      </c>
      <c r="AC181" s="8">
        <v>0.85930194353880762</v>
      </c>
      <c r="AD181" s="7">
        <v>1007</v>
      </c>
      <c r="AE181" s="8">
        <v>0.88900267495343099</v>
      </c>
      <c r="AF181" s="7">
        <v>62</v>
      </c>
      <c r="AG181" s="8">
        <v>1.0778859527121001</v>
      </c>
      <c r="AH181" s="7">
        <v>36</v>
      </c>
      <c r="AI181" s="8">
        <v>0.40830214358625377</v>
      </c>
      <c r="AJ181" s="7">
        <v>12</v>
      </c>
      <c r="AK181" s="8">
        <v>0.18966334755808439</v>
      </c>
      <c r="AL181" s="7">
        <v>9283</v>
      </c>
      <c r="AM181" s="8">
        <v>15.617429340511441</v>
      </c>
      <c r="AN181" s="7">
        <v>168</v>
      </c>
      <c r="AO181" s="8">
        <v>0.85270530910567455</v>
      </c>
      <c r="AP181" s="7">
        <v>1284</v>
      </c>
      <c r="AQ181" s="8">
        <v>2.4240593554720689</v>
      </c>
      <c r="AR181" s="7">
        <v>7</v>
      </c>
      <c r="AS181" s="8">
        <v>0.1612531674729325</v>
      </c>
      <c r="AT181" s="7">
        <v>16397</v>
      </c>
      <c r="AU181" s="8">
        <v>28.315115094372207</v>
      </c>
      <c r="AV181" s="7">
        <v>87</v>
      </c>
      <c r="AW181" s="8">
        <v>1.0643503792512845</v>
      </c>
      <c r="AX181" s="7">
        <v>7</v>
      </c>
      <c r="AY181" s="8">
        <v>8.4490042245021116E-2</v>
      </c>
      <c r="AZ181" s="7">
        <v>436</v>
      </c>
      <c r="BA181" s="8">
        <v>0.93761424485494937</v>
      </c>
      <c r="BB181" s="7">
        <v>5323</v>
      </c>
      <c r="BC181" s="8">
        <v>10.313692817422643</v>
      </c>
      <c r="BD181" s="7">
        <v>2558</v>
      </c>
      <c r="BE181" s="8">
        <v>2.4744382212677869</v>
      </c>
      <c r="BF181" s="7">
        <v>66</v>
      </c>
      <c r="BG181" s="8">
        <v>0.26673132880698353</v>
      </c>
      <c r="BH181" s="7">
        <v>100</v>
      </c>
      <c r="BI181" s="8">
        <v>1.4647722279185587</v>
      </c>
      <c r="BJ181" s="7">
        <v>30</v>
      </c>
      <c r="BK181" s="8">
        <v>1.2717253073336159</v>
      </c>
      <c r="BL181" s="7">
        <v>2350</v>
      </c>
      <c r="BM181" s="8">
        <v>6.7875917046964354</v>
      </c>
      <c r="BN181" s="7">
        <v>371</v>
      </c>
      <c r="BO181" s="8">
        <v>4.5177788602045785</v>
      </c>
      <c r="BP181" s="7">
        <v>2242</v>
      </c>
      <c r="BQ181" s="8">
        <v>2.9624735729386895</v>
      </c>
      <c r="BR181" s="7">
        <v>37</v>
      </c>
      <c r="BS181" s="8">
        <v>0.56111616621170768</v>
      </c>
      <c r="BT181" s="7">
        <v>9155</v>
      </c>
      <c r="BU181" s="8">
        <v>15.034815739341786</v>
      </c>
      <c r="BV181" s="7">
        <v>1531</v>
      </c>
      <c r="BW181" s="8">
        <v>2.6676656618633587</v>
      </c>
      <c r="BX181" s="7">
        <v>1703</v>
      </c>
      <c r="BY181" s="8">
        <v>5.5704566269789346</v>
      </c>
      <c r="BZ181" s="7">
        <v>4</v>
      </c>
      <c r="CA181" s="8">
        <v>0.13170892327955219</v>
      </c>
      <c r="CB181" s="7">
        <v>56</v>
      </c>
      <c r="CC181" s="8">
        <v>0.31045570462357241</v>
      </c>
      <c r="CD181" s="7">
        <v>4958</v>
      </c>
      <c r="CE181" s="8">
        <v>11.132316949951726</v>
      </c>
      <c r="CF181" s="7">
        <v>13</v>
      </c>
      <c r="CG181" s="8">
        <v>0.34040324692327834</v>
      </c>
      <c r="CH181" s="7">
        <v>8613</v>
      </c>
      <c r="CI181" s="8">
        <v>25.588995513829882</v>
      </c>
      <c r="CJ181" s="7">
        <v>1711</v>
      </c>
      <c r="CK181" s="8">
        <v>3.9821258174878396</v>
      </c>
      <c r="CL181" s="7">
        <v>60718</v>
      </c>
      <c r="CM181" s="8">
        <v>86.10039705048213</v>
      </c>
      <c r="CN181" s="7">
        <v>409</v>
      </c>
      <c r="CO181" s="8">
        <v>0.74556126727186556</v>
      </c>
      <c r="CP181" s="7">
        <v>1106</v>
      </c>
      <c r="CQ181" s="8">
        <v>5.2103453149290999</v>
      </c>
      <c r="CR181" s="7">
        <v>36</v>
      </c>
      <c r="CS181" s="8">
        <v>0.21031722848630016</v>
      </c>
      <c r="CT181" s="7">
        <v>30</v>
      </c>
      <c r="CU181" s="8">
        <v>0.25216441119609984</v>
      </c>
      <c r="CV181" s="7">
        <v>10187</v>
      </c>
      <c r="CW181" s="8">
        <v>15.224018889918403</v>
      </c>
      <c r="CX181" s="7">
        <v>10994</v>
      </c>
      <c r="CY181" s="8">
        <v>23.012035583464154</v>
      </c>
      <c r="CZ181" s="7">
        <v>85</v>
      </c>
      <c r="DA181" s="8">
        <v>0.63009636767976285</v>
      </c>
      <c r="DB181" s="7">
        <v>12575</v>
      </c>
      <c r="DC181" s="8">
        <v>18.546377003967375</v>
      </c>
      <c r="DD181" s="7">
        <v>1886</v>
      </c>
      <c r="DE181" s="8">
        <v>2.9196854294383554</v>
      </c>
      <c r="DF181" s="7">
        <v>13</v>
      </c>
      <c r="DG181" s="8">
        <v>0.15516829792313203</v>
      </c>
      <c r="DH181" s="7">
        <v>10</v>
      </c>
      <c r="DI181" s="8">
        <v>0.15544846883258201</v>
      </c>
      <c r="DJ181" s="7">
        <v>6</v>
      </c>
      <c r="DK181" s="8">
        <v>0.10028413839211098</v>
      </c>
      <c r="DL181" s="7">
        <v>609</v>
      </c>
      <c r="DM181" s="8">
        <v>2.9137361848715373</v>
      </c>
      <c r="DN181" s="7">
        <v>139</v>
      </c>
      <c r="DO181" s="8">
        <v>2.8402125051082958</v>
      </c>
      <c r="DP181" s="7">
        <v>32443</v>
      </c>
      <c r="DQ181" s="8">
        <v>66.683795116336427</v>
      </c>
      <c r="DR181" s="7">
        <v>3</v>
      </c>
      <c r="DS181" s="8">
        <v>0.10111223458038424</v>
      </c>
      <c r="DT181" s="7">
        <v>32</v>
      </c>
      <c r="DU181" s="8">
        <v>2.2315202231520224</v>
      </c>
      <c r="DV181" s="7">
        <v>111</v>
      </c>
      <c r="DW181" s="8">
        <v>0.92623497997329773</v>
      </c>
      <c r="DX181" s="7">
        <v>96</v>
      </c>
      <c r="DY181" s="8">
        <v>1.4039192746417082</v>
      </c>
      <c r="DZ181" s="7">
        <v>25059</v>
      </c>
      <c r="EA181" s="8">
        <v>53.123741281719703</v>
      </c>
      <c r="EB181" s="7">
        <v>13</v>
      </c>
      <c r="EC181" s="8">
        <v>0.27431947668284451</v>
      </c>
      <c r="ED181" s="7">
        <v>83</v>
      </c>
      <c r="EE181" s="8">
        <v>0.62693556915174864</v>
      </c>
      <c r="EF181" s="7">
        <v>399</v>
      </c>
      <c r="EG181" s="8">
        <v>5.1980198019801982</v>
      </c>
      <c r="EH181" s="7">
        <v>13</v>
      </c>
      <c r="EI181" s="8">
        <v>0.54144106622240729</v>
      </c>
      <c r="EJ181" s="7">
        <v>10</v>
      </c>
      <c r="EK181" s="8">
        <v>8.4516565246788369E-2</v>
      </c>
      <c r="EL181" s="7">
        <v>622</v>
      </c>
      <c r="EM181" s="8">
        <v>4.450486548368632</v>
      </c>
      <c r="EN181" s="7">
        <v>661</v>
      </c>
      <c r="EO181" s="8">
        <v>3.7749857224443177</v>
      </c>
      <c r="EP181" s="7">
        <v>21</v>
      </c>
      <c r="EQ181" s="8">
        <v>1.2820512820512819</v>
      </c>
      <c r="ER181" s="7">
        <v>7018</v>
      </c>
      <c r="ES181" s="8">
        <v>11.132261032327655</v>
      </c>
      <c r="ET181" s="7">
        <v>2156</v>
      </c>
      <c r="EU181" s="8">
        <v>2.839943622640515</v>
      </c>
      <c r="EV181" s="7">
        <v>280</v>
      </c>
      <c r="EW181" s="8">
        <v>1.7130620985010707</v>
      </c>
      <c r="EX181" s="7">
        <v>2045</v>
      </c>
      <c r="EY181" s="8">
        <v>2.2779423886648695</v>
      </c>
      <c r="EZ181" s="7">
        <v>313</v>
      </c>
      <c r="FA181" s="8">
        <v>0.56120344969788249</v>
      </c>
      <c r="FB181" s="7">
        <v>19928</v>
      </c>
      <c r="FC181" s="8">
        <v>49.088580155680361</v>
      </c>
      <c r="FD181" s="7">
        <v>15</v>
      </c>
      <c r="FE181" s="8">
        <v>0.547645125958379</v>
      </c>
      <c r="FF181" s="59">
        <v>289120</v>
      </c>
      <c r="FG181" s="60">
        <v>12.11101146130965</v>
      </c>
      <c r="FH181" s="10">
        <f t="shared" si="894"/>
        <v>277583.50778359082</v>
      </c>
      <c r="FI181" s="60">
        <f t="shared" si="895"/>
        <v>15.844006476313677</v>
      </c>
      <c r="FJ181"/>
      <c r="FK181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</row>
    <row r="182" spans="1:187" s="1" customFormat="1" x14ac:dyDescent="0.35">
      <c r="A182" s="5">
        <v>176</v>
      </c>
      <c r="B182" s="90"/>
      <c r="C182" s="6" t="s">
        <v>211</v>
      </c>
      <c r="D182" s="7">
        <v>31</v>
      </c>
      <c r="E182" s="8">
        <f t="shared" si="891"/>
        <v>0.59638322431704505</v>
      </c>
      <c r="F182" s="7">
        <v>28</v>
      </c>
      <c r="G182" s="8">
        <f t="shared" si="891"/>
        <v>0.61960610754591716</v>
      </c>
      <c r="H182" s="7">
        <v>126</v>
      </c>
      <c r="I182" s="8">
        <f t="shared" ref="I182" si="898">H182/H$183*100</f>
        <v>0.28269502591371071</v>
      </c>
      <c r="J182" s="7">
        <v>40</v>
      </c>
      <c r="K182" s="8">
        <f t="shared" ref="K182" si="899">J182/J$183*100</f>
        <v>8.4000084000083991E-2</v>
      </c>
      <c r="L182" s="7">
        <v>183</v>
      </c>
      <c r="M182" s="8">
        <v>1.100685673042223</v>
      </c>
      <c r="N182" s="7">
        <v>311</v>
      </c>
      <c r="O182" s="8">
        <v>1.4524565664113582</v>
      </c>
      <c r="P182" s="7">
        <v>253</v>
      </c>
      <c r="Q182" s="8">
        <v>0.66747572815533973</v>
      </c>
      <c r="R182" s="7">
        <v>43</v>
      </c>
      <c r="S182" s="8">
        <v>0.71392993524821524</v>
      </c>
      <c r="T182" s="7">
        <v>218</v>
      </c>
      <c r="U182" s="8">
        <v>0.34795377641575687</v>
      </c>
      <c r="V182" s="7">
        <v>87</v>
      </c>
      <c r="W182" s="8">
        <v>0.1361630200018781</v>
      </c>
      <c r="X182" s="7">
        <v>27</v>
      </c>
      <c r="Y182" s="8">
        <v>1.0588235294117647</v>
      </c>
      <c r="Z182" s="7">
        <v>200</v>
      </c>
      <c r="AA182" s="8">
        <v>1.328550551348479</v>
      </c>
      <c r="AB182" s="7">
        <v>140</v>
      </c>
      <c r="AC182" s="8">
        <v>0.35383021204539133</v>
      </c>
      <c r="AD182" s="7">
        <v>122</v>
      </c>
      <c r="AE182" s="8">
        <v>0.10770439557529156</v>
      </c>
      <c r="AF182" s="7">
        <v>97</v>
      </c>
      <c r="AG182" s="8">
        <v>1.6863699582753824</v>
      </c>
      <c r="AH182" s="7">
        <v>81</v>
      </c>
      <c r="AI182" s="8">
        <v>0.91867982306907103</v>
      </c>
      <c r="AJ182" s="7">
        <v>23</v>
      </c>
      <c r="AK182" s="8">
        <v>0.3635214161529951</v>
      </c>
      <c r="AL182" s="7">
        <v>341</v>
      </c>
      <c r="AM182" s="8">
        <v>0.57368775235531633</v>
      </c>
      <c r="AN182" s="7">
        <v>297</v>
      </c>
      <c r="AO182" s="8">
        <v>1.5074611714546746</v>
      </c>
      <c r="AP182" s="7">
        <v>307</v>
      </c>
      <c r="AQ182" s="8">
        <v>0.57958428514791671</v>
      </c>
      <c r="AR182" s="7">
        <v>55</v>
      </c>
      <c r="AS182" s="8">
        <v>1.2669891730016125</v>
      </c>
      <c r="AT182" s="7">
        <v>208</v>
      </c>
      <c r="AU182" s="8">
        <v>0.35918423733789218</v>
      </c>
      <c r="AV182" s="7">
        <v>74</v>
      </c>
      <c r="AW182" s="8">
        <v>0.90530951798385129</v>
      </c>
      <c r="AX182" s="7">
        <v>14</v>
      </c>
      <c r="AY182" s="8">
        <v>0.16898008449004223</v>
      </c>
      <c r="AZ182" s="7">
        <v>162</v>
      </c>
      <c r="BA182" s="8">
        <v>0.34837960473968305</v>
      </c>
      <c r="BB182" s="7">
        <v>215</v>
      </c>
      <c r="BC182" s="8">
        <v>0.41657786130863578</v>
      </c>
      <c r="BD182" s="7">
        <v>556</v>
      </c>
      <c r="BE182" s="8">
        <v>0.53783723652263082</v>
      </c>
      <c r="BF182" s="7">
        <v>528</v>
      </c>
      <c r="BG182" s="8">
        <v>2.1338506304558682</v>
      </c>
      <c r="BH182" s="7">
        <v>80</v>
      </c>
      <c r="BI182" s="8">
        <v>1.171817782334847</v>
      </c>
      <c r="BJ182" s="7">
        <v>14</v>
      </c>
      <c r="BK182" s="8">
        <v>0.59347181008902083</v>
      </c>
      <c r="BL182" s="7">
        <v>69</v>
      </c>
      <c r="BM182" s="8">
        <v>0.19929524579746982</v>
      </c>
      <c r="BN182" s="7">
        <v>21</v>
      </c>
      <c r="BO182" s="8">
        <v>0.25572333170969314</v>
      </c>
      <c r="BP182" s="7">
        <v>123</v>
      </c>
      <c r="BQ182" s="8">
        <v>0.16252642706131079</v>
      </c>
      <c r="BR182" s="7">
        <v>68</v>
      </c>
      <c r="BS182" s="8">
        <v>1.0312405216863816</v>
      </c>
      <c r="BT182" s="7">
        <v>306</v>
      </c>
      <c r="BU182" s="8">
        <v>0.50252906785784668</v>
      </c>
      <c r="BV182" s="7">
        <v>47</v>
      </c>
      <c r="BW182" s="8">
        <v>8.189437368228468E-2</v>
      </c>
      <c r="BX182" s="7">
        <v>124</v>
      </c>
      <c r="BY182" s="8">
        <v>0.40559989532905932</v>
      </c>
      <c r="BZ182" s="7">
        <v>56</v>
      </c>
      <c r="CA182" s="8">
        <v>1.8439249259137307</v>
      </c>
      <c r="CB182" s="7">
        <v>102</v>
      </c>
      <c r="CC182" s="8">
        <v>0.56547289056436412</v>
      </c>
      <c r="CD182" s="7">
        <v>11</v>
      </c>
      <c r="CE182" s="8">
        <v>2.4698565237892087E-2</v>
      </c>
      <c r="CF182" s="7">
        <v>30</v>
      </c>
      <c r="CG182" s="8">
        <v>0.78554595443833464</v>
      </c>
      <c r="CH182" s="7">
        <v>197</v>
      </c>
      <c r="CI182" s="8">
        <v>0.58528179684482606</v>
      </c>
      <c r="CJ182" s="7">
        <v>23</v>
      </c>
      <c r="CK182" s="8">
        <v>5.3529452835897315E-2</v>
      </c>
      <c r="CL182" s="7">
        <v>131</v>
      </c>
      <c r="CM182" s="8">
        <v>0.18576290414066932</v>
      </c>
      <c r="CN182" s="7">
        <v>122</v>
      </c>
      <c r="CO182" s="8">
        <v>0.2223923584527325</v>
      </c>
      <c r="CP182" s="7">
        <v>281</v>
      </c>
      <c r="CQ182" s="8">
        <v>1.3237857445705941</v>
      </c>
      <c r="CR182" s="7">
        <v>43</v>
      </c>
      <c r="CS182" s="8">
        <v>0.2512122451364141</v>
      </c>
      <c r="CT182" s="7">
        <v>176</v>
      </c>
      <c r="CU182" s="8">
        <v>1.4793645456837858</v>
      </c>
      <c r="CV182" s="7">
        <v>30</v>
      </c>
      <c r="CW182" s="8">
        <v>4.4833667095077259E-2</v>
      </c>
      <c r="CX182" s="7">
        <v>145</v>
      </c>
      <c r="CY182" s="8">
        <v>0.30350601779173209</v>
      </c>
      <c r="CZ182" s="7">
        <v>58</v>
      </c>
      <c r="DA182" s="8">
        <v>0.42994810971089692</v>
      </c>
      <c r="DB182" s="7">
        <v>295</v>
      </c>
      <c r="DC182" s="8">
        <v>0.43508399333362829</v>
      </c>
      <c r="DD182" s="7">
        <v>450</v>
      </c>
      <c r="DE182" s="8">
        <v>0.69663756269738064</v>
      </c>
      <c r="DF182" s="7">
        <v>33</v>
      </c>
      <c r="DG182" s="8">
        <v>0.39388875626641207</v>
      </c>
      <c r="DH182" s="7">
        <v>26</v>
      </c>
      <c r="DI182" s="8">
        <v>0.40416601896471321</v>
      </c>
      <c r="DJ182" s="7">
        <v>133</v>
      </c>
      <c r="DK182" s="8">
        <v>2.2229650676917934</v>
      </c>
      <c r="DL182" s="7">
        <v>9</v>
      </c>
      <c r="DM182" s="8">
        <v>4.3060140663126169E-2</v>
      </c>
      <c r="DN182" s="7">
        <v>41</v>
      </c>
      <c r="DO182" s="8">
        <v>0.83776052308949733</v>
      </c>
      <c r="DP182" s="7">
        <v>564</v>
      </c>
      <c r="DQ182" s="8">
        <v>1.159253473649593</v>
      </c>
      <c r="DR182" s="7">
        <v>29</v>
      </c>
      <c r="DS182" s="8">
        <v>0.97741826761038098</v>
      </c>
      <c r="DT182" s="7">
        <v>10</v>
      </c>
      <c r="DU182" s="8">
        <v>0.69735006973500702</v>
      </c>
      <c r="DV182" s="7">
        <v>78</v>
      </c>
      <c r="DW182" s="8">
        <v>0.65086782376502006</v>
      </c>
      <c r="DX182" s="7">
        <v>38</v>
      </c>
      <c r="DY182" s="8">
        <v>0.55571804621234278</v>
      </c>
      <c r="DZ182" s="7">
        <v>344</v>
      </c>
      <c r="EA182" s="8">
        <v>0.72926162260711025</v>
      </c>
      <c r="EB182" s="7">
        <v>66</v>
      </c>
      <c r="EC182" s="8">
        <v>1.3926988816205952</v>
      </c>
      <c r="ED182" s="7">
        <v>39</v>
      </c>
      <c r="EE182" s="8">
        <v>0.29458418309539997</v>
      </c>
      <c r="EF182" s="7">
        <v>140</v>
      </c>
      <c r="EG182" s="8">
        <v>1.8238665971860344</v>
      </c>
      <c r="EH182" s="7">
        <v>21</v>
      </c>
      <c r="EI182" s="8">
        <v>0.87463556851311952</v>
      </c>
      <c r="EJ182" s="7">
        <v>57</v>
      </c>
      <c r="EK182" s="8">
        <v>0.4817444219066937</v>
      </c>
      <c r="EL182" s="7">
        <v>107</v>
      </c>
      <c r="EM182" s="8">
        <v>0.76559816828849458</v>
      </c>
      <c r="EN182" s="7">
        <v>142</v>
      </c>
      <c r="EO182" s="8">
        <v>0.81096516276413477</v>
      </c>
      <c r="EP182" s="7">
        <v>6</v>
      </c>
      <c r="EQ182" s="8">
        <v>0.36630036630036628</v>
      </c>
      <c r="ER182" s="7">
        <v>29</v>
      </c>
      <c r="ES182" s="8">
        <v>4.6001078645982046E-2</v>
      </c>
      <c r="ET182" s="7">
        <v>20</v>
      </c>
      <c r="EU182" s="8">
        <v>2.6344560506869345E-2</v>
      </c>
      <c r="EV182" s="7">
        <v>61</v>
      </c>
      <c r="EW182" s="8">
        <v>0.37320281431630464</v>
      </c>
      <c r="EX182" s="7">
        <v>87</v>
      </c>
      <c r="EY182" s="8">
        <v>9.691001849087709E-2</v>
      </c>
      <c r="EZ182" s="7">
        <v>216</v>
      </c>
      <c r="FA182" s="8">
        <v>0.38728416975956109</v>
      </c>
      <c r="FB182" s="7">
        <v>353</v>
      </c>
      <c r="FC182" s="8">
        <v>0.86954379741846477</v>
      </c>
      <c r="FD182" s="7">
        <v>36</v>
      </c>
      <c r="FE182" s="8">
        <v>1.3143483023001095</v>
      </c>
      <c r="FF182" s="59">
        <v>10455</v>
      </c>
      <c r="FG182" s="60">
        <v>0.43795180142498752</v>
      </c>
      <c r="FH182" s="10">
        <f>SUM(J182,P182,T182:V182,AB182:AD182,AL182,AP182,AT182,BB182,BL182,BP182,BT182:BV182,CD182,CH182:CN182,CV182:CX182,DB182:DD182,DL182,DP182,DZ182,ER182:ET182,EX182:FB182)</f>
        <v>5505.0390001374653</v>
      </c>
      <c r="FI182" s="60">
        <f t="shared" si="895"/>
        <v>0.3142185004684685</v>
      </c>
      <c r="FJ182"/>
      <c r="FK182"/>
      <c r="FL182" s="93"/>
      <c r="FM182" s="93"/>
      <c r="FN182" s="93"/>
      <c r="FO182" s="93"/>
      <c r="FP182" s="93"/>
      <c r="FQ182" s="93"/>
      <c r="FR182" s="93"/>
      <c r="FS182" s="93"/>
      <c r="FT182" s="93"/>
      <c r="FU182" s="93"/>
      <c r="FV182" s="93"/>
      <c r="FW182" s="93"/>
      <c r="FX182" s="93"/>
      <c r="FY182" s="93"/>
      <c r="FZ182" s="93"/>
      <c r="GA182" s="93"/>
      <c r="GB182" s="93"/>
      <c r="GC182" s="93"/>
      <c r="GD182" s="93"/>
      <c r="GE182" s="93"/>
    </row>
    <row r="183" spans="1:187" s="10" customFormat="1" x14ac:dyDescent="0.35">
      <c r="A183" s="5">
        <v>177</v>
      </c>
      <c r="B183" s="90"/>
      <c r="C183" s="6" t="s">
        <v>79</v>
      </c>
      <c r="D183" s="7">
        <v>5198</v>
      </c>
      <c r="E183" s="8">
        <f t="shared" si="891"/>
        <v>100</v>
      </c>
      <c r="F183" s="7">
        <v>4519</v>
      </c>
      <c r="G183" s="8">
        <f t="shared" si="891"/>
        <v>100</v>
      </c>
      <c r="H183" s="7">
        <v>44571</v>
      </c>
      <c r="I183" s="8">
        <f t="shared" ref="I183" si="900">H183/H$183*100</f>
        <v>100</v>
      </c>
      <c r="J183" s="7">
        <v>47619</v>
      </c>
      <c r="K183" s="8">
        <f t="shared" ref="K183" si="901">J183/J$183*100</f>
        <v>100</v>
      </c>
      <c r="L183" s="7">
        <v>16626</v>
      </c>
      <c r="M183" s="18">
        <v>100</v>
      </c>
      <c r="N183" s="7">
        <v>21412</v>
      </c>
      <c r="O183" s="18">
        <v>100</v>
      </c>
      <c r="P183" s="7">
        <v>37904</v>
      </c>
      <c r="Q183" s="18">
        <v>100</v>
      </c>
      <c r="R183" s="7">
        <v>6023</v>
      </c>
      <c r="S183" s="18">
        <v>100</v>
      </c>
      <c r="T183" s="7">
        <v>62652</v>
      </c>
      <c r="U183" s="18">
        <v>100</v>
      </c>
      <c r="V183" s="7">
        <v>63894</v>
      </c>
      <c r="W183" s="18">
        <v>100</v>
      </c>
      <c r="X183" s="7">
        <v>2550</v>
      </c>
      <c r="Y183" s="18">
        <v>100</v>
      </c>
      <c r="Z183" s="7">
        <v>15054</v>
      </c>
      <c r="AA183" s="18">
        <v>100</v>
      </c>
      <c r="AB183" s="7">
        <v>39567</v>
      </c>
      <c r="AC183" s="18">
        <v>100</v>
      </c>
      <c r="AD183" s="7">
        <v>113273</v>
      </c>
      <c r="AE183" s="18">
        <v>100</v>
      </c>
      <c r="AF183" s="7">
        <v>5752</v>
      </c>
      <c r="AG183" s="18">
        <v>100</v>
      </c>
      <c r="AH183" s="7">
        <v>8817</v>
      </c>
      <c r="AI183" s="18">
        <v>100</v>
      </c>
      <c r="AJ183" s="7">
        <v>6327</v>
      </c>
      <c r="AK183" s="18">
        <v>100</v>
      </c>
      <c r="AL183" s="7">
        <v>59440</v>
      </c>
      <c r="AM183" s="18">
        <v>100</v>
      </c>
      <c r="AN183" s="7">
        <v>19702</v>
      </c>
      <c r="AO183" s="18">
        <v>100</v>
      </c>
      <c r="AP183" s="7">
        <v>52969</v>
      </c>
      <c r="AQ183" s="18">
        <v>100</v>
      </c>
      <c r="AR183" s="7">
        <v>4341</v>
      </c>
      <c r="AS183" s="18">
        <v>100</v>
      </c>
      <c r="AT183" s="7">
        <v>57909</v>
      </c>
      <c r="AU183" s="18">
        <v>100</v>
      </c>
      <c r="AV183" s="7">
        <v>8174</v>
      </c>
      <c r="AW183" s="18">
        <v>100</v>
      </c>
      <c r="AX183" s="7">
        <v>8285</v>
      </c>
      <c r="AY183" s="18">
        <v>100</v>
      </c>
      <c r="AZ183" s="7">
        <v>46501</v>
      </c>
      <c r="BA183" s="18">
        <v>100</v>
      </c>
      <c r="BB183" s="7">
        <v>51611</v>
      </c>
      <c r="BC183" s="18">
        <v>100</v>
      </c>
      <c r="BD183" s="7">
        <v>103377</v>
      </c>
      <c r="BE183" s="18">
        <v>100</v>
      </c>
      <c r="BF183" s="7">
        <v>24744</v>
      </c>
      <c r="BG183" s="18">
        <v>100</v>
      </c>
      <c r="BH183" s="7">
        <v>6827</v>
      </c>
      <c r="BI183" s="18">
        <v>100</v>
      </c>
      <c r="BJ183" s="7">
        <v>2359</v>
      </c>
      <c r="BK183" s="18">
        <v>100</v>
      </c>
      <c r="BL183" s="7">
        <v>34622</v>
      </c>
      <c r="BM183" s="18">
        <v>100</v>
      </c>
      <c r="BN183" s="7">
        <v>8212</v>
      </c>
      <c r="BO183" s="18">
        <v>100</v>
      </c>
      <c r="BP183" s="7">
        <v>75680</v>
      </c>
      <c r="BQ183" s="18">
        <v>100</v>
      </c>
      <c r="BR183" s="7">
        <v>6594</v>
      </c>
      <c r="BS183" s="18">
        <v>100</v>
      </c>
      <c r="BT183" s="7">
        <v>60892</v>
      </c>
      <c r="BU183" s="18">
        <v>100</v>
      </c>
      <c r="BV183" s="7">
        <v>57391</v>
      </c>
      <c r="BW183" s="18">
        <v>100</v>
      </c>
      <c r="BX183" s="7">
        <v>30572</v>
      </c>
      <c r="BY183" s="18">
        <v>100</v>
      </c>
      <c r="BZ183" s="7">
        <v>3037</v>
      </c>
      <c r="CA183" s="18">
        <v>100</v>
      </c>
      <c r="CB183" s="7">
        <v>18038</v>
      </c>
      <c r="CC183" s="18">
        <v>100</v>
      </c>
      <c r="CD183" s="7">
        <v>44537</v>
      </c>
      <c r="CE183" s="18">
        <v>100</v>
      </c>
      <c r="CF183" s="7">
        <v>3819</v>
      </c>
      <c r="CG183" s="18">
        <v>100</v>
      </c>
      <c r="CH183" s="7">
        <v>33659</v>
      </c>
      <c r="CI183" s="18">
        <v>100</v>
      </c>
      <c r="CJ183" s="7">
        <v>42967</v>
      </c>
      <c r="CK183" s="18">
        <v>100</v>
      </c>
      <c r="CL183" s="7">
        <v>70520</v>
      </c>
      <c r="CM183" s="18">
        <v>100</v>
      </c>
      <c r="CN183" s="7">
        <v>54858</v>
      </c>
      <c r="CO183" s="18">
        <v>100</v>
      </c>
      <c r="CP183" s="7">
        <v>21227</v>
      </c>
      <c r="CQ183" s="18">
        <v>100</v>
      </c>
      <c r="CR183" s="7">
        <v>17117</v>
      </c>
      <c r="CS183" s="18">
        <v>100</v>
      </c>
      <c r="CT183" s="7">
        <v>11897</v>
      </c>
      <c r="CU183" s="18">
        <v>100</v>
      </c>
      <c r="CV183" s="7">
        <v>66914</v>
      </c>
      <c r="CW183" s="18">
        <v>100</v>
      </c>
      <c r="CX183" s="7">
        <v>47775</v>
      </c>
      <c r="CY183" s="18">
        <v>100</v>
      </c>
      <c r="CZ183" s="7">
        <v>13490</v>
      </c>
      <c r="DA183" s="18">
        <v>100</v>
      </c>
      <c r="DB183" s="7">
        <v>67803</v>
      </c>
      <c r="DC183" s="18">
        <v>100</v>
      </c>
      <c r="DD183" s="7">
        <v>64596</v>
      </c>
      <c r="DE183" s="18">
        <v>100</v>
      </c>
      <c r="DF183" s="7">
        <v>8378</v>
      </c>
      <c r="DG183" s="18">
        <v>100</v>
      </c>
      <c r="DH183" s="7">
        <v>6433</v>
      </c>
      <c r="DI183" s="18">
        <v>100</v>
      </c>
      <c r="DJ183" s="7">
        <v>5983</v>
      </c>
      <c r="DK183" s="18">
        <v>100</v>
      </c>
      <c r="DL183" s="7">
        <v>20901</v>
      </c>
      <c r="DM183" s="18">
        <v>100</v>
      </c>
      <c r="DN183" s="7">
        <v>4894</v>
      </c>
      <c r="DO183" s="18">
        <v>100</v>
      </c>
      <c r="DP183" s="7">
        <v>48652</v>
      </c>
      <c r="DQ183" s="18">
        <v>100</v>
      </c>
      <c r="DR183" s="7">
        <v>2967</v>
      </c>
      <c r="DS183" s="18">
        <v>100</v>
      </c>
      <c r="DT183" s="7">
        <v>1434</v>
      </c>
      <c r="DU183" s="18">
        <v>100</v>
      </c>
      <c r="DV183" s="7">
        <v>11984</v>
      </c>
      <c r="DW183" s="18">
        <v>100</v>
      </c>
      <c r="DX183" s="7">
        <v>6838</v>
      </c>
      <c r="DY183" s="18">
        <v>100</v>
      </c>
      <c r="DZ183" s="7">
        <v>47171</v>
      </c>
      <c r="EA183" s="18">
        <v>100</v>
      </c>
      <c r="EB183" s="7">
        <v>4739</v>
      </c>
      <c r="EC183" s="18">
        <v>100</v>
      </c>
      <c r="ED183" s="7">
        <v>13239</v>
      </c>
      <c r="EE183" s="18">
        <v>100</v>
      </c>
      <c r="EF183" s="7">
        <v>7676</v>
      </c>
      <c r="EG183" s="18">
        <v>100</v>
      </c>
      <c r="EH183" s="7">
        <v>2401</v>
      </c>
      <c r="EI183" s="18">
        <v>100</v>
      </c>
      <c r="EJ183" s="7">
        <v>11832</v>
      </c>
      <c r="EK183" s="18">
        <v>100</v>
      </c>
      <c r="EL183" s="7">
        <v>13976</v>
      </c>
      <c r="EM183" s="18">
        <v>100</v>
      </c>
      <c r="EN183" s="7">
        <v>17510</v>
      </c>
      <c r="EO183" s="18">
        <v>100</v>
      </c>
      <c r="EP183" s="7">
        <v>1638</v>
      </c>
      <c r="EQ183" s="18">
        <v>100</v>
      </c>
      <c r="ER183" s="7">
        <v>63042</v>
      </c>
      <c r="ES183" s="18">
        <v>100</v>
      </c>
      <c r="ET183" s="7">
        <v>75917</v>
      </c>
      <c r="EU183" s="18">
        <v>100</v>
      </c>
      <c r="EV183" s="7">
        <v>16345</v>
      </c>
      <c r="EW183" s="18">
        <v>100</v>
      </c>
      <c r="EX183" s="7">
        <v>89774</v>
      </c>
      <c r="EY183" s="18">
        <v>100</v>
      </c>
      <c r="EZ183" s="7">
        <v>55773</v>
      </c>
      <c r="FA183" s="18">
        <v>100</v>
      </c>
      <c r="FB183" s="7">
        <v>40596</v>
      </c>
      <c r="FC183" s="18">
        <v>100</v>
      </c>
      <c r="FD183" s="7">
        <v>2739</v>
      </c>
      <c r="FE183" s="18">
        <v>100</v>
      </c>
      <c r="FF183" s="59">
        <v>2387249</v>
      </c>
      <c r="FG183" s="61">
        <v>100</v>
      </c>
      <c r="FH183" s="10">
        <f t="shared" si="894"/>
        <v>1751978</v>
      </c>
      <c r="FI183" s="61">
        <f t="shared" si="895"/>
        <v>100</v>
      </c>
      <c r="FJ183"/>
      <c r="FK183"/>
      <c r="FL183" s="98"/>
      <c r="FM183" s="98"/>
      <c r="FN183" s="98"/>
      <c r="FO183" s="98"/>
      <c r="FP183" s="98"/>
      <c r="FQ183" s="98"/>
      <c r="FR183" s="98"/>
      <c r="FS183" s="98"/>
      <c r="FT183" s="98"/>
      <c r="FU183" s="98"/>
      <c r="FV183" s="98"/>
      <c r="FW183" s="98"/>
      <c r="FX183" s="98"/>
      <c r="FY183" s="98"/>
      <c r="FZ183" s="98"/>
      <c r="GA183" s="98"/>
      <c r="GB183" s="98"/>
      <c r="GC183" s="98"/>
      <c r="GD183" s="98"/>
      <c r="GE183" s="98"/>
    </row>
    <row r="184" spans="1:187" s="105" customFormat="1" ht="10.5" x14ac:dyDescent="0.25">
      <c r="A184" s="5">
        <v>178</v>
      </c>
      <c r="B184" s="90"/>
      <c r="C184" s="102" t="s">
        <v>223</v>
      </c>
      <c r="D184" s="103">
        <f>E181</f>
        <v>0.86571758368603302</v>
      </c>
      <c r="E184" s="104"/>
      <c r="F184" s="103">
        <f>G181</f>
        <v>0.26554547466253592</v>
      </c>
      <c r="H184" s="103">
        <f>I181</f>
        <v>2.515088286105315</v>
      </c>
      <c r="J184" s="103">
        <f>K181</f>
        <v>7.6356076356076361</v>
      </c>
      <c r="L184" s="103">
        <f>M181</f>
        <v>1.5457716829062913</v>
      </c>
      <c r="N184" s="103">
        <f>O181</f>
        <v>2.7788156174107974</v>
      </c>
      <c r="P184" s="103">
        <f>Q181</f>
        <v>14.02754326720135</v>
      </c>
      <c r="R184" s="103">
        <f>S181</f>
        <v>9.9618130499750948E-2</v>
      </c>
      <c r="T184" s="103">
        <f>U181</f>
        <v>24.200344761539935</v>
      </c>
      <c r="V184" s="103">
        <f>W181</f>
        <v>4.2742667543118289</v>
      </c>
      <c r="X184" s="103">
        <f>Y181</f>
        <v>1.7254901960784312</v>
      </c>
      <c r="Y184" s="104"/>
      <c r="Z184" s="103">
        <f>AA181</f>
        <v>0.24578185199946859</v>
      </c>
      <c r="AB184" s="103">
        <f>AC181</f>
        <v>0.85930194353880762</v>
      </c>
      <c r="AD184" s="103">
        <f>AE181</f>
        <v>0.88900267495343099</v>
      </c>
      <c r="AF184" s="103">
        <f>AG181</f>
        <v>1.0778859527121001</v>
      </c>
      <c r="AH184" s="103">
        <f>AI181</f>
        <v>0.40830214358625377</v>
      </c>
      <c r="AJ184" s="103">
        <f>AK181</f>
        <v>0.18966334755808439</v>
      </c>
      <c r="AL184" s="103">
        <f>AM181</f>
        <v>15.617429340511441</v>
      </c>
      <c r="AN184" s="103">
        <f>AO181</f>
        <v>0.85270530910567455</v>
      </c>
      <c r="AP184" s="103">
        <f>AQ181</f>
        <v>2.4240593554720689</v>
      </c>
      <c r="AR184" s="103">
        <f>AS181</f>
        <v>0.1612531674729325</v>
      </c>
      <c r="AS184" s="104"/>
      <c r="AT184" s="103">
        <f>AU181</f>
        <v>28.315115094372207</v>
      </c>
      <c r="AV184" s="103">
        <f>AW181</f>
        <v>1.0643503792512845</v>
      </c>
      <c r="AX184" s="103">
        <f>AY181</f>
        <v>8.4490042245021116E-2</v>
      </c>
      <c r="AZ184" s="103">
        <f>BA181</f>
        <v>0.93761424485494937</v>
      </c>
      <c r="BB184" s="103">
        <f>BC181</f>
        <v>10.313692817422643</v>
      </c>
      <c r="BD184" s="103">
        <f>BE181</f>
        <v>2.4744382212677869</v>
      </c>
      <c r="BF184" s="103">
        <f>BG181</f>
        <v>0.26673132880698353</v>
      </c>
      <c r="BH184" s="103">
        <f>BI181</f>
        <v>1.4647722279185587</v>
      </c>
      <c r="BJ184" s="103">
        <f>BK181</f>
        <v>1.2717253073336159</v>
      </c>
      <c r="BL184" s="103">
        <f>BM181</f>
        <v>6.7875917046964354</v>
      </c>
      <c r="BM184" s="104"/>
      <c r="BN184" s="103">
        <f>BO181</f>
        <v>4.5177788602045785</v>
      </c>
      <c r="BP184" s="103">
        <f>BQ181</f>
        <v>2.9624735729386895</v>
      </c>
      <c r="BR184" s="103">
        <f>BS181</f>
        <v>0.56111616621170768</v>
      </c>
      <c r="BT184" s="103">
        <f>BU181</f>
        <v>15.034815739341786</v>
      </c>
      <c r="BV184" s="103">
        <f>BW181</f>
        <v>2.6676656618633587</v>
      </c>
      <c r="BX184" s="103">
        <f>BY181</f>
        <v>5.5704566269789346</v>
      </c>
      <c r="BZ184" s="103">
        <f>CA181</f>
        <v>0.13170892327955219</v>
      </c>
      <c r="CB184" s="103">
        <f>CC181</f>
        <v>0.31045570462357241</v>
      </c>
      <c r="CD184" s="103">
        <f>CE181</f>
        <v>11.132316949951726</v>
      </c>
      <c r="CF184" s="103">
        <f>CG181</f>
        <v>0.34040324692327834</v>
      </c>
      <c r="CG184" s="104"/>
      <c r="CH184" s="103">
        <f>CI181</f>
        <v>25.588995513829882</v>
      </c>
      <c r="CJ184" s="103">
        <f>CK181</f>
        <v>3.9821258174878396</v>
      </c>
      <c r="CL184" s="103">
        <f>CM181</f>
        <v>86.10039705048213</v>
      </c>
      <c r="CN184" s="103">
        <f>CO181</f>
        <v>0.74556126727186556</v>
      </c>
      <c r="CP184" s="103">
        <f>CQ181</f>
        <v>5.2103453149290999</v>
      </c>
      <c r="CR184" s="103">
        <f>CS181</f>
        <v>0.21031722848630016</v>
      </c>
      <c r="CT184" s="103">
        <f>CU181</f>
        <v>0.25216441119609984</v>
      </c>
      <c r="CV184" s="103">
        <f>CW181</f>
        <v>15.224018889918403</v>
      </c>
      <c r="CX184" s="103">
        <f>CY181</f>
        <v>23.012035583464154</v>
      </c>
      <c r="CZ184" s="103">
        <f>DA181</f>
        <v>0.63009636767976285</v>
      </c>
      <c r="DA184" s="104"/>
      <c r="DB184" s="103">
        <f>DC181</f>
        <v>18.546377003967375</v>
      </c>
      <c r="DD184" s="103">
        <f>DE181</f>
        <v>2.9196854294383554</v>
      </c>
      <c r="DF184" s="103">
        <f>DG181</f>
        <v>0.15516829792313203</v>
      </c>
      <c r="DH184" s="103">
        <f>DI181</f>
        <v>0.15544846883258201</v>
      </c>
      <c r="DJ184" s="103">
        <f>DK181</f>
        <v>0.10028413839211098</v>
      </c>
      <c r="DL184" s="103">
        <f>DM181</f>
        <v>2.9137361848715373</v>
      </c>
      <c r="DN184" s="103">
        <f>DO181</f>
        <v>2.8402125051082958</v>
      </c>
      <c r="DP184" s="103">
        <f>DQ181</f>
        <v>66.683795116336427</v>
      </c>
      <c r="DR184" s="103">
        <f>DS181</f>
        <v>0.10111223458038424</v>
      </c>
      <c r="DT184" s="103">
        <f>DU181</f>
        <v>2.2315202231520224</v>
      </c>
      <c r="DU184" s="104"/>
      <c r="DV184" s="103">
        <f>DW181</f>
        <v>0.92623497997329773</v>
      </c>
      <c r="DX184" s="103">
        <f>DY181</f>
        <v>1.4039192746417082</v>
      </c>
      <c r="DZ184" s="103">
        <f>EA181</f>
        <v>53.123741281719703</v>
      </c>
      <c r="EB184" s="103">
        <f>EC181</f>
        <v>0.27431947668284451</v>
      </c>
      <c r="ED184" s="103">
        <f>EE181</f>
        <v>0.62693556915174864</v>
      </c>
      <c r="EF184" s="103">
        <f>EG181</f>
        <v>5.1980198019801982</v>
      </c>
      <c r="EH184" s="103">
        <f>EI181</f>
        <v>0.54144106622240729</v>
      </c>
      <c r="EJ184" s="103">
        <f>EK181</f>
        <v>8.4516565246788369E-2</v>
      </c>
      <c r="EL184" s="103">
        <f>EM181</f>
        <v>4.450486548368632</v>
      </c>
      <c r="EN184" s="103">
        <f>EO181</f>
        <v>3.7749857224443177</v>
      </c>
      <c r="EO184" s="104"/>
      <c r="EP184" s="103">
        <f>EQ181</f>
        <v>1.2820512820512819</v>
      </c>
      <c r="ER184" s="103">
        <f>ES181</f>
        <v>11.132261032327655</v>
      </c>
      <c r="ET184" s="103">
        <f>EU181</f>
        <v>2.839943622640515</v>
      </c>
      <c r="EV184" s="103">
        <f>EW181</f>
        <v>1.7130620985010707</v>
      </c>
      <c r="EX184" s="103">
        <f>EY181</f>
        <v>2.2779423886648695</v>
      </c>
      <c r="EZ184" s="103">
        <f>FA181</f>
        <v>0.56120344969788249</v>
      </c>
      <c r="FB184" s="103">
        <f>FC181</f>
        <v>49.088580155680361</v>
      </c>
      <c r="FD184" s="103">
        <f>FE181</f>
        <v>0.547645125958379</v>
      </c>
      <c r="FF184" s="103">
        <f>FG181</f>
        <v>12.11101146130965</v>
      </c>
      <c r="FH184" s="103">
        <f>FI181</f>
        <v>15.844006476313677</v>
      </c>
      <c r="FJ184" s="106"/>
      <c r="FK184" s="106"/>
      <c r="FL184" s="107"/>
      <c r="FM184" s="107"/>
      <c r="FN184" s="107"/>
      <c r="FO184" s="107"/>
      <c r="FP184" s="107"/>
      <c r="FQ184" s="107"/>
      <c r="FR184" s="107"/>
      <c r="FS184" s="107"/>
      <c r="FT184" s="107"/>
      <c r="FU184" s="107"/>
      <c r="FV184" s="107"/>
      <c r="FW184" s="107"/>
      <c r="FX184" s="107"/>
      <c r="FY184" s="107"/>
      <c r="FZ184" s="107"/>
      <c r="GA184" s="107"/>
      <c r="GB184" s="107"/>
      <c r="GC184" s="107"/>
      <c r="GD184" s="107"/>
      <c r="GE184" s="107"/>
    </row>
    <row r="185" spans="1:187" x14ac:dyDescent="0.35">
      <c r="A185" s="5">
        <v>179</v>
      </c>
      <c r="C185" s="20" t="s">
        <v>221</v>
      </c>
      <c r="D185" s="20">
        <f>RANK(D184,$D184:$FD184)</f>
        <v>51</v>
      </c>
      <c r="E185" s="20" t="e">
        <f t="shared" ref="E185:BP185" si="902">RANK(E184,$D184:$FD184)</f>
        <v>#N/A</v>
      </c>
      <c r="F185" s="20">
        <f t="shared" si="902"/>
        <v>66</v>
      </c>
      <c r="G185" s="20" t="e">
        <f t="shared" si="902"/>
        <v>#N/A</v>
      </c>
      <c r="H185" s="20">
        <f t="shared" si="902"/>
        <v>34</v>
      </c>
      <c r="I185" s="20" t="e">
        <f t="shared" si="902"/>
        <v>#N/A</v>
      </c>
      <c r="J185" s="20">
        <f t="shared" si="902"/>
        <v>17</v>
      </c>
      <c r="K185" s="20" t="e">
        <f t="shared" si="902"/>
        <v>#N/A</v>
      </c>
      <c r="L185" s="20">
        <f t="shared" si="902"/>
        <v>41</v>
      </c>
      <c r="M185" s="20" t="e">
        <f t="shared" si="902"/>
        <v>#N/A</v>
      </c>
      <c r="N185" s="20">
        <f t="shared" si="902"/>
        <v>32</v>
      </c>
      <c r="O185" s="20" t="e">
        <f t="shared" si="902"/>
        <v>#N/A</v>
      </c>
      <c r="P185" s="20">
        <f t="shared" si="902"/>
        <v>13</v>
      </c>
      <c r="Q185" s="20" t="e">
        <f t="shared" si="902"/>
        <v>#N/A</v>
      </c>
      <c r="R185" s="20">
        <f t="shared" si="902"/>
        <v>77</v>
      </c>
      <c r="S185" s="20" t="e">
        <f t="shared" si="902"/>
        <v>#N/A</v>
      </c>
      <c r="T185" s="20">
        <f t="shared" si="902"/>
        <v>7</v>
      </c>
      <c r="U185" s="20" t="e">
        <f t="shared" si="902"/>
        <v>#N/A</v>
      </c>
      <c r="V185" s="20">
        <f t="shared" si="902"/>
        <v>24</v>
      </c>
      <c r="W185" s="20" t="e">
        <f t="shared" si="902"/>
        <v>#N/A</v>
      </c>
      <c r="X185" s="20">
        <f t="shared" si="902"/>
        <v>39</v>
      </c>
      <c r="Y185" s="20" t="e">
        <f t="shared" si="902"/>
        <v>#N/A</v>
      </c>
      <c r="Z185" s="20">
        <f t="shared" si="902"/>
        <v>68</v>
      </c>
      <c r="AA185" s="20" t="e">
        <f t="shared" si="902"/>
        <v>#N/A</v>
      </c>
      <c r="AB185" s="20">
        <f t="shared" si="902"/>
        <v>52</v>
      </c>
      <c r="AC185" s="20" t="e">
        <f t="shared" si="902"/>
        <v>#N/A</v>
      </c>
      <c r="AD185" s="20">
        <f t="shared" si="902"/>
        <v>50</v>
      </c>
      <c r="AE185" s="20" t="e">
        <f t="shared" si="902"/>
        <v>#N/A</v>
      </c>
      <c r="AF185" s="20">
        <f t="shared" si="902"/>
        <v>46</v>
      </c>
      <c r="AG185" s="20" t="e">
        <f t="shared" si="902"/>
        <v>#N/A</v>
      </c>
      <c r="AH185" s="20">
        <f t="shared" si="902"/>
        <v>61</v>
      </c>
      <c r="AI185" s="20" t="e">
        <f t="shared" si="902"/>
        <v>#N/A</v>
      </c>
      <c r="AJ185" s="20">
        <f t="shared" si="902"/>
        <v>70</v>
      </c>
      <c r="AK185" s="20" t="e">
        <f t="shared" si="902"/>
        <v>#N/A</v>
      </c>
      <c r="AL185" s="20">
        <f t="shared" si="902"/>
        <v>10</v>
      </c>
      <c r="AM185" s="20" t="e">
        <f t="shared" si="902"/>
        <v>#N/A</v>
      </c>
      <c r="AN185" s="20">
        <f t="shared" si="902"/>
        <v>53</v>
      </c>
      <c r="AO185" s="20" t="e">
        <f t="shared" si="902"/>
        <v>#N/A</v>
      </c>
      <c r="AP185" s="20">
        <f t="shared" si="902"/>
        <v>36</v>
      </c>
      <c r="AQ185" s="20" t="e">
        <f t="shared" si="902"/>
        <v>#N/A</v>
      </c>
      <c r="AR185" s="20">
        <f t="shared" si="902"/>
        <v>71</v>
      </c>
      <c r="AS185" s="20" t="e">
        <f t="shared" si="902"/>
        <v>#N/A</v>
      </c>
      <c r="AT185" s="20">
        <f t="shared" si="902"/>
        <v>5</v>
      </c>
      <c r="AU185" s="20" t="e">
        <f t="shared" si="902"/>
        <v>#N/A</v>
      </c>
      <c r="AV185" s="20">
        <f t="shared" si="902"/>
        <v>47</v>
      </c>
      <c r="AW185" s="20" t="e">
        <f t="shared" si="902"/>
        <v>#N/A</v>
      </c>
      <c r="AX185" s="20">
        <f t="shared" si="902"/>
        <v>79</v>
      </c>
      <c r="AY185" s="20" t="e">
        <f t="shared" si="902"/>
        <v>#N/A</v>
      </c>
      <c r="AZ185" s="20">
        <f t="shared" si="902"/>
        <v>48</v>
      </c>
      <c r="BA185" s="20" t="e">
        <f t="shared" si="902"/>
        <v>#N/A</v>
      </c>
      <c r="BB185" s="20">
        <f t="shared" si="902"/>
        <v>16</v>
      </c>
      <c r="BC185" s="20" t="e">
        <f t="shared" si="902"/>
        <v>#N/A</v>
      </c>
      <c r="BD185" s="20">
        <f t="shared" si="902"/>
        <v>35</v>
      </c>
      <c r="BE185" s="20" t="e">
        <f t="shared" si="902"/>
        <v>#N/A</v>
      </c>
      <c r="BF185" s="20">
        <f t="shared" si="902"/>
        <v>65</v>
      </c>
      <c r="BG185" s="20" t="e">
        <f t="shared" si="902"/>
        <v>#N/A</v>
      </c>
      <c r="BH185" s="20">
        <f t="shared" si="902"/>
        <v>42</v>
      </c>
      <c r="BI185" s="20" t="e">
        <f t="shared" si="902"/>
        <v>#N/A</v>
      </c>
      <c r="BJ185" s="20">
        <f t="shared" si="902"/>
        <v>45</v>
      </c>
      <c r="BK185" s="20" t="e">
        <f t="shared" si="902"/>
        <v>#N/A</v>
      </c>
      <c r="BL185" s="20">
        <f t="shared" si="902"/>
        <v>18</v>
      </c>
      <c r="BM185" s="20" t="e">
        <f t="shared" si="902"/>
        <v>#N/A</v>
      </c>
      <c r="BN185" s="20">
        <f t="shared" si="902"/>
        <v>22</v>
      </c>
      <c r="BO185" s="20" t="e">
        <f t="shared" si="902"/>
        <v>#N/A</v>
      </c>
      <c r="BP185" s="20">
        <f t="shared" si="902"/>
        <v>27</v>
      </c>
      <c r="BQ185" s="20" t="e">
        <f t="shared" ref="BQ185:EB185" si="903">RANK(BQ184,$D184:$FD184)</f>
        <v>#N/A</v>
      </c>
      <c r="BR185" s="20">
        <f t="shared" si="903"/>
        <v>58</v>
      </c>
      <c r="BS185" s="20" t="e">
        <f t="shared" si="903"/>
        <v>#N/A</v>
      </c>
      <c r="BT185" s="20">
        <f t="shared" si="903"/>
        <v>12</v>
      </c>
      <c r="BU185" s="20" t="e">
        <f t="shared" si="903"/>
        <v>#N/A</v>
      </c>
      <c r="BV185" s="20">
        <f t="shared" si="903"/>
        <v>33</v>
      </c>
      <c r="BW185" s="20" t="e">
        <f t="shared" si="903"/>
        <v>#N/A</v>
      </c>
      <c r="BX185" s="20">
        <f t="shared" si="903"/>
        <v>19</v>
      </c>
      <c r="BY185" s="20" t="e">
        <f t="shared" si="903"/>
        <v>#N/A</v>
      </c>
      <c r="BZ185" s="20">
        <f t="shared" si="903"/>
        <v>74</v>
      </c>
      <c r="CA185" s="20" t="e">
        <f t="shared" si="903"/>
        <v>#N/A</v>
      </c>
      <c r="CB185" s="20">
        <f t="shared" si="903"/>
        <v>63</v>
      </c>
      <c r="CC185" s="20" t="e">
        <f t="shared" si="903"/>
        <v>#N/A</v>
      </c>
      <c r="CD185" s="20">
        <f t="shared" si="903"/>
        <v>14</v>
      </c>
      <c r="CE185" s="20" t="e">
        <f t="shared" si="903"/>
        <v>#N/A</v>
      </c>
      <c r="CF185" s="20">
        <f t="shared" si="903"/>
        <v>62</v>
      </c>
      <c r="CG185" s="20" t="e">
        <f t="shared" si="903"/>
        <v>#N/A</v>
      </c>
      <c r="CH185" s="20">
        <f t="shared" si="903"/>
        <v>6</v>
      </c>
      <c r="CI185" s="20" t="e">
        <f t="shared" si="903"/>
        <v>#N/A</v>
      </c>
      <c r="CJ185" s="20">
        <f t="shared" si="903"/>
        <v>25</v>
      </c>
      <c r="CK185" s="20" t="e">
        <f t="shared" si="903"/>
        <v>#N/A</v>
      </c>
      <c r="CL185" s="20">
        <f t="shared" si="903"/>
        <v>1</v>
      </c>
      <c r="CM185" s="20" t="e">
        <f t="shared" si="903"/>
        <v>#N/A</v>
      </c>
      <c r="CN185" s="20">
        <f t="shared" si="903"/>
        <v>54</v>
      </c>
      <c r="CO185" s="20" t="e">
        <f t="shared" si="903"/>
        <v>#N/A</v>
      </c>
      <c r="CP185" s="20">
        <f t="shared" si="903"/>
        <v>20</v>
      </c>
      <c r="CQ185" s="20" t="e">
        <f t="shared" si="903"/>
        <v>#N/A</v>
      </c>
      <c r="CR185" s="20">
        <f t="shared" si="903"/>
        <v>69</v>
      </c>
      <c r="CS185" s="20" t="e">
        <f t="shared" si="903"/>
        <v>#N/A</v>
      </c>
      <c r="CT185" s="20">
        <f t="shared" si="903"/>
        <v>67</v>
      </c>
      <c r="CU185" s="20" t="e">
        <f t="shared" si="903"/>
        <v>#N/A</v>
      </c>
      <c r="CV185" s="20">
        <f t="shared" si="903"/>
        <v>11</v>
      </c>
      <c r="CW185" s="20" t="e">
        <f t="shared" si="903"/>
        <v>#N/A</v>
      </c>
      <c r="CX185" s="20">
        <f t="shared" si="903"/>
        <v>8</v>
      </c>
      <c r="CY185" s="20" t="e">
        <f t="shared" si="903"/>
        <v>#N/A</v>
      </c>
      <c r="CZ185" s="20">
        <f t="shared" si="903"/>
        <v>55</v>
      </c>
      <c r="DA185" s="20" t="e">
        <f t="shared" si="903"/>
        <v>#N/A</v>
      </c>
      <c r="DB185" s="20">
        <f t="shared" si="903"/>
        <v>9</v>
      </c>
      <c r="DC185" s="20" t="e">
        <f t="shared" si="903"/>
        <v>#N/A</v>
      </c>
      <c r="DD185" s="20">
        <f t="shared" si="903"/>
        <v>28</v>
      </c>
      <c r="DE185" s="20" t="e">
        <f t="shared" si="903"/>
        <v>#N/A</v>
      </c>
      <c r="DF185" s="20">
        <f t="shared" si="903"/>
        <v>73</v>
      </c>
      <c r="DG185" s="20" t="e">
        <f t="shared" si="903"/>
        <v>#N/A</v>
      </c>
      <c r="DH185" s="20">
        <f t="shared" si="903"/>
        <v>72</v>
      </c>
      <c r="DI185" s="20" t="e">
        <f t="shared" si="903"/>
        <v>#N/A</v>
      </c>
      <c r="DJ185" s="20">
        <f t="shared" si="903"/>
        <v>76</v>
      </c>
      <c r="DK185" s="20" t="e">
        <f t="shared" si="903"/>
        <v>#N/A</v>
      </c>
      <c r="DL185" s="20">
        <f t="shared" si="903"/>
        <v>29</v>
      </c>
      <c r="DM185" s="20" t="e">
        <f t="shared" si="903"/>
        <v>#N/A</v>
      </c>
      <c r="DN185" s="20">
        <f t="shared" si="903"/>
        <v>30</v>
      </c>
      <c r="DO185" s="20" t="e">
        <f t="shared" si="903"/>
        <v>#N/A</v>
      </c>
      <c r="DP185" s="20">
        <f t="shared" si="903"/>
        <v>2</v>
      </c>
      <c r="DQ185" s="20" t="e">
        <f t="shared" si="903"/>
        <v>#N/A</v>
      </c>
      <c r="DR185" s="20">
        <f t="shared" si="903"/>
        <v>75</v>
      </c>
      <c r="DS185" s="20" t="e">
        <f t="shared" si="903"/>
        <v>#N/A</v>
      </c>
      <c r="DT185" s="20">
        <f t="shared" si="903"/>
        <v>38</v>
      </c>
      <c r="DU185" s="20" t="e">
        <f t="shared" si="903"/>
        <v>#N/A</v>
      </c>
      <c r="DV185" s="20">
        <f t="shared" si="903"/>
        <v>49</v>
      </c>
      <c r="DW185" s="20" t="e">
        <f t="shared" si="903"/>
        <v>#N/A</v>
      </c>
      <c r="DX185" s="20">
        <f t="shared" si="903"/>
        <v>43</v>
      </c>
      <c r="DY185" s="20" t="e">
        <f t="shared" si="903"/>
        <v>#N/A</v>
      </c>
      <c r="DZ185" s="20">
        <f t="shared" si="903"/>
        <v>3</v>
      </c>
      <c r="EA185" s="20" t="e">
        <f t="shared" si="903"/>
        <v>#N/A</v>
      </c>
      <c r="EB185" s="20">
        <f t="shared" si="903"/>
        <v>64</v>
      </c>
      <c r="EC185" s="20" t="e">
        <f t="shared" ref="EC185:FE185" si="904">RANK(EC184,$D184:$FD184)</f>
        <v>#N/A</v>
      </c>
      <c r="ED185" s="20">
        <f t="shared" si="904"/>
        <v>56</v>
      </c>
      <c r="EE185" s="20" t="e">
        <f t="shared" si="904"/>
        <v>#N/A</v>
      </c>
      <c r="EF185" s="20">
        <f t="shared" si="904"/>
        <v>21</v>
      </c>
      <c r="EG185" s="20" t="e">
        <f t="shared" si="904"/>
        <v>#N/A</v>
      </c>
      <c r="EH185" s="20">
        <f t="shared" si="904"/>
        <v>60</v>
      </c>
      <c r="EI185" s="20" t="e">
        <f t="shared" si="904"/>
        <v>#N/A</v>
      </c>
      <c r="EJ185" s="20">
        <f t="shared" si="904"/>
        <v>78</v>
      </c>
      <c r="EK185" s="20" t="e">
        <f t="shared" si="904"/>
        <v>#N/A</v>
      </c>
      <c r="EL185" s="20">
        <f t="shared" si="904"/>
        <v>23</v>
      </c>
      <c r="EM185" s="20" t="e">
        <f t="shared" si="904"/>
        <v>#N/A</v>
      </c>
      <c r="EN185" s="20">
        <f t="shared" si="904"/>
        <v>26</v>
      </c>
      <c r="EO185" s="20" t="e">
        <f t="shared" si="904"/>
        <v>#N/A</v>
      </c>
      <c r="EP185" s="20">
        <f t="shared" si="904"/>
        <v>44</v>
      </c>
      <c r="EQ185" s="20" t="e">
        <f t="shared" si="904"/>
        <v>#N/A</v>
      </c>
      <c r="ER185" s="20">
        <f t="shared" si="904"/>
        <v>15</v>
      </c>
      <c r="ES185" s="20" t="e">
        <f t="shared" si="904"/>
        <v>#N/A</v>
      </c>
      <c r="ET185" s="20">
        <f t="shared" si="904"/>
        <v>31</v>
      </c>
      <c r="EU185" s="20" t="e">
        <f t="shared" si="904"/>
        <v>#N/A</v>
      </c>
      <c r="EV185" s="20">
        <f t="shared" si="904"/>
        <v>40</v>
      </c>
      <c r="EW185" s="20" t="e">
        <f t="shared" si="904"/>
        <v>#N/A</v>
      </c>
      <c r="EX185" s="20">
        <f t="shared" si="904"/>
        <v>37</v>
      </c>
      <c r="EY185" s="20" t="e">
        <f t="shared" si="904"/>
        <v>#N/A</v>
      </c>
      <c r="EZ185" s="20">
        <f t="shared" si="904"/>
        <v>57</v>
      </c>
      <c r="FA185" s="20" t="e">
        <f t="shared" si="904"/>
        <v>#N/A</v>
      </c>
      <c r="FB185" s="20">
        <f t="shared" si="904"/>
        <v>4</v>
      </c>
      <c r="FC185" s="20" t="e">
        <f t="shared" si="904"/>
        <v>#N/A</v>
      </c>
      <c r="FD185" s="20">
        <f t="shared" si="904"/>
        <v>59</v>
      </c>
      <c r="FE185" s="20" t="e">
        <f t="shared" si="904"/>
        <v>#N/A</v>
      </c>
      <c r="FF185" s="25" t="s">
        <v>224</v>
      </c>
      <c r="FG185" s="12"/>
      <c r="FH185" s="25" t="s">
        <v>224</v>
      </c>
      <c r="FI185" s="12"/>
    </row>
    <row r="186" spans="1:187" s="1" customFormat="1" x14ac:dyDescent="0.35">
      <c r="A186" s="5">
        <v>180</v>
      </c>
      <c r="B186" s="2"/>
      <c r="C186" s="6" t="s">
        <v>214</v>
      </c>
      <c r="D186" s="7">
        <v>3998</v>
      </c>
      <c r="E186" s="8"/>
      <c r="F186" s="7">
        <v>3163</v>
      </c>
      <c r="G186" s="8"/>
      <c r="H186" s="7">
        <v>31171</v>
      </c>
      <c r="I186" s="8"/>
      <c r="J186" s="7">
        <v>38465</v>
      </c>
      <c r="K186" s="8"/>
      <c r="L186" s="7">
        <v>10478</v>
      </c>
      <c r="M186" s="8"/>
      <c r="N186" s="7">
        <v>14328</v>
      </c>
      <c r="O186" s="8"/>
      <c r="P186" s="7">
        <v>31395</v>
      </c>
      <c r="Q186" s="8"/>
      <c r="R186" s="7">
        <v>4196</v>
      </c>
      <c r="S186" s="8"/>
      <c r="T186" s="7">
        <v>54683</v>
      </c>
      <c r="U186" s="8"/>
      <c r="V186" s="7">
        <v>48862</v>
      </c>
      <c r="W186" s="8"/>
      <c r="X186" s="7">
        <v>1709</v>
      </c>
      <c r="Y186" s="8"/>
      <c r="Z186" s="7">
        <v>10443</v>
      </c>
      <c r="AA186" s="8"/>
      <c r="AB186" s="7">
        <v>27000</v>
      </c>
      <c r="AC186" s="8"/>
      <c r="AD186" s="7">
        <v>80863</v>
      </c>
      <c r="AE186" s="8"/>
      <c r="AF186" s="7">
        <v>3750</v>
      </c>
      <c r="AG186" s="8"/>
      <c r="AH186" s="7">
        <v>5994</v>
      </c>
      <c r="AI186" s="8"/>
      <c r="AJ186" s="7">
        <v>4470</v>
      </c>
      <c r="AK186" s="8"/>
      <c r="AL186" s="7">
        <v>44213</v>
      </c>
      <c r="AM186" s="8"/>
      <c r="AN186" s="7">
        <v>13365</v>
      </c>
      <c r="AO186" s="8"/>
      <c r="AP186" s="7">
        <v>42025</v>
      </c>
      <c r="AQ186" s="8"/>
      <c r="AR186" s="7">
        <v>2966</v>
      </c>
      <c r="AS186" s="8"/>
      <c r="AT186" s="7">
        <v>46042</v>
      </c>
      <c r="AU186" s="8"/>
      <c r="AV186" s="7">
        <v>5725</v>
      </c>
      <c r="AW186" s="8"/>
      <c r="AX186" s="7">
        <v>6194</v>
      </c>
      <c r="AY186" s="8"/>
      <c r="AZ186" s="7">
        <v>33423</v>
      </c>
      <c r="BA186" s="8"/>
      <c r="BB186" s="7">
        <v>38687</v>
      </c>
      <c r="BC186" s="8"/>
      <c r="BD186" s="7">
        <v>70999</v>
      </c>
      <c r="BE186" s="8"/>
      <c r="BF186" s="7">
        <v>17624</v>
      </c>
      <c r="BG186" s="8"/>
      <c r="BH186" s="7">
        <v>4778</v>
      </c>
      <c r="BI186" s="8"/>
      <c r="BJ186" s="7">
        <v>1656</v>
      </c>
      <c r="BK186" s="8"/>
      <c r="BL186" s="7">
        <v>26685</v>
      </c>
      <c r="BM186" s="8"/>
      <c r="BN186" s="7">
        <v>5862</v>
      </c>
      <c r="BO186" s="8"/>
      <c r="BP186" s="7">
        <v>50922</v>
      </c>
      <c r="BQ186" s="8"/>
      <c r="BR186" s="7">
        <v>4834</v>
      </c>
      <c r="BS186" s="8"/>
      <c r="BT186" s="7">
        <v>47759</v>
      </c>
      <c r="BU186" s="8"/>
      <c r="BV186" s="7">
        <v>47351</v>
      </c>
      <c r="BW186" s="8"/>
      <c r="BX186" s="7">
        <v>21944</v>
      </c>
      <c r="BY186" s="8"/>
      <c r="BZ186" s="7">
        <v>2060</v>
      </c>
      <c r="CA186" s="8"/>
      <c r="CB186" s="7">
        <v>13793</v>
      </c>
      <c r="CC186" s="8"/>
      <c r="CD186" s="7">
        <v>35131</v>
      </c>
      <c r="CE186" s="8"/>
      <c r="CF186" s="7">
        <v>2579</v>
      </c>
      <c r="CG186" s="8"/>
      <c r="CH186" s="7">
        <v>25698</v>
      </c>
      <c r="CI186" s="8"/>
      <c r="CJ186" s="7">
        <v>35145</v>
      </c>
      <c r="CK186" s="8"/>
      <c r="CL186" s="7">
        <v>53136</v>
      </c>
      <c r="CM186" s="8"/>
      <c r="CN186" s="7">
        <v>36158</v>
      </c>
      <c r="CO186" s="8"/>
      <c r="CP186" s="7">
        <v>14891</v>
      </c>
      <c r="CQ186" s="8"/>
      <c r="CR186" s="7">
        <v>11404</v>
      </c>
      <c r="CS186" s="8"/>
      <c r="CT186" s="7">
        <v>8072</v>
      </c>
      <c r="CU186" s="8"/>
      <c r="CV186" s="7">
        <v>54214</v>
      </c>
      <c r="CW186" s="8"/>
      <c r="CX186" s="7">
        <v>36156</v>
      </c>
      <c r="CY186" s="8"/>
      <c r="CZ186" s="7">
        <v>9256</v>
      </c>
      <c r="DA186" s="8"/>
      <c r="DB186" s="7">
        <v>50403</v>
      </c>
      <c r="DC186" s="8"/>
      <c r="DD186" s="7">
        <v>48722</v>
      </c>
      <c r="DE186" s="8"/>
      <c r="DF186" s="7">
        <v>5910</v>
      </c>
      <c r="DG186" s="8"/>
      <c r="DH186" s="7">
        <v>4684</v>
      </c>
      <c r="DI186" s="8"/>
      <c r="DJ186" s="7">
        <v>4145</v>
      </c>
      <c r="DK186" s="8"/>
      <c r="DL186" s="7">
        <v>18294</v>
      </c>
      <c r="DM186" s="8"/>
      <c r="DN186" s="7">
        <v>3439</v>
      </c>
      <c r="DO186" s="8"/>
      <c r="DP186" s="7">
        <v>40101</v>
      </c>
      <c r="DQ186" s="8"/>
      <c r="DR186" s="7">
        <v>1950</v>
      </c>
      <c r="DS186" s="8"/>
      <c r="DT186" s="7">
        <v>1013</v>
      </c>
      <c r="DU186" s="8"/>
      <c r="DV186" s="7">
        <v>8571</v>
      </c>
      <c r="DW186" s="8"/>
      <c r="DX186" s="7">
        <v>4803</v>
      </c>
      <c r="DY186" s="8"/>
      <c r="DZ186" s="7">
        <v>39342</v>
      </c>
      <c r="EA186" s="8"/>
      <c r="EB186" s="7">
        <v>3128</v>
      </c>
      <c r="EC186" s="8"/>
      <c r="ED186" s="7">
        <v>9124</v>
      </c>
      <c r="EE186" s="8"/>
      <c r="EF186" s="7">
        <v>5230</v>
      </c>
      <c r="EG186" s="8"/>
      <c r="EH186" s="7">
        <v>1755</v>
      </c>
      <c r="EI186" s="8"/>
      <c r="EJ186" s="7">
        <v>8376</v>
      </c>
      <c r="EK186" s="8"/>
      <c r="EL186" s="7">
        <v>9957</v>
      </c>
      <c r="EM186" s="8"/>
      <c r="EN186" s="7">
        <v>12668</v>
      </c>
      <c r="EO186" s="8"/>
      <c r="EP186" s="7">
        <v>1145</v>
      </c>
      <c r="EQ186" s="8"/>
      <c r="ER186" s="7">
        <v>50818</v>
      </c>
      <c r="ES186" s="8"/>
      <c r="ET186" s="7">
        <v>53662</v>
      </c>
      <c r="EU186" s="8"/>
      <c r="EV186" s="7">
        <v>11690</v>
      </c>
      <c r="EW186" s="8"/>
      <c r="EX186" s="7">
        <v>59512</v>
      </c>
      <c r="EY186" s="8"/>
      <c r="EZ186" s="7">
        <v>32091</v>
      </c>
      <c r="FA186" s="8"/>
      <c r="FB186" s="7">
        <v>45400</v>
      </c>
      <c r="FC186" s="8"/>
      <c r="FD186" s="7">
        <v>1923</v>
      </c>
      <c r="FE186" s="8"/>
      <c r="FF186" s="59">
        <v>1783995</v>
      </c>
      <c r="FG186" s="60"/>
      <c r="FH186" s="10">
        <f t="shared" ref="FH186:FH188" si="905">SUM(J186,P186,T186:V186,AB186:AD186,AL186,AP186,AT186,BB186,BL186,BP186,BT186:BV186,CD186,CH186:CN186,CV186:CX186,DB186:DD186,DL186,DP186,DZ186,ER186:ET186,EX186:FB186)</f>
        <v>1338935</v>
      </c>
      <c r="FI186" s="60"/>
      <c r="FJ186"/>
      <c r="FK186"/>
      <c r="FL186" s="93"/>
      <c r="FM186" s="93"/>
      <c r="FN186" s="93"/>
      <c r="FO186" s="93"/>
      <c r="FP186" s="93"/>
      <c r="FQ186" s="93"/>
      <c r="FR186" s="93"/>
      <c r="FS186" s="93"/>
      <c r="FT186" s="93"/>
      <c r="FU186" s="93"/>
      <c r="FV186" s="93"/>
      <c r="FW186" s="93"/>
      <c r="FX186" s="93"/>
      <c r="FY186" s="93"/>
      <c r="FZ186" s="93"/>
      <c r="GA186" s="93"/>
      <c r="GB186" s="93"/>
      <c r="GC186" s="93"/>
      <c r="GD186" s="93"/>
      <c r="GE186" s="93"/>
    </row>
    <row r="187" spans="1:187" s="1" customFormat="1" x14ac:dyDescent="0.35">
      <c r="A187" s="5">
        <v>181</v>
      </c>
      <c r="B187" s="2"/>
      <c r="C187" s="6" t="s">
        <v>215</v>
      </c>
      <c r="D187" s="7">
        <v>994</v>
      </c>
      <c r="E187" s="8"/>
      <c r="F187" s="7">
        <v>1068</v>
      </c>
      <c r="G187" s="8"/>
      <c r="H187" s="7">
        <v>6508</v>
      </c>
      <c r="I187" s="8"/>
      <c r="J187" s="7">
        <v>5232</v>
      </c>
      <c r="K187" s="8"/>
      <c r="L187" s="7">
        <v>2708</v>
      </c>
      <c r="M187" s="8"/>
      <c r="N187" s="7">
        <v>2942</v>
      </c>
      <c r="O187" s="8"/>
      <c r="P187" s="7">
        <v>3221</v>
      </c>
      <c r="Q187" s="8"/>
      <c r="R187" s="7">
        <v>1282</v>
      </c>
      <c r="S187" s="8"/>
      <c r="T187" s="7">
        <v>4591</v>
      </c>
      <c r="U187" s="8"/>
      <c r="V187" s="7">
        <v>10744</v>
      </c>
      <c r="W187" s="8"/>
      <c r="X187" s="7">
        <v>685</v>
      </c>
      <c r="Y187" s="8"/>
      <c r="Z187" s="7">
        <v>3109</v>
      </c>
      <c r="AA187" s="8"/>
      <c r="AB187" s="7">
        <v>3452</v>
      </c>
      <c r="AC187" s="8"/>
      <c r="AD187" s="7">
        <v>9151</v>
      </c>
      <c r="AE187" s="8"/>
      <c r="AF187" s="7">
        <v>1555</v>
      </c>
      <c r="AG187" s="8"/>
      <c r="AH187" s="7">
        <v>1898</v>
      </c>
      <c r="AI187" s="8"/>
      <c r="AJ187" s="7">
        <v>1429</v>
      </c>
      <c r="AK187" s="8"/>
      <c r="AL187" s="7">
        <v>9330</v>
      </c>
      <c r="AM187" s="8"/>
      <c r="AN187" s="7">
        <v>3899</v>
      </c>
      <c r="AO187" s="8"/>
      <c r="AP187" s="7">
        <v>6583</v>
      </c>
      <c r="AQ187" s="8"/>
      <c r="AR187" s="7">
        <v>1147</v>
      </c>
      <c r="AS187" s="8"/>
      <c r="AT187" s="7">
        <v>5484</v>
      </c>
      <c r="AU187" s="8"/>
      <c r="AV187" s="7">
        <v>1768</v>
      </c>
      <c r="AW187" s="8"/>
      <c r="AX187" s="7">
        <v>911</v>
      </c>
      <c r="AY187" s="8"/>
      <c r="AZ187" s="7">
        <v>7135</v>
      </c>
      <c r="BA187" s="8"/>
      <c r="BB187" s="7">
        <v>8212</v>
      </c>
      <c r="BC187" s="8"/>
      <c r="BD187" s="7">
        <v>14480</v>
      </c>
      <c r="BE187" s="8"/>
      <c r="BF187" s="7">
        <v>4382</v>
      </c>
      <c r="BG187" s="8"/>
      <c r="BH187" s="7">
        <v>1170</v>
      </c>
      <c r="BI187" s="8"/>
      <c r="BJ187" s="7">
        <v>616</v>
      </c>
      <c r="BK187" s="8"/>
      <c r="BL187" s="7">
        <v>5177</v>
      </c>
      <c r="BM187" s="8"/>
      <c r="BN187" s="7">
        <v>1713</v>
      </c>
      <c r="BO187" s="8"/>
      <c r="BP187" s="7">
        <v>7663</v>
      </c>
      <c r="BQ187" s="8"/>
      <c r="BR187" s="7">
        <v>1011</v>
      </c>
      <c r="BS187" s="8"/>
      <c r="BT187" s="7">
        <v>7280</v>
      </c>
      <c r="BU187" s="8"/>
      <c r="BV187" s="7">
        <v>5395</v>
      </c>
      <c r="BW187" s="8"/>
      <c r="BX187" s="7">
        <v>5576</v>
      </c>
      <c r="BY187" s="8"/>
      <c r="BZ187" s="7">
        <v>842</v>
      </c>
      <c r="CA187" s="8"/>
      <c r="CB187" s="7">
        <v>1756</v>
      </c>
      <c r="CC187" s="8"/>
      <c r="CD187" s="7">
        <v>4303</v>
      </c>
      <c r="CE187" s="8"/>
      <c r="CF187" s="7">
        <v>616</v>
      </c>
      <c r="CG187" s="8"/>
      <c r="CH187" s="7">
        <v>4233</v>
      </c>
      <c r="CI187" s="8"/>
      <c r="CJ187" s="7">
        <v>4139</v>
      </c>
      <c r="CK187" s="8"/>
      <c r="CL187" s="7">
        <v>4593</v>
      </c>
      <c r="CM187" s="8"/>
      <c r="CN187" s="7">
        <v>4554</v>
      </c>
      <c r="CO187" s="8"/>
      <c r="CP187" s="7">
        <v>4567</v>
      </c>
      <c r="CQ187" s="8"/>
      <c r="CR187" s="7">
        <v>2075</v>
      </c>
      <c r="CS187" s="8"/>
      <c r="CT187" s="7">
        <v>2608</v>
      </c>
      <c r="CU187" s="8"/>
      <c r="CV187" s="7">
        <v>7039</v>
      </c>
      <c r="CW187" s="8"/>
      <c r="CX187" s="7">
        <v>6461</v>
      </c>
      <c r="CY187" s="8"/>
      <c r="CZ187" s="7">
        <v>1674</v>
      </c>
      <c r="DA187" s="8"/>
      <c r="DB187" s="7">
        <v>9536</v>
      </c>
      <c r="DC187" s="8"/>
      <c r="DD187" s="7">
        <v>8245</v>
      </c>
      <c r="DE187" s="8"/>
      <c r="DF187" s="7">
        <v>1383</v>
      </c>
      <c r="DG187" s="8"/>
      <c r="DH187" s="7">
        <v>1148</v>
      </c>
      <c r="DI187" s="8"/>
      <c r="DJ187" s="7">
        <v>991</v>
      </c>
      <c r="DK187" s="8"/>
      <c r="DL187" s="7">
        <v>1231</v>
      </c>
      <c r="DM187" s="8"/>
      <c r="DN187" s="7">
        <v>1207</v>
      </c>
      <c r="DO187" s="8"/>
      <c r="DP187" s="7">
        <v>4577</v>
      </c>
      <c r="DQ187" s="8"/>
      <c r="DR187" s="7">
        <v>729</v>
      </c>
      <c r="DS187" s="8"/>
      <c r="DT187" s="7">
        <v>180</v>
      </c>
      <c r="DU187" s="8"/>
      <c r="DV187" s="7">
        <v>2088</v>
      </c>
      <c r="DW187" s="8"/>
      <c r="DX187" s="7">
        <v>1413</v>
      </c>
      <c r="DY187" s="8"/>
      <c r="DZ187" s="7">
        <v>3973</v>
      </c>
      <c r="EA187" s="8"/>
      <c r="EB187" s="7">
        <v>985</v>
      </c>
      <c r="EC187" s="8"/>
      <c r="ED187" s="7">
        <v>1077</v>
      </c>
      <c r="EE187" s="8"/>
      <c r="EF187" s="7">
        <v>1852</v>
      </c>
      <c r="EG187" s="8"/>
      <c r="EH187" s="7">
        <v>533</v>
      </c>
      <c r="EI187" s="8"/>
      <c r="EJ187" s="7">
        <v>2343</v>
      </c>
      <c r="EK187" s="8"/>
      <c r="EL187" s="7">
        <v>2426</v>
      </c>
      <c r="EM187" s="8"/>
      <c r="EN187" s="7">
        <v>3210</v>
      </c>
      <c r="EO187" s="8"/>
      <c r="EP187" s="7">
        <v>416</v>
      </c>
      <c r="EQ187" s="8"/>
      <c r="ER187" s="7">
        <v>6684</v>
      </c>
      <c r="ES187" s="8"/>
      <c r="ET187" s="7">
        <v>8710</v>
      </c>
      <c r="EU187" s="8"/>
      <c r="EV187" s="7">
        <v>2332</v>
      </c>
      <c r="EW187" s="8"/>
      <c r="EX187" s="7">
        <v>6163</v>
      </c>
      <c r="EY187" s="8"/>
      <c r="EZ187" s="7">
        <v>3597</v>
      </c>
      <c r="FA187" s="8"/>
      <c r="FB187" s="7">
        <v>5675</v>
      </c>
      <c r="FC187" s="8"/>
      <c r="FD187" s="7">
        <v>689</v>
      </c>
      <c r="FE187" s="8"/>
      <c r="FF187" s="59">
        <v>292449</v>
      </c>
      <c r="FG187" s="60"/>
      <c r="FH187" s="10">
        <f t="shared" si="905"/>
        <v>185228</v>
      </c>
      <c r="FI187" s="60"/>
      <c r="FJ187"/>
      <c r="FK187"/>
      <c r="FL187" s="93"/>
      <c r="FM187" s="93"/>
      <c r="FN187" s="93"/>
      <c r="FO187" s="93"/>
      <c r="FP187" s="93"/>
      <c r="FQ187" s="93"/>
      <c r="FR187" s="93"/>
      <c r="FS187" s="93"/>
      <c r="FT187" s="93"/>
      <c r="FU187" s="93"/>
      <c r="FV187" s="93"/>
      <c r="FW187" s="93"/>
      <c r="FX187" s="93"/>
      <c r="FY187" s="93"/>
      <c r="FZ187" s="93"/>
      <c r="GA187" s="93"/>
      <c r="GB187" s="93"/>
      <c r="GC187" s="93"/>
      <c r="GD187" s="93"/>
      <c r="GE187" s="93"/>
    </row>
    <row r="188" spans="1:187" s="1" customFormat="1" x14ac:dyDescent="0.35">
      <c r="A188" s="5">
        <v>182</v>
      </c>
      <c r="B188" s="2"/>
      <c r="C188" s="6" t="s">
        <v>79</v>
      </c>
      <c r="D188" s="7">
        <v>4998</v>
      </c>
      <c r="E188" s="8"/>
      <c r="F188" s="7">
        <v>4236</v>
      </c>
      <c r="G188" s="8"/>
      <c r="H188" s="7">
        <v>37684</v>
      </c>
      <c r="I188" s="8"/>
      <c r="J188" s="7">
        <v>43704</v>
      </c>
      <c r="K188" s="8"/>
      <c r="L188" s="7">
        <v>13189</v>
      </c>
      <c r="M188" s="8"/>
      <c r="N188" s="7">
        <v>17268</v>
      </c>
      <c r="O188" s="8"/>
      <c r="P188" s="7">
        <v>34619</v>
      </c>
      <c r="Q188" s="8"/>
      <c r="R188" s="7">
        <v>5476</v>
      </c>
      <c r="S188" s="8"/>
      <c r="T188" s="7">
        <v>59275</v>
      </c>
      <c r="U188" s="8"/>
      <c r="V188" s="7">
        <v>59610</v>
      </c>
      <c r="W188" s="8"/>
      <c r="X188" s="7">
        <v>2393</v>
      </c>
      <c r="Y188" s="8"/>
      <c r="Z188" s="7">
        <v>13551</v>
      </c>
      <c r="AA188" s="8"/>
      <c r="AB188" s="7">
        <v>30448</v>
      </c>
      <c r="AC188" s="8"/>
      <c r="AD188" s="7">
        <v>90021</v>
      </c>
      <c r="AE188" s="8"/>
      <c r="AF188" s="7">
        <v>5303</v>
      </c>
      <c r="AG188" s="8"/>
      <c r="AH188" s="7">
        <v>7894</v>
      </c>
      <c r="AI188" s="8"/>
      <c r="AJ188" s="7">
        <v>5897</v>
      </c>
      <c r="AK188" s="8"/>
      <c r="AL188" s="7">
        <v>53542</v>
      </c>
      <c r="AM188" s="8"/>
      <c r="AN188" s="7">
        <v>17272</v>
      </c>
      <c r="AO188" s="8"/>
      <c r="AP188" s="7">
        <v>48611</v>
      </c>
      <c r="AQ188" s="8"/>
      <c r="AR188" s="7">
        <v>4112</v>
      </c>
      <c r="AS188" s="8"/>
      <c r="AT188" s="7">
        <v>51524</v>
      </c>
      <c r="AU188" s="8"/>
      <c r="AV188" s="7">
        <v>7494</v>
      </c>
      <c r="AW188" s="8"/>
      <c r="AX188" s="7">
        <v>7105</v>
      </c>
      <c r="AY188" s="8"/>
      <c r="AZ188" s="7">
        <v>40557</v>
      </c>
      <c r="BA188" s="8"/>
      <c r="BB188" s="7">
        <v>46897</v>
      </c>
      <c r="BC188" s="8"/>
      <c r="BD188" s="7">
        <v>85475</v>
      </c>
      <c r="BE188" s="8"/>
      <c r="BF188" s="7">
        <v>22005</v>
      </c>
      <c r="BG188" s="8"/>
      <c r="BH188" s="7">
        <v>5947</v>
      </c>
      <c r="BI188" s="8"/>
      <c r="BJ188" s="7">
        <v>2273</v>
      </c>
      <c r="BK188" s="8"/>
      <c r="BL188" s="7">
        <v>31863</v>
      </c>
      <c r="BM188" s="8"/>
      <c r="BN188" s="7">
        <v>7574</v>
      </c>
      <c r="BO188" s="8"/>
      <c r="BP188" s="7">
        <v>58584</v>
      </c>
      <c r="BQ188" s="8"/>
      <c r="BR188" s="7">
        <v>5852</v>
      </c>
      <c r="BS188" s="8"/>
      <c r="BT188" s="7">
        <v>55037</v>
      </c>
      <c r="BU188" s="8"/>
      <c r="BV188" s="7">
        <v>52747</v>
      </c>
      <c r="BW188" s="8"/>
      <c r="BX188" s="7">
        <v>27520</v>
      </c>
      <c r="BY188" s="8"/>
      <c r="BZ188" s="7">
        <v>2896</v>
      </c>
      <c r="CA188" s="8"/>
      <c r="CB188" s="7">
        <v>15550</v>
      </c>
      <c r="CC188" s="8"/>
      <c r="CD188" s="7">
        <v>39435</v>
      </c>
      <c r="CE188" s="8"/>
      <c r="CF188" s="7">
        <v>3194</v>
      </c>
      <c r="CG188" s="8"/>
      <c r="CH188" s="7">
        <v>29934</v>
      </c>
      <c r="CI188" s="8"/>
      <c r="CJ188" s="7">
        <v>39282</v>
      </c>
      <c r="CK188" s="8"/>
      <c r="CL188" s="7">
        <v>57731</v>
      </c>
      <c r="CM188" s="8"/>
      <c r="CN188" s="7">
        <v>40711</v>
      </c>
      <c r="CO188" s="8"/>
      <c r="CP188" s="7">
        <v>19464</v>
      </c>
      <c r="CQ188" s="8"/>
      <c r="CR188" s="7">
        <v>13478</v>
      </c>
      <c r="CS188" s="8"/>
      <c r="CT188" s="7">
        <v>10682</v>
      </c>
      <c r="CU188" s="8"/>
      <c r="CV188" s="7">
        <v>61249</v>
      </c>
      <c r="CW188" s="8"/>
      <c r="CX188" s="7">
        <v>42618</v>
      </c>
      <c r="CY188" s="8"/>
      <c r="CZ188" s="7">
        <v>10932</v>
      </c>
      <c r="DA188" s="8"/>
      <c r="DB188" s="7">
        <v>59936</v>
      </c>
      <c r="DC188" s="8"/>
      <c r="DD188" s="7">
        <v>56968</v>
      </c>
      <c r="DE188" s="8"/>
      <c r="DF188" s="7">
        <v>7291</v>
      </c>
      <c r="DG188" s="8"/>
      <c r="DH188" s="7">
        <v>5829</v>
      </c>
      <c r="DI188" s="8"/>
      <c r="DJ188" s="7">
        <v>5140</v>
      </c>
      <c r="DK188" s="8"/>
      <c r="DL188" s="7">
        <v>19529</v>
      </c>
      <c r="DM188" s="8"/>
      <c r="DN188" s="7">
        <v>4646</v>
      </c>
      <c r="DO188" s="8"/>
      <c r="DP188" s="7">
        <v>44678</v>
      </c>
      <c r="DQ188" s="8"/>
      <c r="DR188" s="7">
        <v>2678</v>
      </c>
      <c r="DS188" s="8"/>
      <c r="DT188" s="7">
        <v>1191</v>
      </c>
      <c r="DU188" s="8"/>
      <c r="DV188" s="7">
        <v>10658</v>
      </c>
      <c r="DW188" s="8"/>
      <c r="DX188" s="7">
        <v>6216</v>
      </c>
      <c r="DY188" s="8"/>
      <c r="DZ188" s="7">
        <v>43311</v>
      </c>
      <c r="EA188" s="8"/>
      <c r="EB188" s="7">
        <v>4106</v>
      </c>
      <c r="EC188" s="8"/>
      <c r="ED188" s="7">
        <v>10196</v>
      </c>
      <c r="EE188" s="8"/>
      <c r="EF188" s="7">
        <v>7081</v>
      </c>
      <c r="EG188" s="8"/>
      <c r="EH188" s="7">
        <v>2287</v>
      </c>
      <c r="EI188" s="8"/>
      <c r="EJ188" s="7">
        <v>10722</v>
      </c>
      <c r="EK188" s="8"/>
      <c r="EL188" s="7">
        <v>12382</v>
      </c>
      <c r="EM188" s="8"/>
      <c r="EN188" s="7">
        <v>15877</v>
      </c>
      <c r="EO188" s="8"/>
      <c r="EP188" s="7">
        <v>1563</v>
      </c>
      <c r="EQ188" s="8"/>
      <c r="ER188" s="7">
        <v>57504</v>
      </c>
      <c r="ES188" s="8"/>
      <c r="ET188" s="7">
        <v>62374</v>
      </c>
      <c r="EU188" s="8"/>
      <c r="EV188" s="7">
        <v>14019</v>
      </c>
      <c r="EW188" s="8"/>
      <c r="EX188" s="7">
        <v>65675</v>
      </c>
      <c r="EY188" s="8"/>
      <c r="EZ188" s="7">
        <v>35689</v>
      </c>
      <c r="FA188" s="8"/>
      <c r="FB188" s="7">
        <v>51078</v>
      </c>
      <c r="FC188" s="8"/>
      <c r="FD188" s="7">
        <v>2609</v>
      </c>
      <c r="FE188" s="8"/>
      <c r="FF188" s="59">
        <v>2076443</v>
      </c>
      <c r="FG188" s="60"/>
      <c r="FH188" s="10">
        <f t="shared" si="905"/>
        <v>1524184</v>
      </c>
      <c r="FI188" s="60"/>
      <c r="FJ188"/>
      <c r="FK188"/>
      <c r="FL188" s="93"/>
      <c r="FM188" s="93"/>
      <c r="FN188" s="93"/>
      <c r="FO188" s="93"/>
      <c r="FP188" s="93"/>
      <c r="FQ188" s="93"/>
      <c r="FR188" s="93"/>
      <c r="FS188" s="93"/>
      <c r="FT188" s="93"/>
      <c r="FU188" s="93"/>
      <c r="FV188" s="93"/>
      <c r="FW188" s="93"/>
      <c r="FX188" s="93"/>
      <c r="FY188" s="93"/>
      <c r="FZ188" s="93"/>
      <c r="GA188" s="93"/>
      <c r="GB188" s="93"/>
      <c r="GC188" s="93"/>
      <c r="GD188" s="93"/>
      <c r="GE188" s="93"/>
    </row>
    <row r="189" spans="1:187" s="1" customFormat="1" x14ac:dyDescent="0.35">
      <c r="A189" s="5">
        <v>183</v>
      </c>
      <c r="B189" s="2"/>
      <c r="C189" s="6" t="s">
        <v>216</v>
      </c>
      <c r="D189" s="7">
        <f>D187/D188*100</f>
        <v>19.88795518207283</v>
      </c>
      <c r="E189" s="8"/>
      <c r="F189" s="7">
        <f>F187/F188*100</f>
        <v>25.212464589235129</v>
      </c>
      <c r="G189" s="8"/>
      <c r="H189" s="7">
        <f>H187/H188*100</f>
        <v>17.269928882284258</v>
      </c>
      <c r="I189" s="8"/>
      <c r="J189" s="7">
        <f>J187/J188*100</f>
        <v>11.971444261394838</v>
      </c>
      <c r="K189" s="8"/>
      <c r="L189" s="7">
        <f>L187/L188*100</f>
        <v>20.532261733262565</v>
      </c>
      <c r="M189" s="8"/>
      <c r="N189" s="7">
        <f>N187/N188*100</f>
        <v>17.037294417419506</v>
      </c>
      <c r="O189" s="8"/>
      <c r="P189" s="7">
        <f>P187/P188*100</f>
        <v>9.3041393454461421</v>
      </c>
      <c r="Q189" s="8"/>
      <c r="R189" s="7">
        <f>R187/R188*100</f>
        <v>23.411249086924762</v>
      </c>
      <c r="S189" s="8"/>
      <c r="T189" s="7">
        <f>T187/T188*100</f>
        <v>7.7452551665963725</v>
      </c>
      <c r="U189" s="8"/>
      <c r="V189" s="7">
        <f>V187/V188*100</f>
        <v>18.023821506458649</v>
      </c>
      <c r="W189" s="8"/>
      <c r="X189" s="7">
        <f>X187/X188*100</f>
        <v>28.625156707062267</v>
      </c>
      <c r="Y189" s="8"/>
      <c r="Z189" s="7">
        <f>Z187/Z188*100</f>
        <v>22.942956239391926</v>
      </c>
      <c r="AA189" s="8"/>
      <c r="AB189" s="7">
        <f>AB187/AB188*100</f>
        <v>11.337362059905413</v>
      </c>
      <c r="AC189" s="8"/>
      <c r="AD189" s="7">
        <f>AD187/AD188*100</f>
        <v>10.16540584974617</v>
      </c>
      <c r="AE189" s="8"/>
      <c r="AF189" s="7">
        <f>AF187/AF188*100</f>
        <v>29.323024702998303</v>
      </c>
      <c r="AG189" s="8"/>
      <c r="AH189" s="7">
        <f>AH187/AH188*100</f>
        <v>24.043577400557385</v>
      </c>
      <c r="AI189" s="8"/>
      <c r="AJ189" s="7">
        <f>AJ187/AJ188*100</f>
        <v>24.232660674919451</v>
      </c>
      <c r="AK189" s="8"/>
      <c r="AL189" s="7">
        <f>AL187/AL188*100</f>
        <v>17.42557244779799</v>
      </c>
      <c r="AM189" s="8"/>
      <c r="AN189" s="7">
        <f>AN187/AN188*100</f>
        <v>22.574108383510886</v>
      </c>
      <c r="AO189" s="8"/>
      <c r="AP189" s="7">
        <f>AP187/AP188*100</f>
        <v>13.542202382176875</v>
      </c>
      <c r="AQ189" s="8"/>
      <c r="AR189" s="7">
        <f>AR187/AR188*100</f>
        <v>27.89396887159533</v>
      </c>
      <c r="AS189" s="8"/>
      <c r="AT189" s="7">
        <f>AT187/AT188*100</f>
        <v>10.643583572703982</v>
      </c>
      <c r="AU189" s="8"/>
      <c r="AV189" s="7">
        <f>AV187/AV188*100</f>
        <v>23.592207099012544</v>
      </c>
      <c r="AW189" s="8"/>
      <c r="AX189" s="7">
        <f>AX187/AX188*100</f>
        <v>12.821956368754398</v>
      </c>
      <c r="AY189" s="8"/>
      <c r="AZ189" s="7">
        <f>AZ187/AZ188*100</f>
        <v>17.592524101881303</v>
      </c>
      <c r="BA189" s="8"/>
      <c r="BB189" s="7">
        <f>BB187/BB188*100</f>
        <v>17.510714971106893</v>
      </c>
      <c r="BC189" s="8"/>
      <c r="BD189" s="7">
        <f>BD187/BD188*100</f>
        <v>16.940625914009942</v>
      </c>
      <c r="BE189" s="8"/>
      <c r="BF189" s="7">
        <f>BF187/BF188*100</f>
        <v>19.913655987275618</v>
      </c>
      <c r="BG189" s="8"/>
      <c r="BH189" s="7">
        <f>BH187/BH188*100</f>
        <v>19.673785101731966</v>
      </c>
      <c r="BI189" s="8"/>
      <c r="BJ189" s="7">
        <f>BJ187/BJ188*100</f>
        <v>27.100747910250771</v>
      </c>
      <c r="BK189" s="8"/>
      <c r="BL189" s="7">
        <f>BL187/BL188*100</f>
        <v>16.247685403132159</v>
      </c>
      <c r="BM189" s="8"/>
      <c r="BN189" s="7">
        <f>BN187/BN188*100</f>
        <v>22.616847108529178</v>
      </c>
      <c r="BO189" s="8"/>
      <c r="BP189" s="7">
        <f>BP187/BP188*100</f>
        <v>13.080363239109655</v>
      </c>
      <c r="BQ189" s="8"/>
      <c r="BR189" s="7">
        <f>BR187/BR188*100</f>
        <v>17.276144907723857</v>
      </c>
      <c r="BS189" s="8"/>
      <c r="BT189" s="7">
        <f>BT187/BT188*100</f>
        <v>13.227465159801588</v>
      </c>
      <c r="BU189" s="8"/>
      <c r="BV189" s="7">
        <f>BV187/BV188*100</f>
        <v>10.228069842834664</v>
      </c>
      <c r="BW189" s="8"/>
      <c r="BX189" s="7">
        <f>BX187/BX188*100</f>
        <v>20.261627906976745</v>
      </c>
      <c r="BY189" s="8"/>
      <c r="BZ189" s="7">
        <f>BZ187/BZ188*100</f>
        <v>29.074585635359117</v>
      </c>
      <c r="CA189" s="8"/>
      <c r="CB189" s="7">
        <f>CB187/CB188*100</f>
        <v>11.292604501607716</v>
      </c>
      <c r="CC189" s="8"/>
      <c r="CD189" s="7">
        <f>CD187/CD188*100</f>
        <v>10.911626727526309</v>
      </c>
      <c r="CE189" s="8"/>
      <c r="CF189" s="7">
        <f>CF187/CF188*100</f>
        <v>19.286161552911711</v>
      </c>
      <c r="CG189" s="8"/>
      <c r="CH189" s="7">
        <f>CH187/CH188*100</f>
        <v>14.141110442974544</v>
      </c>
      <c r="CI189" s="8"/>
      <c r="CJ189" s="7">
        <f>CJ187/CJ188*100</f>
        <v>10.536632554350593</v>
      </c>
      <c r="CK189" s="8"/>
      <c r="CL189" s="7">
        <f>CL187/CL188*100</f>
        <v>7.9558642670315773</v>
      </c>
      <c r="CM189" s="8"/>
      <c r="CN189" s="7">
        <f>CN187/CN188*100</f>
        <v>11.186165901107808</v>
      </c>
      <c r="CO189" s="8"/>
      <c r="CP189" s="7">
        <f>CP187/CP188*100</f>
        <v>23.463830661734484</v>
      </c>
      <c r="CQ189" s="8"/>
      <c r="CR189" s="7">
        <f>CR187/CR188*100</f>
        <v>15.395459266953553</v>
      </c>
      <c r="CS189" s="8"/>
      <c r="CT189" s="7">
        <f>CT187/CT188*100</f>
        <v>24.414903576109342</v>
      </c>
      <c r="CU189" s="8"/>
      <c r="CV189" s="7">
        <f>CV187/CV188*100</f>
        <v>11.492432529510687</v>
      </c>
      <c r="CW189" s="8"/>
      <c r="CX189" s="7">
        <f>CX187/CX188*100</f>
        <v>15.160260922614857</v>
      </c>
      <c r="CY189" s="8"/>
      <c r="CZ189" s="7">
        <f>CZ187/CZ188*100</f>
        <v>15.31284302963776</v>
      </c>
      <c r="DA189" s="8"/>
      <c r="DB189" s="7">
        <f>DB187/DB188*100</f>
        <v>15.91030432461292</v>
      </c>
      <c r="DC189" s="8"/>
      <c r="DD189" s="7">
        <f>DD187/DD188*100</f>
        <v>14.473037494733887</v>
      </c>
      <c r="DE189" s="8"/>
      <c r="DF189" s="7">
        <f>DF187/DF188*100</f>
        <v>18.968591414072144</v>
      </c>
      <c r="DG189" s="8"/>
      <c r="DH189" s="7">
        <f>DH187/DH188*100</f>
        <v>19.6946302967919</v>
      </c>
      <c r="DI189" s="8"/>
      <c r="DJ189" s="7">
        <f>DJ187/DJ188*100</f>
        <v>19.280155642023349</v>
      </c>
      <c r="DK189" s="8"/>
      <c r="DL189" s="7">
        <f>DL187/DL188*100</f>
        <v>6.3034461569972864</v>
      </c>
      <c r="DM189" s="8"/>
      <c r="DN189" s="7">
        <f>DN187/DN188*100</f>
        <v>25.979337064141195</v>
      </c>
      <c r="DO189" s="8"/>
      <c r="DP189" s="7">
        <f>DP187/DP188*100</f>
        <v>10.244415596042796</v>
      </c>
      <c r="DQ189" s="8"/>
      <c r="DR189" s="7">
        <f>DR187/DR188*100</f>
        <v>27.221807318894697</v>
      </c>
      <c r="DS189" s="8"/>
      <c r="DT189" s="7">
        <f>DT187/DT188*100</f>
        <v>15.113350125944585</v>
      </c>
      <c r="DU189" s="8"/>
      <c r="DV189" s="7">
        <f>DV187/DV188*100</f>
        <v>19.59091762056671</v>
      </c>
      <c r="DW189" s="8"/>
      <c r="DX189" s="7">
        <f>DX187/DX188*100</f>
        <v>22.731660231660232</v>
      </c>
      <c r="DY189" s="8"/>
      <c r="DZ189" s="7">
        <f>DZ187/DZ188*100</f>
        <v>9.1731892590796793</v>
      </c>
      <c r="EA189" s="8"/>
      <c r="EB189" s="7">
        <f>EB187/EB188*100</f>
        <v>23.989283974671213</v>
      </c>
      <c r="EC189" s="8"/>
      <c r="ED189" s="7">
        <f>ED187/ED188*100</f>
        <v>10.562965868968224</v>
      </c>
      <c r="EE189" s="8"/>
      <c r="EF189" s="7">
        <f>EF187/EF188*100</f>
        <v>26.154497952266631</v>
      </c>
      <c r="EG189" s="8"/>
      <c r="EH189" s="7">
        <f>EH187/EH188*100</f>
        <v>23.305640577175339</v>
      </c>
      <c r="EI189" s="8"/>
      <c r="EJ189" s="7">
        <f>EJ187/EJ188*100</f>
        <v>21.852266368214885</v>
      </c>
      <c r="EK189" s="8"/>
      <c r="EL189" s="7">
        <f>EL187/EL188*100</f>
        <v>19.592957518979162</v>
      </c>
      <c r="EM189" s="8"/>
      <c r="EN189" s="7">
        <f>EN187/EN188*100</f>
        <v>20.217925300749513</v>
      </c>
      <c r="EO189" s="8"/>
      <c r="EP189" s="7">
        <f>EP187/EP188*100</f>
        <v>26.615483045425464</v>
      </c>
      <c r="EQ189" s="8"/>
      <c r="ER189" s="7">
        <f>ER187/ER188*100</f>
        <v>11.623539232053421</v>
      </c>
      <c r="ES189" s="8"/>
      <c r="ET189" s="7">
        <f>ET187/ET188*100</f>
        <v>13.964151729887453</v>
      </c>
      <c r="EU189" s="8"/>
      <c r="EV189" s="7">
        <f>EV187/EV188*100</f>
        <v>16.63456737285113</v>
      </c>
      <c r="EW189" s="8"/>
      <c r="EX189" s="7">
        <f>EX187/EX188*100</f>
        <v>9.384088313665778</v>
      </c>
      <c r="EY189" s="8"/>
      <c r="EZ189" s="7">
        <f>EZ187/EZ188*100</f>
        <v>10.078735744907394</v>
      </c>
      <c r="FA189" s="8"/>
      <c r="FB189" s="7">
        <f>FB187/FB188*100</f>
        <v>11.110458514428913</v>
      </c>
      <c r="FC189" s="8"/>
      <c r="FD189" s="7">
        <f>FD187/FD188*100</f>
        <v>26.408585665005752</v>
      </c>
      <c r="FE189" s="8"/>
      <c r="FF189" s="59">
        <f>FF187/FF188*100</f>
        <v>14.084133299108137</v>
      </c>
      <c r="FG189" s="60"/>
      <c r="FH189" s="10">
        <f>FH187/FH188*100</f>
        <v>12.152600998304667</v>
      </c>
      <c r="FI189" s="60"/>
      <c r="FJ189"/>
      <c r="FK189"/>
      <c r="FL189" s="93"/>
      <c r="FM189" s="93"/>
      <c r="FN189" s="93"/>
      <c r="FO189" s="93"/>
      <c r="FP189" s="93"/>
      <c r="FQ189" s="93"/>
      <c r="FR189" s="93"/>
      <c r="FS189" s="93"/>
      <c r="FT189" s="93"/>
      <c r="FU189" s="93"/>
      <c r="FV189" s="93"/>
      <c r="FW189" s="93"/>
      <c r="FX189" s="93"/>
      <c r="FY189" s="93"/>
      <c r="FZ189" s="93"/>
      <c r="GA189" s="93"/>
      <c r="GB189" s="93"/>
      <c r="GC189" s="93"/>
      <c r="GD189" s="93"/>
      <c r="GE189" s="93"/>
    </row>
    <row r="190" spans="1:187" x14ac:dyDescent="0.35">
      <c r="A190" s="5">
        <v>184</v>
      </c>
      <c r="C190" s="20" t="s">
        <v>221</v>
      </c>
      <c r="D190" s="20">
        <f t="shared" ref="D190:AI190" si="906">RANK(D189,D189:FF189)</f>
        <v>29</v>
      </c>
      <c r="E190" s="20" t="e">
        <f t="shared" si="906"/>
        <v>#N/A</v>
      </c>
      <c r="F190" s="20">
        <f t="shared" si="906"/>
        <v>11</v>
      </c>
      <c r="G190" s="20" t="e">
        <f t="shared" si="906"/>
        <v>#N/A</v>
      </c>
      <c r="H190" s="20">
        <f t="shared" si="906"/>
        <v>40</v>
      </c>
      <c r="I190" s="20" t="e">
        <f t="shared" si="906"/>
        <v>#N/A</v>
      </c>
      <c r="J190" s="20">
        <f t="shared" si="906"/>
        <v>58</v>
      </c>
      <c r="K190" s="20" t="e">
        <f t="shared" si="906"/>
        <v>#N/A</v>
      </c>
      <c r="L190" s="20">
        <f t="shared" si="906"/>
        <v>24</v>
      </c>
      <c r="M190" s="20" t="e">
        <f t="shared" si="906"/>
        <v>#N/A</v>
      </c>
      <c r="N190" s="20">
        <f t="shared" si="906"/>
        <v>39</v>
      </c>
      <c r="O190" s="20" t="e">
        <f t="shared" si="906"/>
        <v>#N/A</v>
      </c>
      <c r="P190" s="20">
        <f t="shared" si="906"/>
        <v>71</v>
      </c>
      <c r="Q190" s="20" t="e">
        <f t="shared" si="906"/>
        <v>#N/A</v>
      </c>
      <c r="R190" s="20">
        <f t="shared" si="906"/>
        <v>17</v>
      </c>
      <c r="S190" s="20" t="e">
        <f t="shared" si="906"/>
        <v>#N/A</v>
      </c>
      <c r="T190" s="20">
        <f t="shared" si="906"/>
        <v>72</v>
      </c>
      <c r="U190" s="20" t="e">
        <f t="shared" si="906"/>
        <v>#N/A</v>
      </c>
      <c r="V190" s="20">
        <f t="shared" si="906"/>
        <v>33</v>
      </c>
      <c r="W190" s="20" t="e">
        <f t="shared" si="906"/>
        <v>#N/A</v>
      </c>
      <c r="X190" s="20">
        <f t="shared" si="906"/>
        <v>3</v>
      </c>
      <c r="Y190" s="20" t="e">
        <f t="shared" si="906"/>
        <v>#N/A</v>
      </c>
      <c r="Z190" s="20">
        <f t="shared" si="906"/>
        <v>17</v>
      </c>
      <c r="AA190" s="20" t="e">
        <f t="shared" si="906"/>
        <v>#N/A</v>
      </c>
      <c r="AB190" s="20">
        <f t="shared" si="906"/>
        <v>54</v>
      </c>
      <c r="AC190" s="20" t="e">
        <f t="shared" si="906"/>
        <v>#N/A</v>
      </c>
      <c r="AD190" s="20">
        <f t="shared" si="906"/>
        <v>63</v>
      </c>
      <c r="AE190" s="20" t="e">
        <f t="shared" si="906"/>
        <v>#N/A</v>
      </c>
      <c r="AF190" s="20">
        <f t="shared" si="906"/>
        <v>1</v>
      </c>
      <c r="AG190" s="20" t="e">
        <f t="shared" si="906"/>
        <v>#N/A</v>
      </c>
      <c r="AH190" s="20">
        <f t="shared" si="906"/>
        <v>11</v>
      </c>
      <c r="AI190" s="20" t="e">
        <f t="shared" si="906"/>
        <v>#N/A</v>
      </c>
      <c r="AJ190" s="20">
        <f t="shared" ref="AJ190:BO190" si="907">RANK(AJ189,AJ189:GL189)</f>
        <v>10</v>
      </c>
      <c r="AK190" s="20" t="e">
        <f t="shared" si="907"/>
        <v>#N/A</v>
      </c>
      <c r="AL190" s="20">
        <f t="shared" si="907"/>
        <v>30</v>
      </c>
      <c r="AM190" s="20" t="e">
        <f t="shared" si="907"/>
        <v>#N/A</v>
      </c>
      <c r="AN190" s="20">
        <f t="shared" si="907"/>
        <v>16</v>
      </c>
      <c r="AO190" s="20" t="e">
        <f t="shared" si="907"/>
        <v>#N/A</v>
      </c>
      <c r="AP190" s="20">
        <f t="shared" si="907"/>
        <v>42</v>
      </c>
      <c r="AQ190" s="20" t="e">
        <f t="shared" si="907"/>
        <v>#N/A</v>
      </c>
      <c r="AR190" s="20">
        <f t="shared" si="907"/>
        <v>2</v>
      </c>
      <c r="AS190" s="20" t="e">
        <f t="shared" si="907"/>
        <v>#N/A</v>
      </c>
      <c r="AT190" s="20">
        <f t="shared" si="907"/>
        <v>51</v>
      </c>
      <c r="AU190" s="20" t="e">
        <f t="shared" si="907"/>
        <v>#N/A</v>
      </c>
      <c r="AV190" s="20">
        <f t="shared" si="907"/>
        <v>10</v>
      </c>
      <c r="AW190" s="20" t="e">
        <f t="shared" si="907"/>
        <v>#N/A</v>
      </c>
      <c r="AX190" s="20">
        <f t="shared" si="907"/>
        <v>42</v>
      </c>
      <c r="AY190" s="20" t="e">
        <f t="shared" si="907"/>
        <v>#N/A</v>
      </c>
      <c r="AZ190" s="20">
        <f t="shared" si="907"/>
        <v>25</v>
      </c>
      <c r="BA190" s="20" t="e">
        <f t="shared" si="907"/>
        <v>#N/A</v>
      </c>
      <c r="BB190" s="20">
        <f t="shared" si="907"/>
        <v>25</v>
      </c>
      <c r="BC190" s="20" t="e">
        <f t="shared" si="907"/>
        <v>#N/A</v>
      </c>
      <c r="BD190" s="20">
        <f t="shared" si="907"/>
        <v>26</v>
      </c>
      <c r="BE190" s="20" t="e">
        <f t="shared" si="907"/>
        <v>#N/A</v>
      </c>
      <c r="BF190" s="20">
        <f t="shared" si="907"/>
        <v>17</v>
      </c>
      <c r="BG190" s="20" t="e">
        <f t="shared" si="907"/>
        <v>#N/A</v>
      </c>
      <c r="BH190" s="20">
        <f t="shared" si="907"/>
        <v>18</v>
      </c>
      <c r="BI190" s="20" t="e">
        <f t="shared" si="907"/>
        <v>#N/A</v>
      </c>
      <c r="BJ190" s="20">
        <f t="shared" si="907"/>
        <v>3</v>
      </c>
      <c r="BK190" s="20" t="e">
        <f t="shared" si="907"/>
        <v>#N/A</v>
      </c>
      <c r="BL190" s="20">
        <f t="shared" si="907"/>
        <v>24</v>
      </c>
      <c r="BM190" s="20" t="e">
        <f t="shared" si="907"/>
        <v>#N/A</v>
      </c>
      <c r="BN190" s="20">
        <f t="shared" si="907"/>
        <v>12</v>
      </c>
      <c r="BO190" s="20" t="e">
        <f t="shared" si="907"/>
        <v>#N/A</v>
      </c>
      <c r="BP190" s="20">
        <f t="shared" ref="BP190:CU190" si="908">RANK(BP189,BP189:HR189)</f>
        <v>33</v>
      </c>
      <c r="BQ190" s="20" t="e">
        <f t="shared" si="908"/>
        <v>#N/A</v>
      </c>
      <c r="BR190" s="20">
        <f t="shared" si="908"/>
        <v>21</v>
      </c>
      <c r="BS190" s="20" t="e">
        <f t="shared" si="908"/>
        <v>#N/A</v>
      </c>
      <c r="BT190" s="20">
        <f t="shared" si="908"/>
        <v>31</v>
      </c>
      <c r="BU190" s="20" t="e">
        <f t="shared" si="908"/>
        <v>#N/A</v>
      </c>
      <c r="BV190" s="20">
        <f t="shared" si="908"/>
        <v>41</v>
      </c>
      <c r="BW190" s="20" t="e">
        <f t="shared" si="908"/>
        <v>#N/A</v>
      </c>
      <c r="BX190" s="20">
        <f t="shared" si="908"/>
        <v>13</v>
      </c>
      <c r="BY190" s="20" t="e">
        <f t="shared" si="908"/>
        <v>#N/A</v>
      </c>
      <c r="BZ190" s="20">
        <f t="shared" si="908"/>
        <v>1</v>
      </c>
      <c r="CA190" s="20" t="e">
        <f t="shared" si="908"/>
        <v>#N/A</v>
      </c>
      <c r="CB190" s="20">
        <f t="shared" si="908"/>
        <v>32</v>
      </c>
      <c r="CC190" s="20" t="e">
        <f t="shared" si="908"/>
        <v>#N/A</v>
      </c>
      <c r="CD190" s="20">
        <f t="shared" si="908"/>
        <v>34</v>
      </c>
      <c r="CE190" s="20" t="e">
        <f t="shared" si="908"/>
        <v>#N/A</v>
      </c>
      <c r="CF190" s="20">
        <f t="shared" si="908"/>
        <v>16</v>
      </c>
      <c r="CG190" s="20" t="e">
        <f t="shared" si="908"/>
        <v>#N/A</v>
      </c>
      <c r="CH190" s="20">
        <f t="shared" si="908"/>
        <v>25</v>
      </c>
      <c r="CI190" s="20" t="e">
        <f t="shared" si="908"/>
        <v>#N/A</v>
      </c>
      <c r="CJ190" s="20">
        <f t="shared" si="908"/>
        <v>33</v>
      </c>
      <c r="CK190" s="20" t="e">
        <f t="shared" si="908"/>
        <v>#N/A</v>
      </c>
      <c r="CL190" s="20">
        <f t="shared" si="908"/>
        <v>37</v>
      </c>
      <c r="CM190" s="20" t="e">
        <f t="shared" si="908"/>
        <v>#N/A</v>
      </c>
      <c r="CN190" s="20">
        <f t="shared" si="908"/>
        <v>30</v>
      </c>
      <c r="CO190" s="20" t="e">
        <f t="shared" si="908"/>
        <v>#N/A</v>
      </c>
      <c r="CP190" s="20">
        <f t="shared" si="908"/>
        <v>8</v>
      </c>
      <c r="CQ190" s="20" t="e">
        <f t="shared" si="908"/>
        <v>#N/A</v>
      </c>
      <c r="CR190" s="20">
        <f t="shared" si="908"/>
        <v>19</v>
      </c>
      <c r="CS190" s="20" t="e">
        <f t="shared" si="908"/>
        <v>#N/A</v>
      </c>
      <c r="CT190" s="20">
        <f t="shared" si="908"/>
        <v>6</v>
      </c>
      <c r="CU190" s="20" t="e">
        <f t="shared" si="908"/>
        <v>#N/A</v>
      </c>
      <c r="CV190" s="20">
        <f t="shared" ref="CV190:EA190" si="909">RANK(CV189,CV189:IX189)</f>
        <v>26</v>
      </c>
      <c r="CW190" s="20" t="e">
        <f t="shared" si="909"/>
        <v>#N/A</v>
      </c>
      <c r="CX190" s="20">
        <f t="shared" si="909"/>
        <v>19</v>
      </c>
      <c r="CY190" s="20" t="e">
        <f t="shared" si="909"/>
        <v>#N/A</v>
      </c>
      <c r="CZ190" s="20">
        <f t="shared" si="909"/>
        <v>18</v>
      </c>
      <c r="DA190" s="20" t="e">
        <f t="shared" si="909"/>
        <v>#N/A</v>
      </c>
      <c r="DB190" s="20">
        <f t="shared" si="909"/>
        <v>17</v>
      </c>
      <c r="DC190" s="20" t="e">
        <f t="shared" si="909"/>
        <v>#N/A</v>
      </c>
      <c r="DD190" s="20">
        <f t="shared" si="909"/>
        <v>18</v>
      </c>
      <c r="DE190" s="20" t="e">
        <f t="shared" si="909"/>
        <v>#N/A</v>
      </c>
      <c r="DF190" s="20">
        <f t="shared" si="909"/>
        <v>15</v>
      </c>
      <c r="DG190" s="20" t="e">
        <f t="shared" si="909"/>
        <v>#N/A</v>
      </c>
      <c r="DH190" s="20">
        <f t="shared" si="909"/>
        <v>11</v>
      </c>
      <c r="DI190" s="20" t="e">
        <f t="shared" si="909"/>
        <v>#N/A</v>
      </c>
      <c r="DJ190" s="20">
        <f t="shared" si="909"/>
        <v>13</v>
      </c>
      <c r="DK190" s="20" t="e">
        <f t="shared" si="909"/>
        <v>#N/A</v>
      </c>
      <c r="DL190" s="20">
        <f t="shared" si="909"/>
        <v>25</v>
      </c>
      <c r="DM190" s="20" t="e">
        <f t="shared" si="909"/>
        <v>#N/A</v>
      </c>
      <c r="DN190" s="20">
        <f t="shared" si="909"/>
        <v>5</v>
      </c>
      <c r="DO190" s="20" t="e">
        <f t="shared" si="909"/>
        <v>#N/A</v>
      </c>
      <c r="DP190" s="20">
        <f t="shared" si="909"/>
        <v>20</v>
      </c>
      <c r="DQ190" s="20" t="e">
        <f t="shared" si="909"/>
        <v>#N/A</v>
      </c>
      <c r="DR190" s="20">
        <f t="shared" si="909"/>
        <v>1</v>
      </c>
      <c r="DS190" s="20" t="e">
        <f t="shared" si="909"/>
        <v>#N/A</v>
      </c>
      <c r="DT190" s="20">
        <f t="shared" si="909"/>
        <v>12</v>
      </c>
      <c r="DU190" s="20" t="e">
        <f t="shared" si="909"/>
        <v>#N/A</v>
      </c>
      <c r="DV190" s="20">
        <f t="shared" si="909"/>
        <v>10</v>
      </c>
      <c r="DW190" s="20" t="e">
        <f t="shared" si="909"/>
        <v>#N/A</v>
      </c>
      <c r="DX190" s="20">
        <f t="shared" si="909"/>
        <v>6</v>
      </c>
      <c r="DY190" s="20" t="e">
        <f t="shared" si="909"/>
        <v>#N/A</v>
      </c>
      <c r="DZ190" s="20">
        <f t="shared" si="909"/>
        <v>18</v>
      </c>
      <c r="EA190" s="20" t="e">
        <f t="shared" si="909"/>
        <v>#N/A</v>
      </c>
      <c r="EB190" s="20">
        <f t="shared" ref="EB190:FE190" si="910">RANK(EB189,EB189:KD189)</f>
        <v>4</v>
      </c>
      <c r="EC190" s="20" t="e">
        <f t="shared" si="910"/>
        <v>#N/A</v>
      </c>
      <c r="ED190" s="20">
        <f t="shared" si="910"/>
        <v>14</v>
      </c>
      <c r="EE190" s="20" t="e">
        <f t="shared" si="910"/>
        <v>#N/A</v>
      </c>
      <c r="EF190" s="20">
        <f t="shared" si="910"/>
        <v>3</v>
      </c>
      <c r="EG190" s="20" t="e">
        <f t="shared" si="910"/>
        <v>#N/A</v>
      </c>
      <c r="EH190" s="20">
        <f t="shared" si="910"/>
        <v>3</v>
      </c>
      <c r="EI190" s="20" t="e">
        <f t="shared" si="910"/>
        <v>#N/A</v>
      </c>
      <c r="EJ190" s="20">
        <f t="shared" si="910"/>
        <v>3</v>
      </c>
      <c r="EK190" s="20" t="e">
        <f t="shared" si="910"/>
        <v>#N/A</v>
      </c>
      <c r="EL190" s="20">
        <f t="shared" si="910"/>
        <v>4</v>
      </c>
      <c r="EM190" s="20" t="e">
        <f t="shared" si="910"/>
        <v>#N/A</v>
      </c>
      <c r="EN190" s="20">
        <f t="shared" si="910"/>
        <v>3</v>
      </c>
      <c r="EO190" s="20" t="e">
        <f t="shared" si="910"/>
        <v>#N/A</v>
      </c>
      <c r="EP190" s="20">
        <f t="shared" si="910"/>
        <v>1</v>
      </c>
      <c r="EQ190" s="20" t="e">
        <f t="shared" si="910"/>
        <v>#N/A</v>
      </c>
      <c r="ER190" s="20">
        <f t="shared" si="910"/>
        <v>6</v>
      </c>
      <c r="ES190" s="20" t="e">
        <f t="shared" si="910"/>
        <v>#N/A</v>
      </c>
      <c r="ET190" s="20">
        <f t="shared" si="910"/>
        <v>4</v>
      </c>
      <c r="EU190" s="20" t="e">
        <f t="shared" si="910"/>
        <v>#N/A</v>
      </c>
      <c r="EV190" s="20">
        <f t="shared" si="910"/>
        <v>2</v>
      </c>
      <c r="EW190" s="20" t="e">
        <f t="shared" si="910"/>
        <v>#N/A</v>
      </c>
      <c r="EX190" s="20">
        <f t="shared" si="910"/>
        <v>6</v>
      </c>
      <c r="EY190" s="20" t="e">
        <f t="shared" si="910"/>
        <v>#N/A</v>
      </c>
      <c r="EZ190" s="20">
        <f t="shared" si="910"/>
        <v>5</v>
      </c>
      <c r="FA190" s="20" t="e">
        <f t="shared" si="910"/>
        <v>#N/A</v>
      </c>
      <c r="FB190" s="20">
        <f t="shared" si="910"/>
        <v>4</v>
      </c>
      <c r="FC190" s="20" t="e">
        <f t="shared" si="910"/>
        <v>#N/A</v>
      </c>
      <c r="FD190" s="20">
        <f t="shared" si="910"/>
        <v>1</v>
      </c>
      <c r="FE190" s="20" t="e">
        <f t="shared" si="910"/>
        <v>#N/A</v>
      </c>
      <c r="FF190" s="25" t="s">
        <v>224</v>
      </c>
      <c r="FG190" s="12"/>
      <c r="FH190" s="25" t="s">
        <v>224</v>
      </c>
      <c r="FI190" s="12"/>
    </row>
    <row r="191" spans="1:187" customFormat="1" x14ac:dyDescent="0.35">
      <c r="FL191" s="101"/>
      <c r="FM191" s="101"/>
      <c r="FN191" s="101"/>
      <c r="FO191" s="101"/>
      <c r="FP191" s="101"/>
      <c r="FQ191" s="101"/>
      <c r="FR191" s="101"/>
      <c r="FS191" s="101"/>
      <c r="FT191" s="101"/>
      <c r="FU191" s="101"/>
      <c r="FV191" s="101"/>
      <c r="FW191" s="101"/>
      <c r="FX191" s="101"/>
      <c r="FY191" s="101"/>
      <c r="FZ191" s="101"/>
      <c r="GA191" s="101"/>
      <c r="GB191" s="101"/>
      <c r="GC191" s="101"/>
      <c r="GD191" s="101"/>
      <c r="GE191" s="101"/>
    </row>
    <row r="192" spans="1:187" customFormat="1" x14ac:dyDescent="0.35">
      <c r="FL192" s="101"/>
      <c r="FM192" s="101"/>
      <c r="FN192" s="101"/>
      <c r="FO192" s="101"/>
      <c r="FP192" s="101"/>
      <c r="FQ192" s="101"/>
      <c r="FR192" s="101"/>
      <c r="FS192" s="101"/>
      <c r="FT192" s="101"/>
      <c r="FU192" s="101"/>
      <c r="FV192" s="101"/>
      <c r="FW192" s="101"/>
      <c r="FX192" s="101"/>
      <c r="FY192" s="101"/>
      <c r="FZ192" s="101"/>
      <c r="GA192" s="101"/>
      <c r="GB192" s="101"/>
      <c r="GC192" s="101"/>
      <c r="GD192" s="101"/>
      <c r="GE192" s="101"/>
    </row>
    <row r="193" spans="168:187" customFormat="1" x14ac:dyDescent="0.35">
      <c r="FL193" s="101"/>
      <c r="FM193" s="101"/>
      <c r="FN193" s="101"/>
      <c r="FO193" s="101"/>
      <c r="FP193" s="101"/>
      <c r="FQ193" s="101"/>
      <c r="FR193" s="101"/>
      <c r="FS193" s="101"/>
      <c r="FT193" s="101"/>
      <c r="FU193" s="101"/>
      <c r="FV193" s="101"/>
      <c r="FW193" s="101"/>
      <c r="FX193" s="101"/>
      <c r="FY193" s="101"/>
      <c r="FZ193" s="101"/>
      <c r="GA193" s="101"/>
      <c r="GB193" s="101"/>
      <c r="GC193" s="101"/>
      <c r="GD193" s="101"/>
      <c r="GE193" s="101"/>
    </row>
    <row r="194" spans="168:187" customFormat="1" x14ac:dyDescent="0.35">
      <c r="FL194" s="101"/>
      <c r="FM194" s="101"/>
      <c r="FN194" s="101"/>
      <c r="FO194" s="101"/>
      <c r="FP194" s="101"/>
      <c r="FQ194" s="101"/>
      <c r="FR194" s="101"/>
      <c r="FS194" s="101"/>
      <c r="FT194" s="101"/>
      <c r="FU194" s="101"/>
      <c r="FV194" s="101"/>
      <c r="FW194" s="101"/>
      <c r="FX194" s="101"/>
      <c r="FY194" s="101"/>
      <c r="FZ194" s="101"/>
      <c r="GA194" s="101"/>
      <c r="GB194" s="101"/>
      <c r="GC194" s="101"/>
      <c r="GD194" s="101"/>
      <c r="GE194" s="101"/>
    </row>
    <row r="195" spans="168:187" customFormat="1" x14ac:dyDescent="0.35">
      <c r="FL195" s="101"/>
      <c r="FM195" s="101"/>
      <c r="FN195" s="101"/>
      <c r="FO195" s="101"/>
      <c r="FP195" s="101"/>
      <c r="FQ195" s="101"/>
      <c r="FR195" s="101"/>
      <c r="FS195" s="101"/>
      <c r="FT195" s="101"/>
      <c r="FU195" s="101"/>
      <c r="FV195" s="101"/>
      <c r="FW195" s="101"/>
      <c r="FX195" s="101"/>
      <c r="FY195" s="101"/>
      <c r="FZ195" s="101"/>
      <c r="GA195" s="101"/>
      <c r="GB195" s="101"/>
      <c r="GC195" s="101"/>
      <c r="GD195" s="101"/>
      <c r="GE195" s="101"/>
    </row>
    <row r="196" spans="168:187" customFormat="1" x14ac:dyDescent="0.35">
      <c r="FL196" s="101"/>
      <c r="FM196" s="101"/>
      <c r="FN196" s="101"/>
      <c r="FO196" s="101"/>
      <c r="FP196" s="101"/>
      <c r="FQ196" s="101"/>
      <c r="FR196" s="101"/>
      <c r="FS196" s="101"/>
      <c r="FT196" s="101"/>
      <c r="FU196" s="101"/>
      <c r="FV196" s="101"/>
      <c r="FW196" s="101"/>
      <c r="FX196" s="101"/>
      <c r="FY196" s="101"/>
      <c r="FZ196" s="101"/>
      <c r="GA196" s="101"/>
      <c r="GB196" s="101"/>
      <c r="GC196" s="101"/>
      <c r="GD196" s="101"/>
      <c r="GE196" s="101"/>
    </row>
    <row r="197" spans="168:187" customFormat="1" x14ac:dyDescent="0.35">
      <c r="FL197" s="101"/>
      <c r="FM197" s="101"/>
      <c r="FN197" s="101"/>
      <c r="FO197" s="101"/>
      <c r="FP197" s="101"/>
      <c r="FQ197" s="101"/>
      <c r="FR197" s="101"/>
      <c r="FS197" s="101"/>
      <c r="FT197" s="101"/>
      <c r="FU197" s="101"/>
      <c r="FV197" s="101"/>
      <c r="FW197" s="101"/>
      <c r="FX197" s="101"/>
      <c r="FY197" s="101"/>
      <c r="FZ197" s="101"/>
      <c r="GA197" s="101"/>
      <c r="GB197" s="101"/>
      <c r="GC197" s="101"/>
      <c r="GD197" s="101"/>
      <c r="GE197" s="101"/>
    </row>
    <row r="198" spans="168:187" customFormat="1" x14ac:dyDescent="0.35">
      <c r="FL198" s="101"/>
      <c r="FM198" s="101"/>
      <c r="FN198" s="101"/>
      <c r="FO198" s="101"/>
      <c r="FP198" s="101"/>
      <c r="FQ198" s="101"/>
      <c r="FR198" s="101"/>
      <c r="FS198" s="101"/>
      <c r="FT198" s="101"/>
      <c r="FU198" s="101"/>
      <c r="FV198" s="101"/>
      <c r="FW198" s="101"/>
      <c r="FX198" s="101"/>
      <c r="FY198" s="101"/>
      <c r="FZ198" s="101"/>
      <c r="GA198" s="101"/>
      <c r="GB198" s="101"/>
      <c r="GC198" s="101"/>
      <c r="GD198" s="101"/>
      <c r="GE198" s="101"/>
    </row>
    <row r="199" spans="168:187" customFormat="1" x14ac:dyDescent="0.35">
      <c r="FL199" s="101"/>
      <c r="FM199" s="101"/>
      <c r="FN199" s="101"/>
      <c r="FO199" s="101"/>
      <c r="FP199" s="101"/>
      <c r="FQ199" s="101"/>
      <c r="FR199" s="101"/>
      <c r="FS199" s="101"/>
      <c r="FT199" s="101"/>
      <c r="FU199" s="101"/>
      <c r="FV199" s="101"/>
      <c r="FW199" s="101"/>
      <c r="FX199" s="101"/>
      <c r="FY199" s="101"/>
      <c r="FZ199" s="101"/>
      <c r="GA199" s="101"/>
      <c r="GB199" s="101"/>
      <c r="GC199" s="101"/>
      <c r="GD199" s="101"/>
      <c r="GE199" s="101"/>
    </row>
    <row r="200" spans="168:187" customFormat="1" x14ac:dyDescent="0.35">
      <c r="FL200" s="101"/>
      <c r="FM200" s="101"/>
      <c r="FN200" s="101"/>
      <c r="FO200" s="101"/>
      <c r="FP200" s="101"/>
      <c r="FQ200" s="101"/>
      <c r="FR200" s="101"/>
      <c r="FS200" s="101"/>
      <c r="FT200" s="101"/>
      <c r="FU200" s="101"/>
      <c r="FV200" s="101"/>
      <c r="FW200" s="101"/>
      <c r="FX200" s="101"/>
      <c r="FY200" s="101"/>
      <c r="FZ200" s="101"/>
      <c r="GA200" s="101"/>
      <c r="GB200" s="101"/>
      <c r="GC200" s="101"/>
      <c r="GD200" s="101"/>
      <c r="GE200" s="101"/>
    </row>
    <row r="201" spans="168:187" customFormat="1" x14ac:dyDescent="0.35">
      <c r="FL201" s="101"/>
      <c r="FM201" s="101"/>
      <c r="FN201" s="101"/>
      <c r="FO201" s="101"/>
      <c r="FP201" s="101"/>
      <c r="FQ201" s="101"/>
      <c r="FR201" s="101"/>
      <c r="FS201" s="101"/>
      <c r="FT201" s="101"/>
      <c r="FU201" s="101"/>
      <c r="FV201" s="101"/>
      <c r="FW201" s="101"/>
      <c r="FX201" s="101"/>
      <c r="FY201" s="101"/>
      <c r="FZ201" s="101"/>
      <c r="GA201" s="101"/>
      <c r="GB201" s="101"/>
      <c r="GC201" s="101"/>
      <c r="GD201" s="101"/>
      <c r="GE201" s="101"/>
    </row>
    <row r="202" spans="168:187" customFormat="1" x14ac:dyDescent="0.35">
      <c r="FL202" s="101"/>
      <c r="FM202" s="101"/>
      <c r="FN202" s="101"/>
      <c r="FO202" s="101"/>
      <c r="FP202" s="101"/>
      <c r="FQ202" s="101"/>
      <c r="FR202" s="101"/>
      <c r="FS202" s="101"/>
      <c r="FT202" s="101"/>
      <c r="FU202" s="101"/>
      <c r="FV202" s="101"/>
      <c r="FW202" s="101"/>
      <c r="FX202" s="101"/>
      <c r="FY202" s="101"/>
      <c r="FZ202" s="101"/>
      <c r="GA202" s="101"/>
      <c r="GB202" s="101"/>
      <c r="GC202" s="101"/>
      <c r="GD202" s="101"/>
      <c r="GE202" s="101"/>
    </row>
    <row r="203" spans="168:187" customFormat="1" x14ac:dyDescent="0.35">
      <c r="FL203" s="101"/>
      <c r="FM203" s="101"/>
      <c r="FN203" s="101"/>
      <c r="FO203" s="101"/>
      <c r="FP203" s="101"/>
      <c r="FQ203" s="101"/>
      <c r="FR203" s="101"/>
      <c r="FS203" s="101"/>
      <c r="FT203" s="101"/>
      <c r="FU203" s="101"/>
      <c r="FV203" s="101"/>
      <c r="FW203" s="101"/>
      <c r="FX203" s="101"/>
      <c r="FY203" s="101"/>
      <c r="FZ203" s="101"/>
      <c r="GA203" s="101"/>
      <c r="GB203" s="101"/>
      <c r="GC203" s="101"/>
      <c r="GD203" s="101"/>
      <c r="GE203" s="101"/>
    </row>
    <row r="204" spans="168:187" customFormat="1" x14ac:dyDescent="0.35">
      <c r="FL204" s="101"/>
      <c r="FM204" s="101"/>
      <c r="FN204" s="101"/>
      <c r="FO204" s="101"/>
      <c r="FP204" s="101"/>
      <c r="FQ204" s="101"/>
      <c r="FR204" s="101"/>
      <c r="FS204" s="101"/>
      <c r="FT204" s="101"/>
      <c r="FU204" s="101"/>
      <c r="FV204" s="101"/>
      <c r="FW204" s="101"/>
      <c r="FX204" s="101"/>
      <c r="FY204" s="101"/>
      <c r="FZ204" s="101"/>
      <c r="GA204" s="101"/>
      <c r="GB204" s="101"/>
      <c r="GC204" s="101"/>
      <c r="GD204" s="101"/>
      <c r="GE204" s="101"/>
    </row>
    <row r="205" spans="168:187" customFormat="1" x14ac:dyDescent="0.35">
      <c r="FL205" s="101"/>
      <c r="FM205" s="101"/>
      <c r="FN205" s="101"/>
      <c r="FO205" s="101"/>
      <c r="FP205" s="101"/>
      <c r="FQ205" s="101"/>
      <c r="FR205" s="101"/>
      <c r="FS205" s="101"/>
      <c r="FT205" s="101"/>
      <c r="FU205" s="101"/>
      <c r="FV205" s="101"/>
      <c r="FW205" s="101"/>
      <c r="FX205" s="101"/>
      <c r="FY205" s="101"/>
      <c r="FZ205" s="101"/>
      <c r="GA205" s="101"/>
      <c r="GB205" s="101"/>
      <c r="GC205" s="101"/>
      <c r="GD205" s="101"/>
      <c r="GE205" s="101"/>
    </row>
    <row r="206" spans="168:187" customFormat="1" x14ac:dyDescent="0.35">
      <c r="FL206" s="101"/>
      <c r="FM206" s="101"/>
      <c r="FN206" s="101"/>
      <c r="FO206" s="101"/>
      <c r="FP206" s="101"/>
      <c r="FQ206" s="101"/>
      <c r="FR206" s="101"/>
      <c r="FS206" s="101"/>
      <c r="FT206" s="101"/>
      <c r="FU206" s="101"/>
      <c r="FV206" s="101"/>
      <c r="FW206" s="101"/>
      <c r="FX206" s="101"/>
      <c r="FY206" s="101"/>
      <c r="FZ206" s="101"/>
      <c r="GA206" s="101"/>
      <c r="GB206" s="101"/>
      <c r="GC206" s="101"/>
      <c r="GD206" s="101"/>
      <c r="GE206" s="101"/>
    </row>
    <row r="207" spans="168:187" customFormat="1" x14ac:dyDescent="0.35">
      <c r="FL207" s="101"/>
      <c r="FM207" s="101"/>
      <c r="FN207" s="101"/>
      <c r="FO207" s="101"/>
      <c r="FP207" s="101"/>
      <c r="FQ207" s="101"/>
      <c r="FR207" s="101"/>
      <c r="FS207" s="101"/>
      <c r="FT207" s="101"/>
      <c r="FU207" s="101"/>
      <c r="FV207" s="101"/>
      <c r="FW207" s="101"/>
      <c r="FX207" s="101"/>
      <c r="FY207" s="101"/>
      <c r="FZ207" s="101"/>
      <c r="GA207" s="101"/>
      <c r="GB207" s="101"/>
      <c r="GC207" s="101"/>
      <c r="GD207" s="101"/>
      <c r="GE207" s="101"/>
    </row>
    <row r="208" spans="168:187" customFormat="1" x14ac:dyDescent="0.35">
      <c r="FL208" s="101"/>
      <c r="FM208" s="101"/>
      <c r="FN208" s="101"/>
      <c r="FO208" s="101"/>
      <c r="FP208" s="101"/>
      <c r="FQ208" s="101"/>
      <c r="FR208" s="101"/>
      <c r="FS208" s="101"/>
      <c r="FT208" s="101"/>
      <c r="FU208" s="101"/>
      <c r="FV208" s="101"/>
      <c r="FW208" s="101"/>
      <c r="FX208" s="101"/>
      <c r="FY208" s="101"/>
      <c r="FZ208" s="101"/>
      <c r="GA208" s="101"/>
      <c r="GB208" s="101"/>
      <c r="GC208" s="101"/>
      <c r="GD208" s="101"/>
      <c r="GE208" s="101"/>
    </row>
    <row r="209" spans="168:187" customFormat="1" x14ac:dyDescent="0.35">
      <c r="FL209" s="101"/>
      <c r="FM209" s="101"/>
      <c r="FN209" s="101"/>
      <c r="FO209" s="101"/>
      <c r="FP209" s="101"/>
      <c r="FQ209" s="101"/>
      <c r="FR209" s="101"/>
      <c r="FS209" s="101"/>
      <c r="FT209" s="101"/>
      <c r="FU209" s="101"/>
      <c r="FV209" s="101"/>
      <c r="FW209" s="101"/>
      <c r="FX209" s="101"/>
      <c r="FY209" s="101"/>
      <c r="FZ209" s="101"/>
      <c r="GA209" s="101"/>
      <c r="GB209" s="101"/>
      <c r="GC209" s="101"/>
      <c r="GD209" s="101"/>
      <c r="GE209" s="101"/>
    </row>
    <row r="210" spans="168:187" customFormat="1" x14ac:dyDescent="0.35">
      <c r="FL210" s="101"/>
      <c r="FM210" s="101"/>
      <c r="FN210" s="101"/>
      <c r="FO210" s="101"/>
      <c r="FP210" s="101"/>
      <c r="FQ210" s="101"/>
      <c r="FR210" s="101"/>
      <c r="FS210" s="101"/>
      <c r="FT210" s="101"/>
      <c r="FU210" s="101"/>
      <c r="FV210" s="101"/>
      <c r="FW210" s="101"/>
      <c r="FX210" s="101"/>
      <c r="FY210" s="101"/>
      <c r="FZ210" s="101"/>
      <c r="GA210" s="101"/>
      <c r="GB210" s="101"/>
      <c r="GC210" s="101"/>
      <c r="GD210" s="101"/>
      <c r="GE210" s="101"/>
    </row>
    <row r="211" spans="168:187" customFormat="1" x14ac:dyDescent="0.35">
      <c r="FL211" s="101"/>
      <c r="FM211" s="101"/>
      <c r="FN211" s="101"/>
      <c r="FO211" s="101"/>
      <c r="FP211" s="101"/>
      <c r="FQ211" s="101"/>
      <c r="FR211" s="101"/>
      <c r="FS211" s="101"/>
      <c r="FT211" s="101"/>
      <c r="FU211" s="101"/>
      <c r="FV211" s="101"/>
      <c r="FW211" s="101"/>
      <c r="FX211" s="101"/>
      <c r="FY211" s="101"/>
      <c r="FZ211" s="101"/>
      <c r="GA211" s="101"/>
      <c r="GB211" s="101"/>
      <c r="GC211" s="101"/>
      <c r="GD211" s="101"/>
      <c r="GE211" s="101"/>
    </row>
    <row r="212" spans="168:187" customFormat="1" x14ac:dyDescent="0.35">
      <c r="FL212" s="101"/>
      <c r="FM212" s="101"/>
      <c r="FN212" s="101"/>
      <c r="FO212" s="101"/>
      <c r="FP212" s="101"/>
      <c r="FQ212" s="101"/>
      <c r="FR212" s="101"/>
      <c r="FS212" s="101"/>
      <c r="FT212" s="101"/>
      <c r="FU212" s="101"/>
      <c r="FV212" s="101"/>
      <c r="FW212" s="101"/>
      <c r="FX212" s="101"/>
      <c r="FY212" s="101"/>
      <c r="FZ212" s="101"/>
      <c r="GA212" s="101"/>
      <c r="GB212" s="101"/>
      <c r="GC212" s="101"/>
      <c r="GD212" s="101"/>
      <c r="GE212" s="101"/>
    </row>
    <row r="213" spans="168:187" customFormat="1" x14ac:dyDescent="0.35">
      <c r="FL213" s="101"/>
      <c r="FM213" s="101"/>
      <c r="FN213" s="101"/>
      <c r="FO213" s="101"/>
      <c r="FP213" s="101"/>
      <c r="FQ213" s="101"/>
      <c r="FR213" s="101"/>
      <c r="FS213" s="101"/>
      <c r="FT213" s="101"/>
      <c r="FU213" s="101"/>
      <c r="FV213" s="101"/>
      <c r="FW213" s="101"/>
      <c r="FX213" s="101"/>
      <c r="FY213" s="101"/>
      <c r="FZ213" s="101"/>
      <c r="GA213" s="101"/>
      <c r="GB213" s="101"/>
      <c r="GC213" s="101"/>
      <c r="GD213" s="101"/>
      <c r="GE213" s="101"/>
    </row>
    <row r="214" spans="168:187" customFormat="1" x14ac:dyDescent="0.35">
      <c r="FL214" s="101"/>
      <c r="FM214" s="101"/>
      <c r="FN214" s="101"/>
      <c r="FO214" s="101"/>
      <c r="FP214" s="101"/>
      <c r="FQ214" s="101"/>
      <c r="FR214" s="101"/>
      <c r="FS214" s="101"/>
      <c r="FT214" s="101"/>
      <c r="FU214" s="101"/>
      <c r="FV214" s="101"/>
      <c r="FW214" s="101"/>
      <c r="FX214" s="101"/>
      <c r="FY214" s="101"/>
      <c r="FZ214" s="101"/>
      <c r="GA214" s="101"/>
      <c r="GB214" s="101"/>
      <c r="GC214" s="101"/>
      <c r="GD214" s="101"/>
      <c r="GE214" s="101"/>
    </row>
    <row r="215" spans="168:187" customFormat="1" x14ac:dyDescent="0.35">
      <c r="FL215" s="101"/>
      <c r="FM215" s="101"/>
      <c r="FN215" s="101"/>
      <c r="FO215" s="101"/>
      <c r="FP215" s="101"/>
      <c r="FQ215" s="101"/>
      <c r="FR215" s="101"/>
      <c r="FS215" s="101"/>
      <c r="FT215" s="101"/>
      <c r="FU215" s="101"/>
      <c r="FV215" s="101"/>
      <c r="FW215" s="101"/>
      <c r="FX215" s="101"/>
      <c r="FY215" s="101"/>
      <c r="FZ215" s="101"/>
      <c r="GA215" s="101"/>
      <c r="GB215" s="101"/>
      <c r="GC215" s="101"/>
      <c r="GD215" s="101"/>
      <c r="GE215" s="101"/>
    </row>
    <row r="216" spans="168:187" customFormat="1" x14ac:dyDescent="0.35">
      <c r="FL216" s="101"/>
      <c r="FM216" s="101"/>
      <c r="FN216" s="101"/>
      <c r="FO216" s="101"/>
      <c r="FP216" s="101"/>
      <c r="FQ216" s="101"/>
      <c r="FR216" s="101"/>
      <c r="FS216" s="101"/>
      <c r="FT216" s="101"/>
      <c r="FU216" s="101"/>
      <c r="FV216" s="101"/>
      <c r="FW216" s="101"/>
      <c r="FX216" s="101"/>
      <c r="FY216" s="101"/>
      <c r="FZ216" s="101"/>
      <c r="GA216" s="101"/>
      <c r="GB216" s="101"/>
      <c r="GC216" s="101"/>
      <c r="GD216" s="101"/>
      <c r="GE216" s="101"/>
    </row>
    <row r="217" spans="168:187" customFormat="1" x14ac:dyDescent="0.35">
      <c r="FL217" s="101"/>
      <c r="FM217" s="101"/>
      <c r="FN217" s="101"/>
      <c r="FO217" s="101"/>
      <c r="FP217" s="101"/>
      <c r="FQ217" s="101"/>
      <c r="FR217" s="101"/>
      <c r="FS217" s="101"/>
      <c r="FT217" s="101"/>
      <c r="FU217" s="101"/>
      <c r="FV217" s="101"/>
      <c r="FW217" s="101"/>
      <c r="FX217" s="101"/>
      <c r="FY217" s="101"/>
      <c r="FZ217" s="101"/>
      <c r="GA217" s="101"/>
      <c r="GB217" s="101"/>
      <c r="GC217" s="101"/>
      <c r="GD217" s="101"/>
      <c r="GE217" s="101"/>
    </row>
    <row r="218" spans="168:187" customFormat="1" x14ac:dyDescent="0.35">
      <c r="FL218" s="101"/>
      <c r="FM218" s="101"/>
      <c r="FN218" s="101"/>
      <c r="FO218" s="101"/>
      <c r="FP218" s="101"/>
      <c r="FQ218" s="101"/>
      <c r="FR218" s="101"/>
      <c r="FS218" s="101"/>
      <c r="FT218" s="101"/>
      <c r="FU218" s="101"/>
      <c r="FV218" s="101"/>
      <c r="FW218" s="101"/>
      <c r="FX218" s="101"/>
      <c r="FY218" s="101"/>
      <c r="FZ218" s="101"/>
      <c r="GA218" s="101"/>
      <c r="GB218" s="101"/>
      <c r="GC218" s="101"/>
      <c r="GD218" s="101"/>
      <c r="GE218" s="101"/>
    </row>
    <row r="219" spans="168:187" customFormat="1" x14ac:dyDescent="0.35">
      <c r="FL219" s="101"/>
      <c r="FM219" s="101"/>
      <c r="FN219" s="101"/>
      <c r="FO219" s="101"/>
      <c r="FP219" s="101"/>
      <c r="FQ219" s="101"/>
      <c r="FR219" s="101"/>
      <c r="FS219" s="101"/>
      <c r="FT219" s="101"/>
      <c r="FU219" s="101"/>
      <c r="FV219" s="101"/>
      <c r="FW219" s="101"/>
      <c r="FX219" s="101"/>
      <c r="FY219" s="101"/>
      <c r="FZ219" s="101"/>
      <c r="GA219" s="101"/>
      <c r="GB219" s="101"/>
      <c r="GC219" s="101"/>
      <c r="GD219" s="101"/>
      <c r="GE219" s="101"/>
    </row>
    <row r="220" spans="168:187" customFormat="1" x14ac:dyDescent="0.35">
      <c r="FL220" s="101"/>
      <c r="FM220" s="101"/>
      <c r="FN220" s="101"/>
      <c r="FO220" s="101"/>
      <c r="FP220" s="101"/>
      <c r="FQ220" s="101"/>
      <c r="FR220" s="101"/>
      <c r="FS220" s="101"/>
      <c r="FT220" s="101"/>
      <c r="FU220" s="101"/>
      <c r="FV220" s="101"/>
      <c r="FW220" s="101"/>
      <c r="FX220" s="101"/>
      <c r="FY220" s="101"/>
      <c r="FZ220" s="101"/>
      <c r="GA220" s="101"/>
      <c r="GB220" s="101"/>
      <c r="GC220" s="101"/>
      <c r="GD220" s="101"/>
      <c r="GE220" s="101"/>
    </row>
    <row r="221" spans="168:187" customFormat="1" x14ac:dyDescent="0.35">
      <c r="FL221" s="101"/>
      <c r="FM221" s="101"/>
      <c r="FN221" s="101"/>
      <c r="FO221" s="101"/>
      <c r="FP221" s="101"/>
      <c r="FQ221" s="101"/>
      <c r="FR221" s="101"/>
      <c r="FS221" s="101"/>
      <c r="FT221" s="101"/>
      <c r="FU221" s="101"/>
      <c r="FV221" s="101"/>
      <c r="FW221" s="101"/>
      <c r="FX221" s="101"/>
      <c r="FY221" s="101"/>
      <c r="FZ221" s="101"/>
      <c r="GA221" s="101"/>
      <c r="GB221" s="101"/>
      <c r="GC221" s="101"/>
      <c r="GD221" s="101"/>
      <c r="GE221" s="101"/>
    </row>
    <row r="222" spans="168:187" customFormat="1" x14ac:dyDescent="0.35">
      <c r="FL222" s="101"/>
      <c r="FM222" s="101"/>
      <c r="FN222" s="101"/>
      <c r="FO222" s="101"/>
      <c r="FP222" s="101"/>
      <c r="FQ222" s="101"/>
      <c r="FR222" s="101"/>
      <c r="FS222" s="101"/>
      <c r="FT222" s="101"/>
      <c r="FU222" s="101"/>
      <c r="FV222" s="101"/>
      <c r="FW222" s="101"/>
      <c r="FX222" s="101"/>
      <c r="FY222" s="101"/>
      <c r="FZ222" s="101"/>
      <c r="GA222" s="101"/>
      <c r="GB222" s="101"/>
      <c r="GC222" s="101"/>
      <c r="GD222" s="101"/>
      <c r="GE222" s="101"/>
    </row>
    <row r="223" spans="168:187" customFormat="1" x14ac:dyDescent="0.35">
      <c r="FL223" s="101"/>
      <c r="FM223" s="101"/>
      <c r="FN223" s="101"/>
      <c r="FO223" s="101"/>
      <c r="FP223" s="101"/>
      <c r="FQ223" s="101"/>
      <c r="FR223" s="101"/>
      <c r="FS223" s="101"/>
      <c r="FT223" s="101"/>
      <c r="FU223" s="101"/>
      <c r="FV223" s="101"/>
      <c r="FW223" s="101"/>
      <c r="FX223" s="101"/>
      <c r="FY223" s="101"/>
      <c r="FZ223" s="101"/>
      <c r="GA223" s="101"/>
      <c r="GB223" s="101"/>
      <c r="GC223" s="101"/>
      <c r="GD223" s="101"/>
      <c r="GE223" s="101"/>
    </row>
    <row r="224" spans="168:187" customFormat="1" x14ac:dyDescent="0.35">
      <c r="FL224" s="101"/>
      <c r="FM224" s="101"/>
      <c r="FN224" s="101"/>
      <c r="FO224" s="101"/>
      <c r="FP224" s="101"/>
      <c r="FQ224" s="101"/>
      <c r="FR224" s="101"/>
      <c r="FS224" s="101"/>
      <c r="FT224" s="101"/>
      <c r="FU224" s="101"/>
      <c r="FV224" s="101"/>
      <c r="FW224" s="101"/>
      <c r="FX224" s="101"/>
      <c r="FY224" s="101"/>
      <c r="FZ224" s="101"/>
      <c r="GA224" s="101"/>
      <c r="GB224" s="101"/>
      <c r="GC224" s="101"/>
      <c r="GD224" s="101"/>
      <c r="GE224" s="101"/>
    </row>
    <row r="225" spans="1:187" customFormat="1" x14ac:dyDescent="0.35">
      <c r="FL225" s="101"/>
      <c r="FM225" s="101"/>
      <c r="FN225" s="101"/>
      <c r="FO225" s="101"/>
      <c r="FP225" s="101"/>
      <c r="FQ225" s="101"/>
      <c r="FR225" s="101"/>
      <c r="FS225" s="101"/>
      <c r="FT225" s="101"/>
      <c r="FU225" s="101"/>
      <c r="FV225" s="101"/>
      <c r="FW225" s="101"/>
      <c r="FX225" s="101"/>
      <c r="FY225" s="101"/>
      <c r="FZ225" s="101"/>
      <c r="GA225" s="101"/>
      <c r="GB225" s="101"/>
      <c r="GC225" s="101"/>
      <c r="GD225" s="101"/>
      <c r="GE225" s="101"/>
    </row>
    <row r="226" spans="1:187" customFormat="1" x14ac:dyDescent="0.35">
      <c r="FL226" s="101"/>
      <c r="FM226" s="101"/>
      <c r="FN226" s="101"/>
      <c r="FO226" s="101"/>
      <c r="FP226" s="101"/>
      <c r="FQ226" s="101"/>
      <c r="FR226" s="101"/>
      <c r="FS226" s="101"/>
      <c r="FT226" s="101"/>
      <c r="FU226" s="101"/>
      <c r="FV226" s="101"/>
      <c r="FW226" s="101"/>
      <c r="FX226" s="101"/>
      <c r="FY226" s="101"/>
      <c r="FZ226" s="101"/>
      <c r="GA226" s="101"/>
      <c r="GB226" s="101"/>
      <c r="GC226" s="101"/>
      <c r="GD226" s="101"/>
      <c r="GE226" s="101"/>
    </row>
    <row r="227" spans="1:187" customFormat="1" x14ac:dyDescent="0.35">
      <c r="FL227" s="101"/>
      <c r="FM227" s="101"/>
      <c r="FN227" s="101"/>
      <c r="FO227" s="101"/>
      <c r="FP227" s="101"/>
      <c r="FQ227" s="101"/>
      <c r="FR227" s="101"/>
      <c r="FS227" s="101"/>
      <c r="FT227" s="101"/>
      <c r="FU227" s="101"/>
      <c r="FV227" s="101"/>
      <c r="FW227" s="101"/>
      <c r="FX227" s="101"/>
      <c r="FY227" s="101"/>
      <c r="FZ227" s="101"/>
      <c r="GA227" s="101"/>
      <c r="GB227" s="101"/>
      <c r="GC227" s="101"/>
      <c r="GD227" s="101"/>
      <c r="GE227" s="101"/>
    </row>
    <row r="228" spans="1:187" customFormat="1" x14ac:dyDescent="0.35">
      <c r="FL228" s="101"/>
      <c r="FM228" s="101"/>
      <c r="FN228" s="101"/>
      <c r="FO228" s="101"/>
      <c r="FP228" s="101"/>
      <c r="FQ228" s="101"/>
      <c r="FR228" s="101"/>
      <c r="FS228" s="101"/>
      <c r="FT228" s="101"/>
      <c r="FU228" s="101"/>
      <c r="FV228" s="101"/>
      <c r="FW228" s="101"/>
      <c r="FX228" s="101"/>
      <c r="FY228" s="101"/>
      <c r="FZ228" s="101"/>
      <c r="GA228" s="101"/>
      <c r="GB228" s="101"/>
      <c r="GC228" s="101"/>
      <c r="GD228" s="101"/>
      <c r="GE228" s="101"/>
    </row>
    <row r="229" spans="1:187" customFormat="1" x14ac:dyDescent="0.35">
      <c r="FL229" s="101"/>
      <c r="FM229" s="101"/>
      <c r="FN229" s="101"/>
      <c r="FO229" s="101"/>
      <c r="FP229" s="101"/>
      <c r="FQ229" s="101"/>
      <c r="FR229" s="101"/>
      <c r="FS229" s="101"/>
      <c r="FT229" s="101"/>
      <c r="FU229" s="101"/>
      <c r="FV229" s="101"/>
      <c r="FW229" s="101"/>
      <c r="FX229" s="101"/>
      <c r="FY229" s="101"/>
      <c r="FZ229" s="101"/>
      <c r="GA229" s="101"/>
      <c r="GB229" s="101"/>
      <c r="GC229" s="101"/>
      <c r="GD229" s="101"/>
      <c r="GE229" s="101"/>
    </row>
    <row r="239" spans="1:187" ht="18.75" x14ac:dyDescent="0.35">
      <c r="A239" s="1"/>
      <c r="C239" s="1"/>
      <c r="D239" s="3" t="s">
        <v>0</v>
      </c>
      <c r="E239" s="4"/>
      <c r="F239" s="3" t="s">
        <v>1</v>
      </c>
      <c r="G239" s="3"/>
      <c r="H239" s="3" t="s">
        <v>2</v>
      </c>
      <c r="I239" s="3"/>
      <c r="J239" s="3" t="s">
        <v>3</v>
      </c>
      <c r="K239" s="3"/>
      <c r="L239" s="3" t="s">
        <v>4</v>
      </c>
      <c r="M239" s="3"/>
      <c r="N239" s="3" t="s">
        <v>5</v>
      </c>
      <c r="O239" s="3"/>
      <c r="P239" s="3" t="s">
        <v>6</v>
      </c>
      <c r="Q239" s="3"/>
      <c r="R239" s="3" t="s">
        <v>7</v>
      </c>
      <c r="S239" s="3"/>
      <c r="T239" s="3" t="s">
        <v>8</v>
      </c>
      <c r="U239" s="3"/>
      <c r="V239" s="3" t="s">
        <v>9</v>
      </c>
      <c r="W239" s="3"/>
      <c r="X239" s="3" t="s">
        <v>10</v>
      </c>
      <c r="Y239" s="3"/>
      <c r="Z239" s="3" t="s">
        <v>11</v>
      </c>
      <c r="AA239" s="3"/>
      <c r="AB239" s="3" t="s">
        <v>12</v>
      </c>
      <c r="AC239" s="3"/>
      <c r="AD239" s="3" t="s">
        <v>13</v>
      </c>
      <c r="AE239" s="3"/>
      <c r="AF239" s="3" t="s">
        <v>14</v>
      </c>
      <c r="AG239" s="3"/>
      <c r="AH239" s="3" t="s">
        <v>15</v>
      </c>
      <c r="AI239" s="3"/>
      <c r="AJ239" s="3" t="s">
        <v>16</v>
      </c>
      <c r="AK239" s="3"/>
      <c r="AL239" s="3" t="s">
        <v>17</v>
      </c>
      <c r="AM239" s="3"/>
      <c r="AN239" s="3" t="s">
        <v>18</v>
      </c>
      <c r="AO239" s="3"/>
      <c r="AP239" s="3" t="s">
        <v>19</v>
      </c>
      <c r="AQ239" s="3"/>
      <c r="AR239" s="3" t="s">
        <v>20</v>
      </c>
      <c r="AS239" s="3"/>
      <c r="AT239" s="3" t="s">
        <v>21</v>
      </c>
      <c r="AU239" s="3"/>
      <c r="AV239" s="3" t="s">
        <v>22</v>
      </c>
      <c r="AW239" s="3"/>
      <c r="AX239" s="3" t="s">
        <v>23</v>
      </c>
      <c r="AY239" s="3"/>
      <c r="AZ239" s="3" t="s">
        <v>24</v>
      </c>
      <c r="BA239" s="3"/>
      <c r="BB239" s="3" t="s">
        <v>25</v>
      </c>
      <c r="BC239" s="3"/>
      <c r="BD239" s="3" t="s">
        <v>26</v>
      </c>
      <c r="BE239" s="3"/>
      <c r="BF239" s="3" t="s">
        <v>27</v>
      </c>
      <c r="BG239" s="3"/>
      <c r="BH239" s="3" t="s">
        <v>28</v>
      </c>
      <c r="BI239" s="3"/>
      <c r="BJ239" s="3" t="s">
        <v>29</v>
      </c>
      <c r="BK239" s="3"/>
      <c r="BL239" s="3" t="s">
        <v>30</v>
      </c>
      <c r="BM239" s="3"/>
      <c r="BN239" s="3" t="s">
        <v>31</v>
      </c>
      <c r="BO239" s="3"/>
      <c r="BP239" s="3" t="s">
        <v>32</v>
      </c>
      <c r="BQ239" s="3"/>
      <c r="BR239" s="3" t="s">
        <v>33</v>
      </c>
      <c r="BS239" s="3"/>
      <c r="BT239" s="3" t="s">
        <v>34</v>
      </c>
      <c r="BU239" s="3"/>
      <c r="BV239" s="3" t="s">
        <v>35</v>
      </c>
      <c r="BW239" s="3"/>
      <c r="BX239" s="3" t="s">
        <v>36</v>
      </c>
      <c r="BY239" s="3"/>
      <c r="BZ239" s="3" t="s">
        <v>37</v>
      </c>
      <c r="CA239" s="3"/>
      <c r="CB239" s="3" t="s">
        <v>38</v>
      </c>
      <c r="CC239" s="3"/>
      <c r="CD239" s="3" t="s">
        <v>39</v>
      </c>
      <c r="CE239" s="3"/>
      <c r="CF239" s="3" t="s">
        <v>40</v>
      </c>
      <c r="CG239" s="3"/>
      <c r="CH239" s="3" t="s">
        <v>41</v>
      </c>
      <c r="CI239" s="3"/>
      <c r="CJ239" s="3" t="s">
        <v>42</v>
      </c>
      <c r="CK239" s="3"/>
      <c r="CL239" s="3" t="s">
        <v>43</v>
      </c>
      <c r="CM239" s="3"/>
      <c r="CN239" s="3" t="s">
        <v>44</v>
      </c>
      <c r="CO239" s="3"/>
      <c r="CP239" s="3" t="s">
        <v>45</v>
      </c>
      <c r="CQ239" s="3"/>
      <c r="CR239" s="3" t="s">
        <v>46</v>
      </c>
      <c r="CS239" s="3"/>
      <c r="CT239" s="3" t="s">
        <v>47</v>
      </c>
      <c r="CU239" s="3"/>
      <c r="CV239" s="3" t="s">
        <v>48</v>
      </c>
      <c r="CW239" s="3"/>
      <c r="CX239" s="3" t="s">
        <v>49</v>
      </c>
      <c r="CY239" s="3"/>
      <c r="CZ239" s="3" t="s">
        <v>50</v>
      </c>
      <c r="DA239" s="3"/>
      <c r="DB239" s="3" t="s">
        <v>51</v>
      </c>
      <c r="DC239" s="3"/>
      <c r="DD239" s="3" t="s">
        <v>52</v>
      </c>
      <c r="DE239" s="3"/>
      <c r="DF239" s="3" t="s">
        <v>53</v>
      </c>
      <c r="DG239" s="3"/>
      <c r="DH239" s="3" t="s">
        <v>54</v>
      </c>
      <c r="DI239" s="3"/>
      <c r="DJ239" s="3" t="s">
        <v>55</v>
      </c>
      <c r="DK239" s="3"/>
      <c r="DL239" s="3" t="s">
        <v>56</v>
      </c>
      <c r="DM239" s="3"/>
      <c r="DN239" s="3" t="s">
        <v>57</v>
      </c>
      <c r="DO239" s="3"/>
      <c r="DP239" s="3" t="s">
        <v>58</v>
      </c>
      <c r="DQ239" s="3"/>
      <c r="DR239" s="3" t="s">
        <v>59</v>
      </c>
      <c r="DS239" s="3"/>
      <c r="DT239" s="3" t="s">
        <v>60</v>
      </c>
      <c r="DU239" s="3"/>
      <c r="DV239" s="3" t="s">
        <v>61</v>
      </c>
      <c r="DW239" s="3"/>
      <c r="DX239" s="3" t="s">
        <v>62</v>
      </c>
      <c r="DY239" s="3"/>
      <c r="DZ239" s="3" t="s">
        <v>63</v>
      </c>
      <c r="EA239" s="3"/>
      <c r="EB239" s="3" t="s">
        <v>64</v>
      </c>
      <c r="EC239" s="3"/>
      <c r="ED239" s="3" t="s">
        <v>65</v>
      </c>
      <c r="EE239" s="3"/>
      <c r="EF239" s="3" t="s">
        <v>66</v>
      </c>
      <c r="EG239" s="3"/>
      <c r="EH239" s="3" t="s">
        <v>67</v>
      </c>
      <c r="EI239" s="3"/>
      <c r="EJ239" s="3" t="s">
        <v>68</v>
      </c>
      <c r="EK239" s="3"/>
      <c r="EL239" s="3" t="s">
        <v>69</v>
      </c>
      <c r="EM239" s="3"/>
      <c r="EN239" s="3" t="s">
        <v>70</v>
      </c>
      <c r="EO239" s="3"/>
      <c r="EP239" s="3" t="s">
        <v>71</v>
      </c>
      <c r="EQ239" s="3"/>
      <c r="ER239" s="3" t="s">
        <v>72</v>
      </c>
      <c r="ES239" s="3"/>
      <c r="ET239" s="3" t="s">
        <v>73</v>
      </c>
      <c r="EU239" s="3"/>
      <c r="EV239" s="3" t="s">
        <v>74</v>
      </c>
      <c r="EW239" s="3"/>
      <c r="EX239" s="3" t="s">
        <v>75</v>
      </c>
      <c r="EY239" s="3"/>
      <c r="EZ239" s="3" t="s">
        <v>76</v>
      </c>
      <c r="FA239" s="3"/>
      <c r="FB239" s="3" t="s">
        <v>77</v>
      </c>
      <c r="FC239" s="3"/>
      <c r="FD239" s="3" t="s">
        <v>78</v>
      </c>
      <c r="FE239" s="3"/>
    </row>
    <row r="240" spans="1:187" x14ac:dyDescent="0.35">
      <c r="A240" s="5">
        <v>1</v>
      </c>
      <c r="C240" s="6" t="s">
        <v>81</v>
      </c>
      <c r="D240" s="53" t="str">
        <f>IF(D$3=1,D7,"")</f>
        <v/>
      </c>
      <c r="E240" s="8"/>
      <c r="F240" s="53" t="str">
        <f>IF(F$3=1,F7,"")</f>
        <v/>
      </c>
      <c r="G240" s="8"/>
      <c r="H240" s="53" t="str">
        <f>IF(H$3=1,H7,"")</f>
        <v/>
      </c>
      <c r="I240" s="8"/>
      <c r="J240" s="53" t="str">
        <f>IF(J$3=1,J7,"")</f>
        <v/>
      </c>
      <c r="K240" s="8"/>
      <c r="L240" s="53" t="str">
        <f>IF(L$3=1,L7,"")</f>
        <v/>
      </c>
      <c r="M240" s="8"/>
      <c r="N240" s="53" t="str">
        <f>IF(N$3=1,N7,"")</f>
        <v/>
      </c>
      <c r="O240" s="8"/>
      <c r="P240" s="53" t="str">
        <f>IF(P$3=1,P7,"")</f>
        <v/>
      </c>
      <c r="Q240" s="8"/>
      <c r="R240" s="53" t="str">
        <f>IF(R$3=1,R7,"")</f>
        <v/>
      </c>
      <c r="S240" s="8"/>
      <c r="T240" s="53" t="str">
        <f>IF(T$3=1,T7,"")</f>
        <v/>
      </c>
      <c r="U240" s="8"/>
      <c r="V240" s="53" t="str">
        <f>IF(V$3=1,V7,"")</f>
        <v/>
      </c>
      <c r="W240" s="8"/>
      <c r="X240" s="53" t="str">
        <f>IF(X$3=1,X7,"")</f>
        <v/>
      </c>
      <c r="Y240" s="8"/>
      <c r="Z240" s="53" t="str">
        <f>IF(Z$3=1,Z7,"")</f>
        <v/>
      </c>
      <c r="AA240" s="8"/>
      <c r="AB240" s="53">
        <f>IF(AB$3=1,AB7,"")</f>
        <v>118194</v>
      </c>
      <c r="AC240" s="8"/>
      <c r="AD240" s="53">
        <f>IF(AD$3=1,AD7,"")</f>
        <v>365239</v>
      </c>
      <c r="AE240" s="8"/>
      <c r="AF240" s="53" t="str">
        <f>IF(AF$3=1,AF7,"")</f>
        <v/>
      </c>
      <c r="AG240" s="8"/>
      <c r="AH240" s="53" t="str">
        <f>IF(AH$3=1,AH7,"")</f>
        <v/>
      </c>
      <c r="AI240" s="8"/>
      <c r="AJ240" s="53" t="str">
        <f>IF(AJ$3=1,AJ7,"")</f>
        <v/>
      </c>
      <c r="AK240" s="8"/>
      <c r="AL240" s="53" t="str">
        <f>IF(AL$3=1,AL7,"")</f>
        <v/>
      </c>
      <c r="AM240" s="8"/>
      <c r="AN240" s="53" t="str">
        <f>IF(AN$3=1,AN7,"")</f>
        <v/>
      </c>
      <c r="AO240" s="8"/>
      <c r="AP240" s="53" t="str">
        <f>IF(AP$3=1,AP7,"")</f>
        <v/>
      </c>
      <c r="AQ240" s="8"/>
      <c r="AR240" s="53" t="str">
        <f>IF(AR$3=1,AR7,"")</f>
        <v/>
      </c>
      <c r="AS240" s="8"/>
      <c r="AT240" s="53" t="str">
        <f>IF(AT$3=1,AT7,"")</f>
        <v/>
      </c>
      <c r="AU240" s="8"/>
      <c r="AV240" s="53" t="str">
        <f>IF(AV$3=1,AV7,"")</f>
        <v/>
      </c>
      <c r="AW240" s="8"/>
      <c r="AX240" s="53" t="str">
        <f>IF(AX$3=1,AX7,"")</f>
        <v/>
      </c>
      <c r="AY240" s="8"/>
      <c r="AZ240" s="53" t="str">
        <f>IF(AZ$3=1,AZ7,"")</f>
        <v/>
      </c>
      <c r="BA240" s="8"/>
      <c r="BB240" s="53">
        <f>IF(BB$3=1,BB7,"")</f>
        <v>158208</v>
      </c>
      <c r="BC240" s="8"/>
      <c r="BD240" s="53" t="str">
        <f>IF(BD$3=1,BD7,"")</f>
        <v/>
      </c>
      <c r="BE240" s="8"/>
      <c r="BF240" s="53" t="str">
        <f>IF(BF$3=1,BF7,"")</f>
        <v/>
      </c>
      <c r="BG240" s="8"/>
      <c r="BH240" s="53" t="str">
        <f>IF(BH$3=1,BH7,"")</f>
        <v/>
      </c>
      <c r="BI240" s="8"/>
      <c r="BJ240" s="53" t="str">
        <f>IF(BJ$3=1,BJ7,"")</f>
        <v/>
      </c>
      <c r="BK240" s="8"/>
      <c r="BL240" s="53" t="str">
        <f>IF(BL$3=1,BL7,"")</f>
        <v/>
      </c>
      <c r="BM240" s="8"/>
      <c r="BN240" s="53" t="str">
        <f>IF(BN$3=1,BN7,"")</f>
        <v/>
      </c>
      <c r="BO240" s="8"/>
      <c r="BP240" s="53" t="str">
        <f>IF(BP$3=1,BP7,"")</f>
        <v/>
      </c>
      <c r="BQ240" s="8"/>
      <c r="BR240" s="53" t="str">
        <f>IF(BR$3=1,BR7,"")</f>
        <v/>
      </c>
      <c r="BS240" s="8"/>
      <c r="BT240" s="53" t="str">
        <f>IF(BT$3=1,BT7,"")</f>
        <v/>
      </c>
      <c r="BU240" s="8"/>
      <c r="BV240" s="53" t="str">
        <f>IF(BV$3=1,BV7,"")</f>
        <v/>
      </c>
      <c r="BW240" s="8"/>
      <c r="BX240" s="53" t="str">
        <f>IF(BX$3=1,BX7,"")</f>
        <v/>
      </c>
      <c r="BY240" s="8"/>
      <c r="BZ240" s="53" t="str">
        <f>IF(BZ$3=1,BZ7,"")</f>
        <v/>
      </c>
      <c r="CA240" s="8"/>
      <c r="CB240" s="53" t="str">
        <f>IF(CB$3=1,CB7,"")</f>
        <v/>
      </c>
      <c r="CC240" s="8"/>
      <c r="CD240" s="53" t="str">
        <f>IF(CD$3=1,CD7,"")</f>
        <v/>
      </c>
      <c r="CE240" s="8"/>
      <c r="CF240" s="53" t="str">
        <f>IF(CF$3=1,CF7,"")</f>
        <v/>
      </c>
      <c r="CG240" s="8"/>
      <c r="CH240" s="53" t="str">
        <f>IF(CH$3=1,CH7,"")</f>
        <v/>
      </c>
      <c r="CI240" s="8"/>
      <c r="CJ240" s="53" t="str">
        <f>IF(CJ$3=1,CJ7,"")</f>
        <v/>
      </c>
      <c r="CK240" s="8"/>
      <c r="CL240" s="53" t="str">
        <f>IF(CL$3=1,CL7,"")</f>
        <v/>
      </c>
      <c r="CM240" s="8"/>
      <c r="CN240" s="53" t="str">
        <f>IF(CN$3=1,CN7,"")</f>
        <v/>
      </c>
      <c r="CO240" s="8"/>
      <c r="CP240" s="53" t="str">
        <f>IF(CP$3=1,CP7,"")</f>
        <v/>
      </c>
      <c r="CQ240" s="8"/>
      <c r="CR240" s="53" t="str">
        <f>IF(CR$3=1,CR7,"")</f>
        <v/>
      </c>
      <c r="CS240" s="8"/>
      <c r="CT240" s="53" t="str">
        <f>IF(CT$3=1,CT7,"")</f>
        <v/>
      </c>
      <c r="CU240" s="8"/>
      <c r="CV240" s="53" t="str">
        <f>IF(CV$3=1,CV7,"")</f>
        <v/>
      </c>
      <c r="CW240" s="8"/>
      <c r="CX240" s="53" t="str">
        <f>IF(CX$3=1,CX7,"")</f>
        <v/>
      </c>
      <c r="CY240" s="8"/>
      <c r="CZ240" s="53" t="str">
        <f>IF(CZ$3=1,CZ7,"")</f>
        <v/>
      </c>
      <c r="DA240" s="8"/>
      <c r="DB240" s="53" t="str">
        <f>IF(DB$3=1,DB7,"")</f>
        <v/>
      </c>
      <c r="DC240" s="8"/>
      <c r="DD240" s="53" t="str">
        <f>IF(DD$3=1,DD7,"")</f>
        <v/>
      </c>
      <c r="DE240" s="8"/>
      <c r="DF240" s="53" t="str">
        <f>IF(DF$3=1,DF7,"")</f>
        <v/>
      </c>
      <c r="DG240" s="8"/>
      <c r="DH240" s="53" t="str">
        <f>IF(DH$3=1,DH7,"")</f>
        <v/>
      </c>
      <c r="DI240" s="8"/>
      <c r="DJ240" s="53" t="str">
        <f>IF(DJ$3=1,DJ7,"")</f>
        <v/>
      </c>
      <c r="DK240" s="8"/>
      <c r="DL240" s="53" t="str">
        <f>IF(DL$3=1,DL7,"")</f>
        <v/>
      </c>
      <c r="DM240" s="8"/>
      <c r="DN240" s="53" t="str">
        <f>IF(DN$3=1,DN7,"")</f>
        <v/>
      </c>
      <c r="DO240" s="8"/>
      <c r="DP240" s="53" t="str">
        <f>IF(DP$3=1,DP7,"")</f>
        <v/>
      </c>
      <c r="DQ240" s="8"/>
      <c r="DR240" s="53" t="str">
        <f>IF(DR$3=1,DR7,"")</f>
        <v/>
      </c>
      <c r="DS240" s="8"/>
      <c r="DT240" s="53" t="str">
        <f>IF(DT$3=1,DT7,"")</f>
        <v/>
      </c>
      <c r="DU240" s="8"/>
      <c r="DV240" s="53" t="str">
        <f>IF(DV$3=1,DV7,"")</f>
        <v/>
      </c>
      <c r="DW240" s="8"/>
      <c r="DX240" s="53" t="str">
        <f>IF(DX$3=1,DX7,"")</f>
        <v/>
      </c>
      <c r="DY240" s="8"/>
      <c r="DZ240" s="53" t="str">
        <f>IF(DZ$3=1,DZ7,"")</f>
        <v/>
      </c>
      <c r="EA240" s="8"/>
      <c r="EB240" s="53" t="str">
        <f>IF(EB$3=1,EB7,"")</f>
        <v/>
      </c>
      <c r="EC240" s="8"/>
      <c r="ED240" s="53" t="str">
        <f>IF(ED$3=1,ED7,"")</f>
        <v/>
      </c>
      <c r="EE240" s="8"/>
      <c r="EF240" s="53" t="str">
        <f>IF(EF$3=1,EF7,"")</f>
        <v/>
      </c>
      <c r="EG240" s="8"/>
      <c r="EH240" s="53" t="str">
        <f>IF(EH$3=1,EH7,"")</f>
        <v/>
      </c>
      <c r="EI240" s="8"/>
      <c r="EJ240" s="53" t="str">
        <f>IF(EJ$3=1,EJ7,"")</f>
        <v/>
      </c>
      <c r="EK240" s="8"/>
      <c r="EL240" s="53" t="str">
        <f>IF(EL$3=1,EL7,"")</f>
        <v/>
      </c>
      <c r="EM240" s="8"/>
      <c r="EN240" s="53" t="str">
        <f>IF(EN$3=1,EN7,"")</f>
        <v/>
      </c>
      <c r="EO240" s="8"/>
      <c r="EP240" s="53" t="str">
        <f>IF(EP$3=1,EP7,"")</f>
        <v/>
      </c>
      <c r="EQ240" s="8"/>
      <c r="ER240" s="53" t="str">
        <f>IF(ER$3=1,ER7,"")</f>
        <v/>
      </c>
      <c r="ES240" s="8"/>
      <c r="ET240" s="53" t="str">
        <f>IF(ET$3=1,ET7,"")</f>
        <v/>
      </c>
      <c r="EU240" s="8"/>
      <c r="EV240" s="53" t="str">
        <f>IF(EV$3=1,EV7,"")</f>
        <v/>
      </c>
      <c r="EW240" s="8"/>
      <c r="EX240" s="53" t="str">
        <f>IF(EX$3=1,EX7,"")</f>
        <v/>
      </c>
      <c r="EY240" s="8"/>
      <c r="EZ240" s="53" t="str">
        <f>IF(EZ$3=1,EZ7,"")</f>
        <v/>
      </c>
      <c r="FA240" s="8"/>
      <c r="FB240" s="53" t="str">
        <f>IF(FB$3=1,FB7,"")</f>
        <v/>
      </c>
      <c r="FC240" s="8"/>
      <c r="FD240" s="53" t="str">
        <f>IF(FD$3=1,FD7,"")</f>
        <v/>
      </c>
      <c r="FE240" s="8"/>
      <c r="FG240" s="53">
        <f>SUM(D240:FE240)</f>
        <v>641641</v>
      </c>
    </row>
    <row r="241" spans="1:163" x14ac:dyDescent="0.35">
      <c r="A241" s="5">
        <v>2</v>
      </c>
      <c r="G241" s="12"/>
      <c r="I241" s="12"/>
      <c r="K241" s="12"/>
      <c r="M241" s="12"/>
      <c r="O241" s="12"/>
      <c r="Q241" s="12"/>
      <c r="S241" s="12"/>
      <c r="U241" s="12"/>
      <c r="W241" s="12"/>
      <c r="Y241" s="12"/>
      <c r="AA241" s="12"/>
      <c r="AC241" s="12"/>
      <c r="AE241" s="12"/>
      <c r="AG241" s="12"/>
      <c r="AI241" s="12"/>
      <c r="AK241" s="12"/>
      <c r="AM241" s="12"/>
      <c r="AO241" s="12"/>
      <c r="AQ241" s="12"/>
      <c r="AS241" s="12"/>
      <c r="AU241" s="12"/>
      <c r="AW241" s="12"/>
      <c r="AY241" s="12"/>
      <c r="BA241" s="12"/>
      <c r="BC241" s="12"/>
      <c r="BE241" s="12"/>
      <c r="BG241" s="12"/>
      <c r="BI241" s="12"/>
      <c r="BK241" s="12"/>
      <c r="BM241" s="12"/>
      <c r="BO241" s="12"/>
      <c r="BQ241" s="12"/>
      <c r="BS241" s="12"/>
      <c r="BU241" s="12"/>
      <c r="BW241" s="12"/>
      <c r="BY241" s="12"/>
      <c r="CA241" s="12"/>
      <c r="CC241" s="12"/>
      <c r="CE241" s="12"/>
      <c r="CG241" s="12"/>
      <c r="CI241" s="12"/>
      <c r="CK241" s="12"/>
      <c r="CM241" s="12"/>
      <c r="CO241" s="12"/>
      <c r="CQ241" s="12"/>
      <c r="CS241" s="12"/>
      <c r="CU241" s="12"/>
      <c r="CW241" s="12"/>
      <c r="CY241" s="12"/>
      <c r="DA241" s="12"/>
      <c r="DC241" s="12"/>
      <c r="DE241" s="12"/>
      <c r="DG241" s="12"/>
      <c r="DI241" s="12"/>
      <c r="DK241" s="12"/>
      <c r="DM241" s="12"/>
      <c r="DO241" s="12"/>
      <c r="DQ241" s="12"/>
      <c r="DS241" s="12"/>
      <c r="DU241" s="12"/>
      <c r="DW241" s="12"/>
      <c r="DY241" s="12"/>
      <c r="EA241" s="12"/>
      <c r="EC241" s="12"/>
      <c r="EE241" s="12"/>
      <c r="EG241" s="12"/>
      <c r="EI241" s="12"/>
      <c r="EK241" s="12"/>
      <c r="EM241" s="12"/>
      <c r="EO241" s="12"/>
      <c r="EQ241" s="12"/>
      <c r="ES241" s="12"/>
      <c r="EU241" s="12"/>
      <c r="EW241" s="12"/>
      <c r="EY241" s="12"/>
      <c r="FA241" s="12"/>
      <c r="FC241" s="12"/>
      <c r="FE241" s="12"/>
    </row>
    <row r="242" spans="1:163" x14ac:dyDescent="0.35">
      <c r="A242" s="5">
        <v>3</v>
      </c>
      <c r="C242" s="6" t="s">
        <v>82</v>
      </c>
      <c r="D242" s="53" t="str">
        <f t="shared" ref="D242:F246" si="911">IF(D$3=1,D9,"")</f>
        <v/>
      </c>
      <c r="E242" s="8"/>
      <c r="F242" s="53" t="str">
        <f t="shared" si="911"/>
        <v/>
      </c>
      <c r="G242" s="8"/>
      <c r="H242" s="53" t="str">
        <f t="shared" ref="H242" si="912">IF(H$3=1,H9,"")</f>
        <v/>
      </c>
      <c r="I242" s="8"/>
      <c r="J242" s="53" t="str">
        <f t="shared" ref="J242" si="913">IF(J$3=1,J9,"")</f>
        <v/>
      </c>
      <c r="K242" s="8"/>
      <c r="L242" s="53" t="str">
        <f t="shared" ref="L242" si="914">IF(L$3=1,L9,"")</f>
        <v/>
      </c>
      <c r="M242" s="8"/>
      <c r="N242" s="53" t="str">
        <f t="shared" ref="N242" si="915">IF(N$3=1,N9,"")</f>
        <v/>
      </c>
      <c r="O242" s="8"/>
      <c r="P242" s="53" t="str">
        <f t="shared" ref="P242" si="916">IF(P$3=1,P9,"")</f>
        <v/>
      </c>
      <c r="Q242" s="8"/>
      <c r="R242" s="53" t="str">
        <f t="shared" ref="R242" si="917">IF(R$3=1,R9,"")</f>
        <v/>
      </c>
      <c r="S242" s="8"/>
      <c r="T242" s="53" t="str">
        <f t="shared" ref="T242" si="918">IF(T$3=1,T9,"")</f>
        <v/>
      </c>
      <c r="U242" s="8"/>
      <c r="V242" s="53" t="str">
        <f t="shared" ref="V242" si="919">IF(V$3=1,V9,"")</f>
        <v/>
      </c>
      <c r="W242" s="8"/>
      <c r="X242" s="53" t="str">
        <f t="shared" ref="X242" si="920">IF(X$3=1,X9,"")</f>
        <v/>
      </c>
      <c r="Y242" s="8"/>
      <c r="Z242" s="53" t="str">
        <f t="shared" ref="Z242" si="921">IF(Z$3=1,Z9,"")</f>
        <v/>
      </c>
      <c r="AA242" s="8"/>
      <c r="AB242" s="53">
        <f t="shared" ref="AB242" si="922">IF(AB$3=1,AB9,"")</f>
        <v>26771</v>
      </c>
      <c r="AC242" s="8"/>
      <c r="AD242" s="53">
        <f t="shared" ref="AD242" si="923">IF(AD$3=1,AD9,"")</f>
        <v>83049</v>
      </c>
      <c r="AE242" s="8"/>
      <c r="AF242" s="53" t="str">
        <f t="shared" ref="AF242" si="924">IF(AF$3=1,AF9,"")</f>
        <v/>
      </c>
      <c r="AG242" s="8"/>
      <c r="AH242" s="53" t="str">
        <f t="shared" ref="AH242" si="925">IF(AH$3=1,AH9,"")</f>
        <v/>
      </c>
      <c r="AI242" s="8"/>
      <c r="AJ242" s="53" t="str">
        <f t="shared" ref="AJ242" si="926">IF(AJ$3=1,AJ9,"")</f>
        <v/>
      </c>
      <c r="AK242" s="8"/>
      <c r="AL242" s="53" t="str">
        <f t="shared" ref="AL242" si="927">IF(AL$3=1,AL9,"")</f>
        <v/>
      </c>
      <c r="AM242" s="8"/>
      <c r="AN242" s="53" t="str">
        <f t="shared" ref="AN242" si="928">IF(AN$3=1,AN9,"")</f>
        <v/>
      </c>
      <c r="AO242" s="8"/>
      <c r="AP242" s="53" t="str">
        <f t="shared" ref="AP242" si="929">IF(AP$3=1,AP9,"")</f>
        <v/>
      </c>
      <c r="AQ242" s="8"/>
      <c r="AR242" s="53" t="str">
        <f t="shared" ref="AR242" si="930">IF(AR$3=1,AR9,"")</f>
        <v/>
      </c>
      <c r="AS242" s="8"/>
      <c r="AT242" s="53" t="str">
        <f t="shared" ref="AT242" si="931">IF(AT$3=1,AT9,"")</f>
        <v/>
      </c>
      <c r="AU242" s="8"/>
      <c r="AV242" s="53" t="str">
        <f t="shared" ref="AV242" si="932">IF(AV$3=1,AV9,"")</f>
        <v/>
      </c>
      <c r="AW242" s="8"/>
      <c r="AX242" s="53" t="str">
        <f t="shared" ref="AX242" si="933">IF(AX$3=1,AX9,"")</f>
        <v/>
      </c>
      <c r="AY242" s="8"/>
      <c r="AZ242" s="53" t="str">
        <f t="shared" ref="AZ242" si="934">IF(AZ$3=1,AZ9,"")</f>
        <v/>
      </c>
      <c r="BA242" s="8"/>
      <c r="BB242" s="53">
        <f t="shared" ref="BB242" si="935">IF(BB$3=1,BB9,"")</f>
        <v>27408</v>
      </c>
      <c r="BC242" s="8"/>
      <c r="BD242" s="53" t="str">
        <f t="shared" ref="BD242" si="936">IF(BD$3=1,BD9,"")</f>
        <v/>
      </c>
      <c r="BE242" s="8"/>
      <c r="BF242" s="53" t="str">
        <f t="shared" ref="BF242" si="937">IF(BF$3=1,BF9,"")</f>
        <v/>
      </c>
      <c r="BG242" s="8"/>
      <c r="BH242" s="53" t="str">
        <f t="shared" ref="BH242" si="938">IF(BH$3=1,BH9,"")</f>
        <v/>
      </c>
      <c r="BI242" s="8"/>
      <c r="BJ242" s="53" t="str">
        <f t="shared" ref="BJ242" si="939">IF(BJ$3=1,BJ9,"")</f>
        <v/>
      </c>
      <c r="BK242" s="8"/>
      <c r="BL242" s="53" t="str">
        <f t="shared" ref="BL242" si="940">IF(BL$3=1,BL9,"")</f>
        <v/>
      </c>
      <c r="BM242" s="8"/>
      <c r="BN242" s="53" t="str">
        <f t="shared" ref="BN242" si="941">IF(BN$3=1,BN9,"")</f>
        <v/>
      </c>
      <c r="BO242" s="8"/>
      <c r="BP242" s="53" t="str">
        <f t="shared" ref="BP242" si="942">IF(BP$3=1,BP9,"")</f>
        <v/>
      </c>
      <c r="BQ242" s="8"/>
      <c r="BR242" s="53" t="str">
        <f t="shared" ref="BR242" si="943">IF(BR$3=1,BR9,"")</f>
        <v/>
      </c>
      <c r="BS242" s="8"/>
      <c r="BT242" s="53" t="str">
        <f t="shared" ref="BT242" si="944">IF(BT$3=1,BT9,"")</f>
        <v/>
      </c>
      <c r="BU242" s="8"/>
      <c r="BV242" s="53" t="str">
        <f t="shared" ref="BV242" si="945">IF(BV$3=1,BV9,"")</f>
        <v/>
      </c>
      <c r="BW242" s="8"/>
      <c r="BX242" s="53" t="str">
        <f t="shared" ref="BX242" si="946">IF(BX$3=1,BX9,"")</f>
        <v/>
      </c>
      <c r="BY242" s="8"/>
      <c r="BZ242" s="53" t="str">
        <f t="shared" ref="BZ242" si="947">IF(BZ$3=1,BZ9,"")</f>
        <v/>
      </c>
      <c r="CA242" s="8"/>
      <c r="CB242" s="53" t="str">
        <f t="shared" ref="CB242" si="948">IF(CB$3=1,CB9,"")</f>
        <v/>
      </c>
      <c r="CC242" s="8"/>
      <c r="CD242" s="53" t="str">
        <f t="shared" ref="CD242" si="949">IF(CD$3=1,CD9,"")</f>
        <v/>
      </c>
      <c r="CE242" s="8"/>
      <c r="CF242" s="53" t="str">
        <f t="shared" ref="CF242" si="950">IF(CF$3=1,CF9,"")</f>
        <v/>
      </c>
      <c r="CG242" s="8"/>
      <c r="CH242" s="53" t="str">
        <f t="shared" ref="CH242" si="951">IF(CH$3=1,CH9,"")</f>
        <v/>
      </c>
      <c r="CI242" s="8"/>
      <c r="CJ242" s="53" t="str">
        <f t="shared" ref="CJ242" si="952">IF(CJ$3=1,CJ9,"")</f>
        <v/>
      </c>
      <c r="CK242" s="8"/>
      <c r="CL242" s="53" t="str">
        <f t="shared" ref="CL242" si="953">IF(CL$3=1,CL9,"")</f>
        <v/>
      </c>
      <c r="CM242" s="8"/>
      <c r="CN242" s="53" t="str">
        <f t="shared" ref="CN242" si="954">IF(CN$3=1,CN9,"")</f>
        <v/>
      </c>
      <c r="CO242" s="8"/>
      <c r="CP242" s="53" t="str">
        <f t="shared" ref="CP242" si="955">IF(CP$3=1,CP9,"")</f>
        <v/>
      </c>
      <c r="CQ242" s="8"/>
      <c r="CR242" s="53" t="str">
        <f t="shared" ref="CR242" si="956">IF(CR$3=1,CR9,"")</f>
        <v/>
      </c>
      <c r="CS242" s="8"/>
      <c r="CT242" s="53" t="str">
        <f t="shared" ref="CT242" si="957">IF(CT$3=1,CT9,"")</f>
        <v/>
      </c>
      <c r="CU242" s="8"/>
      <c r="CV242" s="53" t="str">
        <f t="shared" ref="CV242" si="958">IF(CV$3=1,CV9,"")</f>
        <v/>
      </c>
      <c r="CW242" s="8"/>
      <c r="CX242" s="53" t="str">
        <f t="shared" ref="CX242" si="959">IF(CX$3=1,CX9,"")</f>
        <v/>
      </c>
      <c r="CY242" s="8"/>
      <c r="CZ242" s="53" t="str">
        <f t="shared" ref="CZ242" si="960">IF(CZ$3=1,CZ9,"")</f>
        <v/>
      </c>
      <c r="DA242" s="8"/>
      <c r="DB242" s="53" t="str">
        <f t="shared" ref="DB242" si="961">IF(DB$3=1,DB9,"")</f>
        <v/>
      </c>
      <c r="DC242" s="8"/>
      <c r="DD242" s="53" t="str">
        <f t="shared" ref="DD242" si="962">IF(DD$3=1,DD9,"")</f>
        <v/>
      </c>
      <c r="DE242" s="8"/>
      <c r="DF242" s="53" t="str">
        <f t="shared" ref="DF242" si="963">IF(DF$3=1,DF9,"")</f>
        <v/>
      </c>
      <c r="DG242" s="8"/>
      <c r="DH242" s="53" t="str">
        <f t="shared" ref="DH242" si="964">IF(DH$3=1,DH9,"")</f>
        <v/>
      </c>
      <c r="DI242" s="8"/>
      <c r="DJ242" s="53" t="str">
        <f t="shared" ref="DJ242" si="965">IF(DJ$3=1,DJ9,"")</f>
        <v/>
      </c>
      <c r="DK242" s="8"/>
      <c r="DL242" s="53" t="str">
        <f t="shared" ref="DL242" si="966">IF(DL$3=1,DL9,"")</f>
        <v/>
      </c>
      <c r="DM242" s="8"/>
      <c r="DN242" s="53" t="str">
        <f t="shared" ref="DN242" si="967">IF(DN$3=1,DN9,"")</f>
        <v/>
      </c>
      <c r="DO242" s="8"/>
      <c r="DP242" s="53" t="str">
        <f t="shared" ref="DP242" si="968">IF(DP$3=1,DP9,"")</f>
        <v/>
      </c>
      <c r="DQ242" s="8"/>
      <c r="DR242" s="53" t="str">
        <f t="shared" ref="DR242" si="969">IF(DR$3=1,DR9,"")</f>
        <v/>
      </c>
      <c r="DS242" s="8"/>
      <c r="DT242" s="53" t="str">
        <f t="shared" ref="DT242" si="970">IF(DT$3=1,DT9,"")</f>
        <v/>
      </c>
      <c r="DU242" s="8"/>
      <c r="DV242" s="53" t="str">
        <f t="shared" ref="DV242" si="971">IF(DV$3=1,DV9,"")</f>
        <v/>
      </c>
      <c r="DW242" s="8"/>
      <c r="DX242" s="53" t="str">
        <f t="shared" ref="DX242" si="972">IF(DX$3=1,DX9,"")</f>
        <v/>
      </c>
      <c r="DY242" s="8"/>
      <c r="DZ242" s="53" t="str">
        <f t="shared" ref="DZ242" si="973">IF(DZ$3=1,DZ9,"")</f>
        <v/>
      </c>
      <c r="EA242" s="8"/>
      <c r="EB242" s="53" t="str">
        <f t="shared" ref="EB242" si="974">IF(EB$3=1,EB9,"")</f>
        <v/>
      </c>
      <c r="EC242" s="8"/>
      <c r="ED242" s="53" t="str">
        <f t="shared" ref="ED242" si="975">IF(ED$3=1,ED9,"")</f>
        <v/>
      </c>
      <c r="EE242" s="8"/>
      <c r="EF242" s="53" t="str">
        <f t="shared" ref="EF242" si="976">IF(EF$3=1,EF9,"")</f>
        <v/>
      </c>
      <c r="EG242" s="8"/>
      <c r="EH242" s="53" t="str">
        <f t="shared" ref="EH242" si="977">IF(EH$3=1,EH9,"")</f>
        <v/>
      </c>
      <c r="EI242" s="8"/>
      <c r="EJ242" s="53" t="str">
        <f t="shared" ref="EJ242" si="978">IF(EJ$3=1,EJ9,"")</f>
        <v/>
      </c>
      <c r="EK242" s="8"/>
      <c r="EL242" s="53" t="str">
        <f t="shared" ref="EL242" si="979">IF(EL$3=1,EL9,"")</f>
        <v/>
      </c>
      <c r="EM242" s="8"/>
      <c r="EN242" s="53" t="str">
        <f t="shared" ref="EN242" si="980">IF(EN$3=1,EN9,"")</f>
        <v/>
      </c>
      <c r="EO242" s="8"/>
      <c r="EP242" s="53" t="str">
        <f t="shared" ref="EP242" si="981">IF(EP$3=1,EP9,"")</f>
        <v/>
      </c>
      <c r="EQ242" s="8"/>
      <c r="ER242" s="53" t="str">
        <f t="shared" ref="ER242" si="982">IF(ER$3=1,ER9,"")</f>
        <v/>
      </c>
      <c r="ES242" s="8"/>
      <c r="ET242" s="53" t="str">
        <f t="shared" ref="ET242" si="983">IF(ET$3=1,ET9,"")</f>
        <v/>
      </c>
      <c r="EU242" s="8"/>
      <c r="EV242" s="53" t="str">
        <f t="shared" ref="EV242" si="984">IF(EV$3=1,EV9,"")</f>
        <v/>
      </c>
      <c r="EW242" s="8"/>
      <c r="EX242" s="53" t="str">
        <f t="shared" ref="EX242" si="985">IF(EX$3=1,EX9,"")</f>
        <v/>
      </c>
      <c r="EY242" s="8"/>
      <c r="EZ242" s="53" t="str">
        <f t="shared" ref="EZ242" si="986">IF(EZ$3=1,EZ9,"")</f>
        <v/>
      </c>
      <c r="FA242" s="8"/>
      <c r="FB242" s="53" t="str">
        <f t="shared" ref="FB242" si="987">IF(FB$3=1,FB9,"")</f>
        <v/>
      </c>
      <c r="FC242" s="8"/>
      <c r="FD242" s="53" t="str">
        <f t="shared" ref="FD242" si="988">IF(FD$3=1,FD9,"")</f>
        <v/>
      </c>
      <c r="FE242" s="8"/>
      <c r="FG242" s="53">
        <f t="shared" ref="FG242:FG246" si="989">SUM(D242:FE242)</f>
        <v>137228</v>
      </c>
    </row>
    <row r="243" spans="1:163" x14ac:dyDescent="0.35">
      <c r="A243" s="5">
        <v>4</v>
      </c>
      <c r="C243" s="6" t="s">
        <v>83</v>
      </c>
      <c r="D243" s="53" t="str">
        <f t="shared" si="911"/>
        <v/>
      </c>
      <c r="E243" s="8"/>
      <c r="F243" s="53" t="str">
        <f t="shared" si="911"/>
        <v/>
      </c>
      <c r="G243" s="8"/>
      <c r="H243" s="53" t="str">
        <f t="shared" ref="H243" si="990">IF(H$3=1,H10,"")</f>
        <v/>
      </c>
      <c r="I243" s="8"/>
      <c r="J243" s="53" t="str">
        <f t="shared" ref="J243" si="991">IF(J$3=1,J10,"")</f>
        <v/>
      </c>
      <c r="K243" s="8"/>
      <c r="L243" s="53" t="str">
        <f t="shared" ref="L243" si="992">IF(L$3=1,L10,"")</f>
        <v/>
      </c>
      <c r="M243" s="8"/>
      <c r="N243" s="53" t="str">
        <f t="shared" ref="N243" si="993">IF(N$3=1,N10,"")</f>
        <v/>
      </c>
      <c r="O243" s="8"/>
      <c r="P243" s="53" t="str">
        <f t="shared" ref="P243" si="994">IF(P$3=1,P10,"")</f>
        <v/>
      </c>
      <c r="Q243" s="8"/>
      <c r="R243" s="53" t="str">
        <f t="shared" ref="R243" si="995">IF(R$3=1,R10,"")</f>
        <v/>
      </c>
      <c r="S243" s="8"/>
      <c r="T243" s="53" t="str">
        <f t="shared" ref="T243" si="996">IF(T$3=1,T10,"")</f>
        <v/>
      </c>
      <c r="U243" s="8"/>
      <c r="V243" s="53" t="str">
        <f t="shared" ref="V243" si="997">IF(V$3=1,V10,"")</f>
        <v/>
      </c>
      <c r="W243" s="8"/>
      <c r="X243" s="53" t="str">
        <f t="shared" ref="X243" si="998">IF(X$3=1,X10,"")</f>
        <v/>
      </c>
      <c r="Y243" s="8"/>
      <c r="Z243" s="53" t="str">
        <f t="shared" ref="Z243" si="999">IF(Z$3=1,Z10,"")</f>
        <v/>
      </c>
      <c r="AA243" s="8"/>
      <c r="AB243" s="53">
        <f t="shared" ref="AB243" si="1000">IF(AB$3=1,AB10,"")</f>
        <v>14343</v>
      </c>
      <c r="AC243" s="8"/>
      <c r="AD243" s="53">
        <f t="shared" ref="AD243" si="1001">IF(AD$3=1,AD10,"")</f>
        <v>47471</v>
      </c>
      <c r="AE243" s="8"/>
      <c r="AF243" s="53" t="str">
        <f t="shared" ref="AF243" si="1002">IF(AF$3=1,AF10,"")</f>
        <v/>
      </c>
      <c r="AG243" s="8"/>
      <c r="AH243" s="53" t="str">
        <f t="shared" ref="AH243" si="1003">IF(AH$3=1,AH10,"")</f>
        <v/>
      </c>
      <c r="AI243" s="8"/>
      <c r="AJ243" s="53" t="str">
        <f t="shared" ref="AJ243" si="1004">IF(AJ$3=1,AJ10,"")</f>
        <v/>
      </c>
      <c r="AK243" s="8"/>
      <c r="AL243" s="53" t="str">
        <f t="shared" ref="AL243" si="1005">IF(AL$3=1,AL10,"")</f>
        <v/>
      </c>
      <c r="AM243" s="8"/>
      <c r="AN243" s="53" t="str">
        <f t="shared" ref="AN243" si="1006">IF(AN$3=1,AN10,"")</f>
        <v/>
      </c>
      <c r="AO243" s="8"/>
      <c r="AP243" s="53" t="str">
        <f t="shared" ref="AP243" si="1007">IF(AP$3=1,AP10,"")</f>
        <v/>
      </c>
      <c r="AQ243" s="8"/>
      <c r="AR243" s="53" t="str">
        <f t="shared" ref="AR243" si="1008">IF(AR$3=1,AR10,"")</f>
        <v/>
      </c>
      <c r="AS243" s="8"/>
      <c r="AT243" s="53" t="str">
        <f t="shared" ref="AT243" si="1009">IF(AT$3=1,AT10,"")</f>
        <v/>
      </c>
      <c r="AU243" s="8"/>
      <c r="AV243" s="53" t="str">
        <f t="shared" ref="AV243" si="1010">IF(AV$3=1,AV10,"")</f>
        <v/>
      </c>
      <c r="AW243" s="8"/>
      <c r="AX243" s="53" t="str">
        <f t="shared" ref="AX243" si="1011">IF(AX$3=1,AX10,"")</f>
        <v/>
      </c>
      <c r="AY243" s="8"/>
      <c r="AZ243" s="53" t="str">
        <f t="shared" ref="AZ243" si="1012">IF(AZ$3=1,AZ10,"")</f>
        <v/>
      </c>
      <c r="BA243" s="8"/>
      <c r="BB243" s="53">
        <f t="shared" ref="BB243" si="1013">IF(BB$3=1,BB10,"")</f>
        <v>19993</v>
      </c>
      <c r="BC243" s="8"/>
      <c r="BD243" s="53" t="str">
        <f t="shared" ref="BD243" si="1014">IF(BD$3=1,BD10,"")</f>
        <v/>
      </c>
      <c r="BE243" s="8"/>
      <c r="BF243" s="53" t="str">
        <f t="shared" ref="BF243" si="1015">IF(BF$3=1,BF10,"")</f>
        <v/>
      </c>
      <c r="BG243" s="8"/>
      <c r="BH243" s="53" t="str">
        <f t="shared" ref="BH243" si="1016">IF(BH$3=1,BH10,"")</f>
        <v/>
      </c>
      <c r="BI243" s="8"/>
      <c r="BJ243" s="53" t="str">
        <f t="shared" ref="BJ243" si="1017">IF(BJ$3=1,BJ10,"")</f>
        <v/>
      </c>
      <c r="BK243" s="8"/>
      <c r="BL243" s="53" t="str">
        <f t="shared" ref="BL243" si="1018">IF(BL$3=1,BL10,"")</f>
        <v/>
      </c>
      <c r="BM243" s="8"/>
      <c r="BN243" s="53" t="str">
        <f t="shared" ref="BN243" si="1019">IF(BN$3=1,BN10,"")</f>
        <v/>
      </c>
      <c r="BO243" s="8"/>
      <c r="BP243" s="53" t="str">
        <f t="shared" ref="BP243" si="1020">IF(BP$3=1,BP10,"")</f>
        <v/>
      </c>
      <c r="BQ243" s="8"/>
      <c r="BR243" s="53" t="str">
        <f t="shared" ref="BR243" si="1021">IF(BR$3=1,BR10,"")</f>
        <v/>
      </c>
      <c r="BS243" s="8"/>
      <c r="BT243" s="53" t="str">
        <f t="shared" ref="BT243" si="1022">IF(BT$3=1,BT10,"")</f>
        <v/>
      </c>
      <c r="BU243" s="8"/>
      <c r="BV243" s="53" t="str">
        <f t="shared" ref="BV243" si="1023">IF(BV$3=1,BV10,"")</f>
        <v/>
      </c>
      <c r="BW243" s="8"/>
      <c r="BX243" s="53" t="str">
        <f t="shared" ref="BX243" si="1024">IF(BX$3=1,BX10,"")</f>
        <v/>
      </c>
      <c r="BY243" s="8"/>
      <c r="BZ243" s="53" t="str">
        <f t="shared" ref="BZ243" si="1025">IF(BZ$3=1,BZ10,"")</f>
        <v/>
      </c>
      <c r="CA243" s="8"/>
      <c r="CB243" s="53" t="str">
        <f t="shared" ref="CB243" si="1026">IF(CB$3=1,CB10,"")</f>
        <v/>
      </c>
      <c r="CC243" s="8"/>
      <c r="CD243" s="53" t="str">
        <f t="shared" ref="CD243" si="1027">IF(CD$3=1,CD10,"")</f>
        <v/>
      </c>
      <c r="CE243" s="8"/>
      <c r="CF243" s="53" t="str">
        <f t="shared" ref="CF243" si="1028">IF(CF$3=1,CF10,"")</f>
        <v/>
      </c>
      <c r="CG243" s="8"/>
      <c r="CH243" s="53" t="str">
        <f t="shared" ref="CH243" si="1029">IF(CH$3=1,CH10,"")</f>
        <v/>
      </c>
      <c r="CI243" s="8"/>
      <c r="CJ243" s="53" t="str">
        <f t="shared" ref="CJ243" si="1030">IF(CJ$3=1,CJ10,"")</f>
        <v/>
      </c>
      <c r="CK243" s="8"/>
      <c r="CL243" s="53" t="str">
        <f t="shared" ref="CL243" si="1031">IF(CL$3=1,CL10,"")</f>
        <v/>
      </c>
      <c r="CM243" s="8"/>
      <c r="CN243" s="53" t="str">
        <f t="shared" ref="CN243" si="1032">IF(CN$3=1,CN10,"")</f>
        <v/>
      </c>
      <c r="CO243" s="8"/>
      <c r="CP243" s="53" t="str">
        <f t="shared" ref="CP243" si="1033">IF(CP$3=1,CP10,"")</f>
        <v/>
      </c>
      <c r="CQ243" s="8"/>
      <c r="CR243" s="53" t="str">
        <f t="shared" ref="CR243" si="1034">IF(CR$3=1,CR10,"")</f>
        <v/>
      </c>
      <c r="CS243" s="8"/>
      <c r="CT243" s="53" t="str">
        <f t="shared" ref="CT243" si="1035">IF(CT$3=1,CT10,"")</f>
        <v/>
      </c>
      <c r="CU243" s="8"/>
      <c r="CV243" s="53" t="str">
        <f t="shared" ref="CV243" si="1036">IF(CV$3=1,CV10,"")</f>
        <v/>
      </c>
      <c r="CW243" s="8"/>
      <c r="CX243" s="53" t="str">
        <f t="shared" ref="CX243" si="1037">IF(CX$3=1,CX10,"")</f>
        <v/>
      </c>
      <c r="CY243" s="8"/>
      <c r="CZ243" s="53" t="str">
        <f t="shared" ref="CZ243" si="1038">IF(CZ$3=1,CZ10,"")</f>
        <v/>
      </c>
      <c r="DA243" s="8"/>
      <c r="DB243" s="53" t="str">
        <f t="shared" ref="DB243" si="1039">IF(DB$3=1,DB10,"")</f>
        <v/>
      </c>
      <c r="DC243" s="8"/>
      <c r="DD243" s="53" t="str">
        <f t="shared" ref="DD243" si="1040">IF(DD$3=1,DD10,"")</f>
        <v/>
      </c>
      <c r="DE243" s="8"/>
      <c r="DF243" s="53" t="str">
        <f t="shared" ref="DF243" si="1041">IF(DF$3=1,DF10,"")</f>
        <v/>
      </c>
      <c r="DG243" s="8"/>
      <c r="DH243" s="53" t="str">
        <f t="shared" ref="DH243" si="1042">IF(DH$3=1,DH10,"")</f>
        <v/>
      </c>
      <c r="DI243" s="8"/>
      <c r="DJ243" s="53" t="str">
        <f t="shared" ref="DJ243" si="1043">IF(DJ$3=1,DJ10,"")</f>
        <v/>
      </c>
      <c r="DK243" s="8"/>
      <c r="DL243" s="53" t="str">
        <f t="shared" ref="DL243" si="1044">IF(DL$3=1,DL10,"")</f>
        <v/>
      </c>
      <c r="DM243" s="8"/>
      <c r="DN243" s="53" t="str">
        <f t="shared" ref="DN243" si="1045">IF(DN$3=1,DN10,"")</f>
        <v/>
      </c>
      <c r="DO243" s="8"/>
      <c r="DP243" s="53" t="str">
        <f t="shared" ref="DP243" si="1046">IF(DP$3=1,DP10,"")</f>
        <v/>
      </c>
      <c r="DQ243" s="8"/>
      <c r="DR243" s="53" t="str">
        <f t="shared" ref="DR243" si="1047">IF(DR$3=1,DR10,"")</f>
        <v/>
      </c>
      <c r="DS243" s="8"/>
      <c r="DT243" s="53" t="str">
        <f t="shared" ref="DT243" si="1048">IF(DT$3=1,DT10,"")</f>
        <v/>
      </c>
      <c r="DU243" s="8"/>
      <c r="DV243" s="53" t="str">
        <f t="shared" ref="DV243" si="1049">IF(DV$3=1,DV10,"")</f>
        <v/>
      </c>
      <c r="DW243" s="8"/>
      <c r="DX243" s="53" t="str">
        <f t="shared" ref="DX243" si="1050">IF(DX$3=1,DX10,"")</f>
        <v/>
      </c>
      <c r="DY243" s="8"/>
      <c r="DZ243" s="53" t="str">
        <f t="shared" ref="DZ243" si="1051">IF(DZ$3=1,DZ10,"")</f>
        <v/>
      </c>
      <c r="EA243" s="8"/>
      <c r="EB243" s="53" t="str">
        <f t="shared" ref="EB243" si="1052">IF(EB$3=1,EB10,"")</f>
        <v/>
      </c>
      <c r="EC243" s="8"/>
      <c r="ED243" s="53" t="str">
        <f t="shared" ref="ED243" si="1053">IF(ED$3=1,ED10,"")</f>
        <v/>
      </c>
      <c r="EE243" s="8"/>
      <c r="EF243" s="53" t="str">
        <f t="shared" ref="EF243" si="1054">IF(EF$3=1,EF10,"")</f>
        <v/>
      </c>
      <c r="EG243" s="8"/>
      <c r="EH243" s="53" t="str">
        <f t="shared" ref="EH243" si="1055">IF(EH$3=1,EH10,"")</f>
        <v/>
      </c>
      <c r="EI243" s="8"/>
      <c r="EJ243" s="53" t="str">
        <f t="shared" ref="EJ243" si="1056">IF(EJ$3=1,EJ10,"")</f>
        <v/>
      </c>
      <c r="EK243" s="8"/>
      <c r="EL243" s="53" t="str">
        <f t="shared" ref="EL243" si="1057">IF(EL$3=1,EL10,"")</f>
        <v/>
      </c>
      <c r="EM243" s="8"/>
      <c r="EN243" s="53" t="str">
        <f t="shared" ref="EN243" si="1058">IF(EN$3=1,EN10,"")</f>
        <v/>
      </c>
      <c r="EO243" s="8"/>
      <c r="EP243" s="53" t="str">
        <f t="shared" ref="EP243" si="1059">IF(EP$3=1,EP10,"")</f>
        <v/>
      </c>
      <c r="EQ243" s="8"/>
      <c r="ER243" s="53" t="str">
        <f t="shared" ref="ER243" si="1060">IF(ER$3=1,ER10,"")</f>
        <v/>
      </c>
      <c r="ES243" s="8"/>
      <c r="ET243" s="53" t="str">
        <f t="shared" ref="ET243" si="1061">IF(ET$3=1,ET10,"")</f>
        <v/>
      </c>
      <c r="EU243" s="8"/>
      <c r="EV243" s="53" t="str">
        <f t="shared" ref="EV243" si="1062">IF(EV$3=1,EV10,"")</f>
        <v/>
      </c>
      <c r="EW243" s="8"/>
      <c r="EX243" s="53" t="str">
        <f t="shared" ref="EX243" si="1063">IF(EX$3=1,EX10,"")</f>
        <v/>
      </c>
      <c r="EY243" s="8"/>
      <c r="EZ243" s="53" t="str">
        <f t="shared" ref="EZ243" si="1064">IF(EZ$3=1,EZ10,"")</f>
        <v/>
      </c>
      <c r="FA243" s="8"/>
      <c r="FB243" s="53" t="str">
        <f t="shared" ref="FB243" si="1065">IF(FB$3=1,FB10,"")</f>
        <v/>
      </c>
      <c r="FC243" s="8"/>
      <c r="FD243" s="53" t="str">
        <f t="shared" ref="FD243" si="1066">IF(FD$3=1,FD10,"")</f>
        <v/>
      </c>
      <c r="FE243" s="8"/>
      <c r="FG243" s="53">
        <f t="shared" si="989"/>
        <v>81807</v>
      </c>
    </row>
    <row r="244" spans="1:163" x14ac:dyDescent="0.35">
      <c r="A244" s="5">
        <v>5</v>
      </c>
      <c r="C244" s="6" t="s">
        <v>84</v>
      </c>
      <c r="D244" s="53" t="str">
        <f t="shared" si="911"/>
        <v/>
      </c>
      <c r="E244" s="8"/>
      <c r="F244" s="53" t="str">
        <f t="shared" si="911"/>
        <v/>
      </c>
      <c r="G244" s="8"/>
      <c r="H244" s="53" t="str">
        <f t="shared" ref="H244" si="1067">IF(H$3=1,H11,"")</f>
        <v/>
      </c>
      <c r="I244" s="8"/>
      <c r="J244" s="53" t="str">
        <f t="shared" ref="J244" si="1068">IF(J$3=1,J11,"")</f>
        <v/>
      </c>
      <c r="K244" s="8"/>
      <c r="L244" s="53" t="str">
        <f t="shared" ref="L244" si="1069">IF(L$3=1,L11,"")</f>
        <v/>
      </c>
      <c r="M244" s="8"/>
      <c r="N244" s="53" t="str">
        <f t="shared" ref="N244" si="1070">IF(N$3=1,N11,"")</f>
        <v/>
      </c>
      <c r="O244" s="8"/>
      <c r="P244" s="53" t="str">
        <f t="shared" ref="P244" si="1071">IF(P$3=1,P11,"")</f>
        <v/>
      </c>
      <c r="Q244" s="8"/>
      <c r="R244" s="53" t="str">
        <f t="shared" ref="R244" si="1072">IF(R$3=1,R11,"")</f>
        <v/>
      </c>
      <c r="S244" s="8"/>
      <c r="T244" s="53" t="str">
        <f t="shared" ref="T244" si="1073">IF(T$3=1,T11,"")</f>
        <v/>
      </c>
      <c r="U244" s="8"/>
      <c r="V244" s="53" t="str">
        <f t="shared" ref="V244" si="1074">IF(V$3=1,V11,"")</f>
        <v/>
      </c>
      <c r="W244" s="8"/>
      <c r="X244" s="53" t="str">
        <f t="shared" ref="X244" si="1075">IF(X$3=1,X11,"")</f>
        <v/>
      </c>
      <c r="Y244" s="8"/>
      <c r="Z244" s="53" t="str">
        <f t="shared" ref="Z244" si="1076">IF(Z$3=1,Z11,"")</f>
        <v/>
      </c>
      <c r="AA244" s="8"/>
      <c r="AB244" s="53">
        <f t="shared" ref="AB244" si="1077">IF(AB$3=1,AB11,"")</f>
        <v>62233</v>
      </c>
      <c r="AC244" s="8"/>
      <c r="AD244" s="53">
        <f t="shared" ref="AD244" si="1078">IF(AD$3=1,AD11,"")</f>
        <v>195144</v>
      </c>
      <c r="AE244" s="8"/>
      <c r="AF244" s="53" t="str">
        <f t="shared" ref="AF244" si="1079">IF(AF$3=1,AF11,"")</f>
        <v/>
      </c>
      <c r="AG244" s="8"/>
      <c r="AH244" s="53" t="str">
        <f t="shared" ref="AH244" si="1080">IF(AH$3=1,AH11,"")</f>
        <v/>
      </c>
      <c r="AI244" s="8"/>
      <c r="AJ244" s="53" t="str">
        <f t="shared" ref="AJ244" si="1081">IF(AJ$3=1,AJ11,"")</f>
        <v/>
      </c>
      <c r="AK244" s="8"/>
      <c r="AL244" s="53" t="str">
        <f t="shared" ref="AL244" si="1082">IF(AL$3=1,AL11,"")</f>
        <v/>
      </c>
      <c r="AM244" s="8"/>
      <c r="AN244" s="53" t="str">
        <f t="shared" ref="AN244" si="1083">IF(AN$3=1,AN11,"")</f>
        <v/>
      </c>
      <c r="AO244" s="8"/>
      <c r="AP244" s="53" t="str">
        <f t="shared" ref="AP244" si="1084">IF(AP$3=1,AP11,"")</f>
        <v/>
      </c>
      <c r="AQ244" s="8"/>
      <c r="AR244" s="53" t="str">
        <f t="shared" ref="AR244" si="1085">IF(AR$3=1,AR11,"")</f>
        <v/>
      </c>
      <c r="AS244" s="8"/>
      <c r="AT244" s="53" t="str">
        <f t="shared" ref="AT244" si="1086">IF(AT$3=1,AT11,"")</f>
        <v/>
      </c>
      <c r="AU244" s="8"/>
      <c r="AV244" s="53" t="str">
        <f t="shared" ref="AV244" si="1087">IF(AV$3=1,AV11,"")</f>
        <v/>
      </c>
      <c r="AW244" s="8"/>
      <c r="AX244" s="53" t="str">
        <f t="shared" ref="AX244" si="1088">IF(AX$3=1,AX11,"")</f>
        <v/>
      </c>
      <c r="AY244" s="8"/>
      <c r="AZ244" s="53" t="str">
        <f t="shared" ref="AZ244" si="1089">IF(AZ$3=1,AZ11,"")</f>
        <v/>
      </c>
      <c r="BA244" s="8"/>
      <c r="BB244" s="53">
        <f t="shared" ref="BB244" si="1090">IF(BB$3=1,BB11,"")</f>
        <v>85941</v>
      </c>
      <c r="BC244" s="8"/>
      <c r="BD244" s="53" t="str">
        <f t="shared" ref="BD244" si="1091">IF(BD$3=1,BD11,"")</f>
        <v/>
      </c>
      <c r="BE244" s="8"/>
      <c r="BF244" s="53" t="str">
        <f t="shared" ref="BF244" si="1092">IF(BF$3=1,BF11,"")</f>
        <v/>
      </c>
      <c r="BG244" s="8"/>
      <c r="BH244" s="53" t="str">
        <f t="shared" ref="BH244" si="1093">IF(BH$3=1,BH11,"")</f>
        <v/>
      </c>
      <c r="BI244" s="8"/>
      <c r="BJ244" s="53" t="str">
        <f t="shared" ref="BJ244" si="1094">IF(BJ$3=1,BJ11,"")</f>
        <v/>
      </c>
      <c r="BK244" s="8"/>
      <c r="BL244" s="53" t="str">
        <f t="shared" ref="BL244" si="1095">IF(BL$3=1,BL11,"")</f>
        <v/>
      </c>
      <c r="BM244" s="8"/>
      <c r="BN244" s="53" t="str">
        <f t="shared" ref="BN244" si="1096">IF(BN$3=1,BN11,"")</f>
        <v/>
      </c>
      <c r="BO244" s="8"/>
      <c r="BP244" s="53" t="str">
        <f t="shared" ref="BP244" si="1097">IF(BP$3=1,BP11,"")</f>
        <v/>
      </c>
      <c r="BQ244" s="8"/>
      <c r="BR244" s="53" t="str">
        <f t="shared" ref="BR244" si="1098">IF(BR$3=1,BR11,"")</f>
        <v/>
      </c>
      <c r="BS244" s="8"/>
      <c r="BT244" s="53" t="str">
        <f t="shared" ref="BT244" si="1099">IF(BT$3=1,BT11,"")</f>
        <v/>
      </c>
      <c r="BU244" s="8"/>
      <c r="BV244" s="53" t="str">
        <f t="shared" ref="BV244" si="1100">IF(BV$3=1,BV11,"")</f>
        <v/>
      </c>
      <c r="BW244" s="8"/>
      <c r="BX244" s="53" t="str">
        <f t="shared" ref="BX244" si="1101">IF(BX$3=1,BX11,"")</f>
        <v/>
      </c>
      <c r="BY244" s="8"/>
      <c r="BZ244" s="53" t="str">
        <f t="shared" ref="BZ244" si="1102">IF(BZ$3=1,BZ11,"")</f>
        <v/>
      </c>
      <c r="CA244" s="8"/>
      <c r="CB244" s="53" t="str">
        <f t="shared" ref="CB244" si="1103">IF(CB$3=1,CB11,"")</f>
        <v/>
      </c>
      <c r="CC244" s="8"/>
      <c r="CD244" s="53" t="str">
        <f t="shared" ref="CD244" si="1104">IF(CD$3=1,CD11,"")</f>
        <v/>
      </c>
      <c r="CE244" s="8"/>
      <c r="CF244" s="53" t="str">
        <f t="shared" ref="CF244" si="1105">IF(CF$3=1,CF11,"")</f>
        <v/>
      </c>
      <c r="CG244" s="8"/>
      <c r="CH244" s="53" t="str">
        <f t="shared" ref="CH244" si="1106">IF(CH$3=1,CH11,"")</f>
        <v/>
      </c>
      <c r="CI244" s="8"/>
      <c r="CJ244" s="53" t="str">
        <f t="shared" ref="CJ244" si="1107">IF(CJ$3=1,CJ11,"")</f>
        <v/>
      </c>
      <c r="CK244" s="8"/>
      <c r="CL244" s="53" t="str">
        <f t="shared" ref="CL244" si="1108">IF(CL$3=1,CL11,"")</f>
        <v/>
      </c>
      <c r="CM244" s="8"/>
      <c r="CN244" s="53" t="str">
        <f t="shared" ref="CN244" si="1109">IF(CN$3=1,CN11,"")</f>
        <v/>
      </c>
      <c r="CO244" s="8"/>
      <c r="CP244" s="53" t="str">
        <f t="shared" ref="CP244" si="1110">IF(CP$3=1,CP11,"")</f>
        <v/>
      </c>
      <c r="CQ244" s="8"/>
      <c r="CR244" s="53" t="str">
        <f t="shared" ref="CR244" si="1111">IF(CR$3=1,CR11,"")</f>
        <v/>
      </c>
      <c r="CS244" s="8"/>
      <c r="CT244" s="53" t="str">
        <f t="shared" ref="CT244" si="1112">IF(CT$3=1,CT11,"")</f>
        <v/>
      </c>
      <c r="CU244" s="8"/>
      <c r="CV244" s="53" t="str">
        <f t="shared" ref="CV244" si="1113">IF(CV$3=1,CV11,"")</f>
        <v/>
      </c>
      <c r="CW244" s="8"/>
      <c r="CX244" s="53" t="str">
        <f t="shared" ref="CX244" si="1114">IF(CX$3=1,CX11,"")</f>
        <v/>
      </c>
      <c r="CY244" s="8"/>
      <c r="CZ244" s="53" t="str">
        <f t="shared" ref="CZ244" si="1115">IF(CZ$3=1,CZ11,"")</f>
        <v/>
      </c>
      <c r="DA244" s="8"/>
      <c r="DB244" s="53" t="str">
        <f t="shared" ref="DB244" si="1116">IF(DB$3=1,DB11,"")</f>
        <v/>
      </c>
      <c r="DC244" s="8"/>
      <c r="DD244" s="53" t="str">
        <f t="shared" ref="DD244" si="1117">IF(DD$3=1,DD11,"")</f>
        <v/>
      </c>
      <c r="DE244" s="8"/>
      <c r="DF244" s="53" t="str">
        <f t="shared" ref="DF244" si="1118">IF(DF$3=1,DF11,"")</f>
        <v/>
      </c>
      <c r="DG244" s="8"/>
      <c r="DH244" s="53" t="str">
        <f t="shared" ref="DH244" si="1119">IF(DH$3=1,DH11,"")</f>
        <v/>
      </c>
      <c r="DI244" s="8"/>
      <c r="DJ244" s="53" t="str">
        <f t="shared" ref="DJ244" si="1120">IF(DJ$3=1,DJ11,"")</f>
        <v/>
      </c>
      <c r="DK244" s="8"/>
      <c r="DL244" s="53" t="str">
        <f t="shared" ref="DL244" si="1121">IF(DL$3=1,DL11,"")</f>
        <v/>
      </c>
      <c r="DM244" s="8"/>
      <c r="DN244" s="53" t="str">
        <f t="shared" ref="DN244" si="1122">IF(DN$3=1,DN11,"")</f>
        <v/>
      </c>
      <c r="DO244" s="8"/>
      <c r="DP244" s="53" t="str">
        <f t="shared" ref="DP244" si="1123">IF(DP$3=1,DP11,"")</f>
        <v/>
      </c>
      <c r="DQ244" s="8"/>
      <c r="DR244" s="53" t="str">
        <f t="shared" ref="DR244" si="1124">IF(DR$3=1,DR11,"")</f>
        <v/>
      </c>
      <c r="DS244" s="8"/>
      <c r="DT244" s="53" t="str">
        <f t="shared" ref="DT244" si="1125">IF(DT$3=1,DT11,"")</f>
        <v/>
      </c>
      <c r="DU244" s="8"/>
      <c r="DV244" s="53" t="str">
        <f t="shared" ref="DV244" si="1126">IF(DV$3=1,DV11,"")</f>
        <v/>
      </c>
      <c r="DW244" s="8"/>
      <c r="DX244" s="53" t="str">
        <f t="shared" ref="DX244" si="1127">IF(DX$3=1,DX11,"")</f>
        <v/>
      </c>
      <c r="DY244" s="8"/>
      <c r="DZ244" s="53" t="str">
        <f t="shared" ref="DZ244" si="1128">IF(DZ$3=1,DZ11,"")</f>
        <v/>
      </c>
      <c r="EA244" s="8"/>
      <c r="EB244" s="53" t="str">
        <f t="shared" ref="EB244" si="1129">IF(EB$3=1,EB11,"")</f>
        <v/>
      </c>
      <c r="EC244" s="8"/>
      <c r="ED244" s="53" t="str">
        <f t="shared" ref="ED244" si="1130">IF(ED$3=1,ED11,"")</f>
        <v/>
      </c>
      <c r="EE244" s="8"/>
      <c r="EF244" s="53" t="str">
        <f t="shared" ref="EF244" si="1131">IF(EF$3=1,EF11,"")</f>
        <v/>
      </c>
      <c r="EG244" s="8"/>
      <c r="EH244" s="53" t="str">
        <f t="shared" ref="EH244" si="1132">IF(EH$3=1,EH11,"")</f>
        <v/>
      </c>
      <c r="EI244" s="8"/>
      <c r="EJ244" s="53" t="str">
        <f t="shared" ref="EJ244" si="1133">IF(EJ$3=1,EJ11,"")</f>
        <v/>
      </c>
      <c r="EK244" s="8"/>
      <c r="EL244" s="53" t="str">
        <f t="shared" ref="EL244" si="1134">IF(EL$3=1,EL11,"")</f>
        <v/>
      </c>
      <c r="EM244" s="8"/>
      <c r="EN244" s="53" t="str">
        <f t="shared" ref="EN244" si="1135">IF(EN$3=1,EN11,"")</f>
        <v/>
      </c>
      <c r="EO244" s="8"/>
      <c r="EP244" s="53" t="str">
        <f t="shared" ref="EP244" si="1136">IF(EP$3=1,EP11,"")</f>
        <v/>
      </c>
      <c r="EQ244" s="8"/>
      <c r="ER244" s="53" t="str">
        <f t="shared" ref="ER244" si="1137">IF(ER$3=1,ER11,"")</f>
        <v/>
      </c>
      <c r="ES244" s="8"/>
      <c r="ET244" s="53" t="str">
        <f t="shared" ref="ET244" si="1138">IF(ET$3=1,ET11,"")</f>
        <v/>
      </c>
      <c r="EU244" s="8"/>
      <c r="EV244" s="53" t="str">
        <f t="shared" ref="EV244" si="1139">IF(EV$3=1,EV11,"")</f>
        <v/>
      </c>
      <c r="EW244" s="8"/>
      <c r="EX244" s="53" t="str">
        <f t="shared" ref="EX244" si="1140">IF(EX$3=1,EX11,"")</f>
        <v/>
      </c>
      <c r="EY244" s="8"/>
      <c r="EZ244" s="53" t="str">
        <f t="shared" ref="EZ244" si="1141">IF(EZ$3=1,EZ11,"")</f>
        <v/>
      </c>
      <c r="FA244" s="8"/>
      <c r="FB244" s="53" t="str">
        <f t="shared" ref="FB244" si="1142">IF(FB$3=1,FB11,"")</f>
        <v/>
      </c>
      <c r="FC244" s="8"/>
      <c r="FD244" s="53" t="str">
        <f t="shared" ref="FD244" si="1143">IF(FD$3=1,FD11,"")</f>
        <v/>
      </c>
      <c r="FE244" s="8"/>
      <c r="FG244" s="53">
        <f t="shared" si="989"/>
        <v>343318</v>
      </c>
    </row>
    <row r="245" spans="1:163" x14ac:dyDescent="0.35">
      <c r="A245" s="5">
        <v>6</v>
      </c>
      <c r="C245" s="6" t="s">
        <v>85</v>
      </c>
      <c r="D245" s="53" t="str">
        <f t="shared" si="911"/>
        <v/>
      </c>
      <c r="E245" s="8"/>
      <c r="F245" s="53" t="str">
        <f t="shared" si="911"/>
        <v/>
      </c>
      <c r="G245" s="8"/>
      <c r="H245" s="53" t="str">
        <f t="shared" ref="H245" si="1144">IF(H$3=1,H12,"")</f>
        <v/>
      </c>
      <c r="I245" s="8"/>
      <c r="J245" s="53" t="str">
        <f t="shared" ref="J245" si="1145">IF(J$3=1,J12,"")</f>
        <v/>
      </c>
      <c r="K245" s="8"/>
      <c r="L245" s="53" t="str">
        <f t="shared" ref="L245" si="1146">IF(L$3=1,L12,"")</f>
        <v/>
      </c>
      <c r="M245" s="8"/>
      <c r="N245" s="53" t="str">
        <f t="shared" ref="N245" si="1147">IF(N$3=1,N12,"")</f>
        <v/>
      </c>
      <c r="O245" s="8"/>
      <c r="P245" s="53" t="str">
        <f t="shared" ref="P245" si="1148">IF(P$3=1,P12,"")</f>
        <v/>
      </c>
      <c r="Q245" s="8"/>
      <c r="R245" s="53" t="str">
        <f t="shared" ref="R245" si="1149">IF(R$3=1,R12,"")</f>
        <v/>
      </c>
      <c r="S245" s="8"/>
      <c r="T245" s="53" t="str">
        <f t="shared" ref="T245" si="1150">IF(T$3=1,T12,"")</f>
        <v/>
      </c>
      <c r="U245" s="8"/>
      <c r="V245" s="53" t="str">
        <f t="shared" ref="V245" si="1151">IF(V$3=1,V12,"")</f>
        <v/>
      </c>
      <c r="W245" s="8"/>
      <c r="X245" s="53" t="str">
        <f t="shared" ref="X245" si="1152">IF(X$3=1,X12,"")</f>
        <v/>
      </c>
      <c r="Y245" s="8"/>
      <c r="Z245" s="53" t="str">
        <f t="shared" ref="Z245" si="1153">IF(Z$3=1,Z12,"")</f>
        <v/>
      </c>
      <c r="AA245" s="8"/>
      <c r="AB245" s="53">
        <f t="shared" ref="AB245" si="1154">IF(AB$3=1,AB12,"")</f>
        <v>14835</v>
      </c>
      <c r="AC245" s="8"/>
      <c r="AD245" s="53">
        <f t="shared" ref="AD245" si="1155">IF(AD$3=1,AD12,"")</f>
        <v>39576</v>
      </c>
      <c r="AE245" s="8"/>
      <c r="AF245" s="53" t="str">
        <f t="shared" ref="AF245" si="1156">IF(AF$3=1,AF12,"")</f>
        <v/>
      </c>
      <c r="AG245" s="8"/>
      <c r="AH245" s="53" t="str">
        <f t="shared" ref="AH245" si="1157">IF(AH$3=1,AH12,"")</f>
        <v/>
      </c>
      <c r="AI245" s="8"/>
      <c r="AJ245" s="53" t="str">
        <f t="shared" ref="AJ245" si="1158">IF(AJ$3=1,AJ12,"")</f>
        <v/>
      </c>
      <c r="AK245" s="8"/>
      <c r="AL245" s="53" t="str">
        <f t="shared" ref="AL245" si="1159">IF(AL$3=1,AL12,"")</f>
        <v/>
      </c>
      <c r="AM245" s="8"/>
      <c r="AN245" s="53" t="str">
        <f t="shared" ref="AN245" si="1160">IF(AN$3=1,AN12,"")</f>
        <v/>
      </c>
      <c r="AO245" s="8"/>
      <c r="AP245" s="53" t="str">
        <f t="shared" ref="AP245" si="1161">IF(AP$3=1,AP12,"")</f>
        <v/>
      </c>
      <c r="AQ245" s="8"/>
      <c r="AR245" s="53" t="str">
        <f t="shared" ref="AR245" si="1162">IF(AR$3=1,AR12,"")</f>
        <v/>
      </c>
      <c r="AS245" s="8"/>
      <c r="AT245" s="53" t="str">
        <f t="shared" ref="AT245" si="1163">IF(AT$3=1,AT12,"")</f>
        <v/>
      </c>
      <c r="AU245" s="8"/>
      <c r="AV245" s="53" t="str">
        <f t="shared" ref="AV245" si="1164">IF(AV$3=1,AV12,"")</f>
        <v/>
      </c>
      <c r="AW245" s="8"/>
      <c r="AX245" s="53" t="str">
        <f t="shared" ref="AX245" si="1165">IF(AX$3=1,AX12,"")</f>
        <v/>
      </c>
      <c r="AY245" s="8"/>
      <c r="AZ245" s="53" t="str">
        <f t="shared" ref="AZ245" si="1166">IF(AZ$3=1,AZ12,"")</f>
        <v/>
      </c>
      <c r="BA245" s="8"/>
      <c r="BB245" s="53">
        <f t="shared" ref="BB245" si="1167">IF(BB$3=1,BB12,"")</f>
        <v>24871</v>
      </c>
      <c r="BC245" s="8"/>
      <c r="BD245" s="53" t="str">
        <f t="shared" ref="BD245" si="1168">IF(BD$3=1,BD12,"")</f>
        <v/>
      </c>
      <c r="BE245" s="8"/>
      <c r="BF245" s="53" t="str">
        <f t="shared" ref="BF245" si="1169">IF(BF$3=1,BF12,"")</f>
        <v/>
      </c>
      <c r="BG245" s="8"/>
      <c r="BH245" s="53" t="str">
        <f t="shared" ref="BH245" si="1170">IF(BH$3=1,BH12,"")</f>
        <v/>
      </c>
      <c r="BI245" s="8"/>
      <c r="BJ245" s="53" t="str">
        <f t="shared" ref="BJ245" si="1171">IF(BJ$3=1,BJ12,"")</f>
        <v/>
      </c>
      <c r="BK245" s="8"/>
      <c r="BL245" s="53" t="str">
        <f t="shared" ref="BL245" si="1172">IF(BL$3=1,BL12,"")</f>
        <v/>
      </c>
      <c r="BM245" s="8"/>
      <c r="BN245" s="53" t="str">
        <f t="shared" ref="BN245" si="1173">IF(BN$3=1,BN12,"")</f>
        <v/>
      </c>
      <c r="BO245" s="8"/>
      <c r="BP245" s="53" t="str">
        <f t="shared" ref="BP245" si="1174">IF(BP$3=1,BP12,"")</f>
        <v/>
      </c>
      <c r="BQ245" s="8"/>
      <c r="BR245" s="53" t="str">
        <f t="shared" ref="BR245" si="1175">IF(BR$3=1,BR12,"")</f>
        <v/>
      </c>
      <c r="BS245" s="8"/>
      <c r="BT245" s="53" t="str">
        <f t="shared" ref="BT245" si="1176">IF(BT$3=1,BT12,"")</f>
        <v/>
      </c>
      <c r="BU245" s="8"/>
      <c r="BV245" s="53" t="str">
        <f t="shared" ref="BV245" si="1177">IF(BV$3=1,BV12,"")</f>
        <v/>
      </c>
      <c r="BW245" s="8"/>
      <c r="BX245" s="53" t="str">
        <f t="shared" ref="BX245" si="1178">IF(BX$3=1,BX12,"")</f>
        <v/>
      </c>
      <c r="BY245" s="8"/>
      <c r="BZ245" s="53" t="str">
        <f t="shared" ref="BZ245" si="1179">IF(BZ$3=1,BZ12,"")</f>
        <v/>
      </c>
      <c r="CA245" s="8"/>
      <c r="CB245" s="53" t="str">
        <f t="shared" ref="CB245" si="1180">IF(CB$3=1,CB12,"")</f>
        <v/>
      </c>
      <c r="CC245" s="8"/>
      <c r="CD245" s="53" t="str">
        <f t="shared" ref="CD245" si="1181">IF(CD$3=1,CD12,"")</f>
        <v/>
      </c>
      <c r="CE245" s="8"/>
      <c r="CF245" s="53" t="str">
        <f t="shared" ref="CF245" si="1182">IF(CF$3=1,CF12,"")</f>
        <v/>
      </c>
      <c r="CG245" s="8"/>
      <c r="CH245" s="53" t="str">
        <f t="shared" ref="CH245" si="1183">IF(CH$3=1,CH12,"")</f>
        <v/>
      </c>
      <c r="CI245" s="8"/>
      <c r="CJ245" s="53" t="str">
        <f t="shared" ref="CJ245" si="1184">IF(CJ$3=1,CJ12,"")</f>
        <v/>
      </c>
      <c r="CK245" s="8"/>
      <c r="CL245" s="53" t="str">
        <f t="shared" ref="CL245" si="1185">IF(CL$3=1,CL12,"")</f>
        <v/>
      </c>
      <c r="CM245" s="8"/>
      <c r="CN245" s="53" t="str">
        <f t="shared" ref="CN245" si="1186">IF(CN$3=1,CN12,"")</f>
        <v/>
      </c>
      <c r="CO245" s="8"/>
      <c r="CP245" s="53" t="str">
        <f t="shared" ref="CP245" si="1187">IF(CP$3=1,CP12,"")</f>
        <v/>
      </c>
      <c r="CQ245" s="8"/>
      <c r="CR245" s="53" t="str">
        <f t="shared" ref="CR245" si="1188">IF(CR$3=1,CR12,"")</f>
        <v/>
      </c>
      <c r="CS245" s="8"/>
      <c r="CT245" s="53" t="str">
        <f t="shared" ref="CT245" si="1189">IF(CT$3=1,CT12,"")</f>
        <v/>
      </c>
      <c r="CU245" s="8"/>
      <c r="CV245" s="53" t="str">
        <f t="shared" ref="CV245" si="1190">IF(CV$3=1,CV12,"")</f>
        <v/>
      </c>
      <c r="CW245" s="8"/>
      <c r="CX245" s="53" t="str">
        <f t="shared" ref="CX245" si="1191">IF(CX$3=1,CX12,"")</f>
        <v/>
      </c>
      <c r="CY245" s="8"/>
      <c r="CZ245" s="53" t="str">
        <f t="shared" ref="CZ245" si="1192">IF(CZ$3=1,CZ12,"")</f>
        <v/>
      </c>
      <c r="DA245" s="8"/>
      <c r="DB245" s="53" t="str">
        <f t="shared" ref="DB245" si="1193">IF(DB$3=1,DB12,"")</f>
        <v/>
      </c>
      <c r="DC245" s="8"/>
      <c r="DD245" s="53" t="str">
        <f t="shared" ref="DD245" si="1194">IF(DD$3=1,DD12,"")</f>
        <v/>
      </c>
      <c r="DE245" s="8"/>
      <c r="DF245" s="53" t="str">
        <f t="shared" ref="DF245" si="1195">IF(DF$3=1,DF12,"")</f>
        <v/>
      </c>
      <c r="DG245" s="8"/>
      <c r="DH245" s="53" t="str">
        <f t="shared" ref="DH245" si="1196">IF(DH$3=1,DH12,"")</f>
        <v/>
      </c>
      <c r="DI245" s="8"/>
      <c r="DJ245" s="53" t="str">
        <f t="shared" ref="DJ245" si="1197">IF(DJ$3=1,DJ12,"")</f>
        <v/>
      </c>
      <c r="DK245" s="8"/>
      <c r="DL245" s="53" t="str">
        <f t="shared" ref="DL245" si="1198">IF(DL$3=1,DL12,"")</f>
        <v/>
      </c>
      <c r="DM245" s="8"/>
      <c r="DN245" s="53" t="str">
        <f t="shared" ref="DN245" si="1199">IF(DN$3=1,DN12,"")</f>
        <v/>
      </c>
      <c r="DO245" s="8"/>
      <c r="DP245" s="53" t="str">
        <f t="shared" ref="DP245" si="1200">IF(DP$3=1,DP12,"")</f>
        <v/>
      </c>
      <c r="DQ245" s="8"/>
      <c r="DR245" s="53" t="str">
        <f t="shared" ref="DR245" si="1201">IF(DR$3=1,DR12,"")</f>
        <v/>
      </c>
      <c r="DS245" s="8"/>
      <c r="DT245" s="53" t="str">
        <f t="shared" ref="DT245" si="1202">IF(DT$3=1,DT12,"")</f>
        <v/>
      </c>
      <c r="DU245" s="8"/>
      <c r="DV245" s="53" t="str">
        <f t="shared" ref="DV245" si="1203">IF(DV$3=1,DV12,"")</f>
        <v/>
      </c>
      <c r="DW245" s="8"/>
      <c r="DX245" s="53" t="str">
        <f t="shared" ref="DX245" si="1204">IF(DX$3=1,DX12,"")</f>
        <v/>
      </c>
      <c r="DY245" s="8"/>
      <c r="DZ245" s="53" t="str">
        <f t="shared" ref="DZ245" si="1205">IF(DZ$3=1,DZ12,"")</f>
        <v/>
      </c>
      <c r="EA245" s="8"/>
      <c r="EB245" s="53" t="str">
        <f t="shared" ref="EB245" si="1206">IF(EB$3=1,EB12,"")</f>
        <v/>
      </c>
      <c r="EC245" s="8"/>
      <c r="ED245" s="53" t="str">
        <f t="shared" ref="ED245" si="1207">IF(ED$3=1,ED12,"")</f>
        <v/>
      </c>
      <c r="EE245" s="8"/>
      <c r="EF245" s="53" t="str">
        <f t="shared" ref="EF245" si="1208">IF(EF$3=1,EF12,"")</f>
        <v/>
      </c>
      <c r="EG245" s="8"/>
      <c r="EH245" s="53" t="str">
        <f t="shared" ref="EH245" si="1209">IF(EH$3=1,EH12,"")</f>
        <v/>
      </c>
      <c r="EI245" s="8"/>
      <c r="EJ245" s="53" t="str">
        <f t="shared" ref="EJ245" si="1210">IF(EJ$3=1,EJ12,"")</f>
        <v/>
      </c>
      <c r="EK245" s="8"/>
      <c r="EL245" s="53" t="str">
        <f t="shared" ref="EL245" si="1211">IF(EL$3=1,EL12,"")</f>
        <v/>
      </c>
      <c r="EM245" s="8"/>
      <c r="EN245" s="53" t="str">
        <f t="shared" ref="EN245" si="1212">IF(EN$3=1,EN12,"")</f>
        <v/>
      </c>
      <c r="EO245" s="8"/>
      <c r="EP245" s="53" t="str">
        <f t="shared" ref="EP245" si="1213">IF(EP$3=1,EP12,"")</f>
        <v/>
      </c>
      <c r="EQ245" s="8"/>
      <c r="ER245" s="53" t="str">
        <f t="shared" ref="ER245" si="1214">IF(ER$3=1,ER12,"")</f>
        <v/>
      </c>
      <c r="ES245" s="8"/>
      <c r="ET245" s="53" t="str">
        <f t="shared" ref="ET245" si="1215">IF(ET$3=1,ET12,"")</f>
        <v/>
      </c>
      <c r="EU245" s="8"/>
      <c r="EV245" s="53" t="str">
        <f t="shared" ref="EV245" si="1216">IF(EV$3=1,EV12,"")</f>
        <v/>
      </c>
      <c r="EW245" s="8"/>
      <c r="EX245" s="53" t="str">
        <f t="shared" ref="EX245" si="1217">IF(EX$3=1,EX12,"")</f>
        <v/>
      </c>
      <c r="EY245" s="8"/>
      <c r="EZ245" s="53" t="str">
        <f t="shared" ref="EZ245" si="1218">IF(EZ$3=1,EZ12,"")</f>
        <v/>
      </c>
      <c r="FA245" s="8"/>
      <c r="FB245" s="53" t="str">
        <f t="shared" ref="FB245" si="1219">IF(FB$3=1,FB12,"")</f>
        <v/>
      </c>
      <c r="FC245" s="8"/>
      <c r="FD245" s="53" t="str">
        <f t="shared" ref="FD245" si="1220">IF(FD$3=1,FD12,"")</f>
        <v/>
      </c>
      <c r="FE245" s="8"/>
      <c r="FG245" s="53">
        <f t="shared" si="989"/>
        <v>79282</v>
      </c>
    </row>
    <row r="246" spans="1:163" x14ac:dyDescent="0.35">
      <c r="A246" s="5">
        <v>7</v>
      </c>
      <c r="C246" s="6" t="s">
        <v>79</v>
      </c>
      <c r="D246" s="53" t="str">
        <f t="shared" si="911"/>
        <v/>
      </c>
      <c r="E246" s="8"/>
      <c r="F246" s="53" t="str">
        <f t="shared" si="911"/>
        <v/>
      </c>
      <c r="G246" s="8"/>
      <c r="H246" s="53" t="str">
        <f t="shared" ref="H246" si="1221">IF(H$3=1,H13,"")</f>
        <v/>
      </c>
      <c r="I246" s="8"/>
      <c r="J246" s="53" t="str">
        <f t="shared" ref="J246" si="1222">IF(J$3=1,J13,"")</f>
        <v/>
      </c>
      <c r="K246" s="8"/>
      <c r="L246" s="53" t="str">
        <f t="shared" ref="L246" si="1223">IF(L$3=1,L13,"")</f>
        <v/>
      </c>
      <c r="M246" s="8"/>
      <c r="N246" s="53" t="str">
        <f t="shared" ref="N246" si="1224">IF(N$3=1,N13,"")</f>
        <v/>
      </c>
      <c r="O246" s="8"/>
      <c r="P246" s="53" t="str">
        <f t="shared" ref="P246" si="1225">IF(P$3=1,P13,"")</f>
        <v/>
      </c>
      <c r="Q246" s="8"/>
      <c r="R246" s="53" t="str">
        <f t="shared" ref="R246" si="1226">IF(R$3=1,R13,"")</f>
        <v/>
      </c>
      <c r="S246" s="8"/>
      <c r="T246" s="53" t="str">
        <f t="shared" ref="T246" si="1227">IF(T$3=1,T13,"")</f>
        <v/>
      </c>
      <c r="U246" s="8"/>
      <c r="V246" s="53" t="str">
        <f t="shared" ref="V246" si="1228">IF(V$3=1,V13,"")</f>
        <v/>
      </c>
      <c r="W246" s="8"/>
      <c r="X246" s="53" t="str">
        <f t="shared" ref="X246" si="1229">IF(X$3=1,X13,"")</f>
        <v/>
      </c>
      <c r="Y246" s="8"/>
      <c r="Z246" s="53" t="str">
        <f t="shared" ref="Z246" si="1230">IF(Z$3=1,Z13,"")</f>
        <v/>
      </c>
      <c r="AA246" s="8"/>
      <c r="AB246" s="53">
        <f t="shared" ref="AB246" si="1231">IF(AB$3=1,AB13,"")</f>
        <v>118182</v>
      </c>
      <c r="AC246" s="8"/>
      <c r="AD246" s="53">
        <f t="shared" ref="AD246" si="1232">IF(AD$3=1,AD13,"")</f>
        <v>365240</v>
      </c>
      <c r="AE246" s="8"/>
      <c r="AF246" s="53" t="str">
        <f t="shared" ref="AF246" si="1233">IF(AF$3=1,AF13,"")</f>
        <v/>
      </c>
      <c r="AG246" s="8"/>
      <c r="AH246" s="53" t="str">
        <f t="shared" ref="AH246" si="1234">IF(AH$3=1,AH13,"")</f>
        <v/>
      </c>
      <c r="AI246" s="8"/>
      <c r="AJ246" s="53" t="str">
        <f t="shared" ref="AJ246" si="1235">IF(AJ$3=1,AJ13,"")</f>
        <v/>
      </c>
      <c r="AK246" s="8"/>
      <c r="AL246" s="53" t="str">
        <f t="shared" ref="AL246" si="1236">IF(AL$3=1,AL13,"")</f>
        <v/>
      </c>
      <c r="AM246" s="8"/>
      <c r="AN246" s="53" t="str">
        <f t="shared" ref="AN246" si="1237">IF(AN$3=1,AN13,"")</f>
        <v/>
      </c>
      <c r="AO246" s="8"/>
      <c r="AP246" s="53" t="str">
        <f t="shared" ref="AP246" si="1238">IF(AP$3=1,AP13,"")</f>
        <v/>
      </c>
      <c r="AQ246" s="8"/>
      <c r="AR246" s="53" t="str">
        <f t="shared" ref="AR246" si="1239">IF(AR$3=1,AR13,"")</f>
        <v/>
      </c>
      <c r="AS246" s="8"/>
      <c r="AT246" s="53" t="str">
        <f t="shared" ref="AT246" si="1240">IF(AT$3=1,AT13,"")</f>
        <v/>
      </c>
      <c r="AU246" s="8"/>
      <c r="AV246" s="53" t="str">
        <f t="shared" ref="AV246" si="1241">IF(AV$3=1,AV13,"")</f>
        <v/>
      </c>
      <c r="AW246" s="8"/>
      <c r="AX246" s="53" t="str">
        <f t="shared" ref="AX246" si="1242">IF(AX$3=1,AX13,"")</f>
        <v/>
      </c>
      <c r="AY246" s="8"/>
      <c r="AZ246" s="53" t="str">
        <f t="shared" ref="AZ246" si="1243">IF(AZ$3=1,AZ13,"")</f>
        <v/>
      </c>
      <c r="BA246" s="8"/>
      <c r="BB246" s="53">
        <f t="shared" ref="BB246" si="1244">IF(BB$3=1,BB13,"")</f>
        <v>158213</v>
      </c>
      <c r="BC246" s="8"/>
      <c r="BD246" s="53" t="str">
        <f t="shared" ref="BD246" si="1245">IF(BD$3=1,BD13,"")</f>
        <v/>
      </c>
      <c r="BE246" s="8"/>
      <c r="BF246" s="53" t="str">
        <f t="shared" ref="BF246" si="1246">IF(BF$3=1,BF13,"")</f>
        <v/>
      </c>
      <c r="BG246" s="8"/>
      <c r="BH246" s="53" t="str">
        <f t="shared" ref="BH246" si="1247">IF(BH$3=1,BH13,"")</f>
        <v/>
      </c>
      <c r="BI246" s="8"/>
      <c r="BJ246" s="53" t="str">
        <f t="shared" ref="BJ246" si="1248">IF(BJ$3=1,BJ13,"")</f>
        <v/>
      </c>
      <c r="BK246" s="8"/>
      <c r="BL246" s="53" t="str">
        <f t="shared" ref="BL246" si="1249">IF(BL$3=1,BL13,"")</f>
        <v/>
      </c>
      <c r="BM246" s="8"/>
      <c r="BN246" s="53" t="str">
        <f t="shared" ref="BN246" si="1250">IF(BN$3=1,BN13,"")</f>
        <v/>
      </c>
      <c r="BO246" s="8"/>
      <c r="BP246" s="53" t="str">
        <f t="shared" ref="BP246" si="1251">IF(BP$3=1,BP13,"")</f>
        <v/>
      </c>
      <c r="BQ246" s="8"/>
      <c r="BR246" s="53" t="str">
        <f t="shared" ref="BR246" si="1252">IF(BR$3=1,BR13,"")</f>
        <v/>
      </c>
      <c r="BS246" s="8"/>
      <c r="BT246" s="53" t="str">
        <f t="shared" ref="BT246" si="1253">IF(BT$3=1,BT13,"")</f>
        <v/>
      </c>
      <c r="BU246" s="8"/>
      <c r="BV246" s="53" t="str">
        <f t="shared" ref="BV246" si="1254">IF(BV$3=1,BV13,"")</f>
        <v/>
      </c>
      <c r="BW246" s="8"/>
      <c r="BX246" s="53" t="str">
        <f t="shared" ref="BX246" si="1255">IF(BX$3=1,BX13,"")</f>
        <v/>
      </c>
      <c r="BY246" s="8"/>
      <c r="BZ246" s="53" t="str">
        <f t="shared" ref="BZ246" si="1256">IF(BZ$3=1,BZ13,"")</f>
        <v/>
      </c>
      <c r="CA246" s="8"/>
      <c r="CB246" s="53" t="str">
        <f t="shared" ref="CB246" si="1257">IF(CB$3=1,CB13,"")</f>
        <v/>
      </c>
      <c r="CC246" s="8"/>
      <c r="CD246" s="53" t="str">
        <f t="shared" ref="CD246" si="1258">IF(CD$3=1,CD13,"")</f>
        <v/>
      </c>
      <c r="CE246" s="8"/>
      <c r="CF246" s="53" t="str">
        <f t="shared" ref="CF246" si="1259">IF(CF$3=1,CF13,"")</f>
        <v/>
      </c>
      <c r="CG246" s="8"/>
      <c r="CH246" s="53" t="str">
        <f t="shared" ref="CH246" si="1260">IF(CH$3=1,CH13,"")</f>
        <v/>
      </c>
      <c r="CI246" s="8"/>
      <c r="CJ246" s="53" t="str">
        <f t="shared" ref="CJ246" si="1261">IF(CJ$3=1,CJ13,"")</f>
        <v/>
      </c>
      <c r="CK246" s="8"/>
      <c r="CL246" s="53" t="str">
        <f t="shared" ref="CL246" si="1262">IF(CL$3=1,CL13,"")</f>
        <v/>
      </c>
      <c r="CM246" s="8"/>
      <c r="CN246" s="53" t="str">
        <f t="shared" ref="CN246" si="1263">IF(CN$3=1,CN13,"")</f>
        <v/>
      </c>
      <c r="CO246" s="8"/>
      <c r="CP246" s="53" t="str">
        <f t="shared" ref="CP246" si="1264">IF(CP$3=1,CP13,"")</f>
        <v/>
      </c>
      <c r="CQ246" s="8"/>
      <c r="CR246" s="53" t="str">
        <f t="shared" ref="CR246" si="1265">IF(CR$3=1,CR13,"")</f>
        <v/>
      </c>
      <c r="CS246" s="8"/>
      <c r="CT246" s="53" t="str">
        <f t="shared" ref="CT246" si="1266">IF(CT$3=1,CT13,"")</f>
        <v/>
      </c>
      <c r="CU246" s="8"/>
      <c r="CV246" s="53" t="str">
        <f t="shared" ref="CV246" si="1267">IF(CV$3=1,CV13,"")</f>
        <v/>
      </c>
      <c r="CW246" s="8"/>
      <c r="CX246" s="53" t="str">
        <f t="shared" ref="CX246" si="1268">IF(CX$3=1,CX13,"")</f>
        <v/>
      </c>
      <c r="CY246" s="8"/>
      <c r="CZ246" s="53" t="str">
        <f t="shared" ref="CZ246" si="1269">IF(CZ$3=1,CZ13,"")</f>
        <v/>
      </c>
      <c r="DA246" s="8"/>
      <c r="DB246" s="53" t="str">
        <f t="shared" ref="DB246" si="1270">IF(DB$3=1,DB13,"")</f>
        <v/>
      </c>
      <c r="DC246" s="8"/>
      <c r="DD246" s="53" t="str">
        <f t="shared" ref="DD246" si="1271">IF(DD$3=1,DD13,"")</f>
        <v/>
      </c>
      <c r="DE246" s="8"/>
      <c r="DF246" s="53" t="str">
        <f t="shared" ref="DF246" si="1272">IF(DF$3=1,DF13,"")</f>
        <v/>
      </c>
      <c r="DG246" s="8"/>
      <c r="DH246" s="53" t="str">
        <f t="shared" ref="DH246" si="1273">IF(DH$3=1,DH13,"")</f>
        <v/>
      </c>
      <c r="DI246" s="8"/>
      <c r="DJ246" s="53" t="str">
        <f t="shared" ref="DJ246" si="1274">IF(DJ$3=1,DJ13,"")</f>
        <v/>
      </c>
      <c r="DK246" s="8"/>
      <c r="DL246" s="53" t="str">
        <f t="shared" ref="DL246" si="1275">IF(DL$3=1,DL13,"")</f>
        <v/>
      </c>
      <c r="DM246" s="8"/>
      <c r="DN246" s="53" t="str">
        <f t="shared" ref="DN246" si="1276">IF(DN$3=1,DN13,"")</f>
        <v/>
      </c>
      <c r="DO246" s="8"/>
      <c r="DP246" s="53" t="str">
        <f t="shared" ref="DP246" si="1277">IF(DP$3=1,DP13,"")</f>
        <v/>
      </c>
      <c r="DQ246" s="8"/>
      <c r="DR246" s="53" t="str">
        <f t="shared" ref="DR246" si="1278">IF(DR$3=1,DR13,"")</f>
        <v/>
      </c>
      <c r="DS246" s="8"/>
      <c r="DT246" s="53" t="str">
        <f t="shared" ref="DT246" si="1279">IF(DT$3=1,DT13,"")</f>
        <v/>
      </c>
      <c r="DU246" s="8"/>
      <c r="DV246" s="53" t="str">
        <f t="shared" ref="DV246" si="1280">IF(DV$3=1,DV13,"")</f>
        <v/>
      </c>
      <c r="DW246" s="8"/>
      <c r="DX246" s="53" t="str">
        <f t="shared" ref="DX246" si="1281">IF(DX$3=1,DX13,"")</f>
        <v/>
      </c>
      <c r="DY246" s="8"/>
      <c r="DZ246" s="53" t="str">
        <f t="shared" ref="DZ246" si="1282">IF(DZ$3=1,DZ13,"")</f>
        <v/>
      </c>
      <c r="EA246" s="8"/>
      <c r="EB246" s="53" t="str">
        <f t="shared" ref="EB246" si="1283">IF(EB$3=1,EB13,"")</f>
        <v/>
      </c>
      <c r="EC246" s="8"/>
      <c r="ED246" s="53" t="str">
        <f t="shared" ref="ED246" si="1284">IF(ED$3=1,ED13,"")</f>
        <v/>
      </c>
      <c r="EE246" s="8"/>
      <c r="EF246" s="53" t="str">
        <f t="shared" ref="EF246" si="1285">IF(EF$3=1,EF13,"")</f>
        <v/>
      </c>
      <c r="EG246" s="8"/>
      <c r="EH246" s="53" t="str">
        <f t="shared" ref="EH246" si="1286">IF(EH$3=1,EH13,"")</f>
        <v/>
      </c>
      <c r="EI246" s="8"/>
      <c r="EJ246" s="53" t="str">
        <f t="shared" ref="EJ246" si="1287">IF(EJ$3=1,EJ13,"")</f>
        <v/>
      </c>
      <c r="EK246" s="8"/>
      <c r="EL246" s="53" t="str">
        <f t="shared" ref="EL246" si="1288">IF(EL$3=1,EL13,"")</f>
        <v/>
      </c>
      <c r="EM246" s="8"/>
      <c r="EN246" s="53" t="str">
        <f t="shared" ref="EN246" si="1289">IF(EN$3=1,EN13,"")</f>
        <v/>
      </c>
      <c r="EO246" s="8"/>
      <c r="EP246" s="53" t="str">
        <f t="shared" ref="EP246" si="1290">IF(EP$3=1,EP13,"")</f>
        <v/>
      </c>
      <c r="EQ246" s="8"/>
      <c r="ER246" s="53" t="str">
        <f t="shared" ref="ER246" si="1291">IF(ER$3=1,ER13,"")</f>
        <v/>
      </c>
      <c r="ES246" s="8"/>
      <c r="ET246" s="53" t="str">
        <f t="shared" ref="ET246" si="1292">IF(ET$3=1,ET13,"")</f>
        <v/>
      </c>
      <c r="EU246" s="8"/>
      <c r="EV246" s="53" t="str">
        <f t="shared" ref="EV246" si="1293">IF(EV$3=1,EV13,"")</f>
        <v/>
      </c>
      <c r="EW246" s="8"/>
      <c r="EX246" s="53" t="str">
        <f t="shared" ref="EX246" si="1294">IF(EX$3=1,EX13,"")</f>
        <v/>
      </c>
      <c r="EY246" s="8"/>
      <c r="EZ246" s="53" t="str">
        <f t="shared" ref="EZ246" si="1295">IF(EZ$3=1,EZ13,"")</f>
        <v/>
      </c>
      <c r="FA246" s="8"/>
      <c r="FB246" s="53" t="str">
        <f t="shared" ref="FB246" si="1296">IF(FB$3=1,FB13,"")</f>
        <v/>
      </c>
      <c r="FC246" s="8"/>
      <c r="FD246" s="53" t="str">
        <f t="shared" ref="FD246" si="1297">IF(FD$3=1,FD13,"")</f>
        <v/>
      </c>
      <c r="FE246" s="8"/>
      <c r="FG246" s="53">
        <f t="shared" si="989"/>
        <v>641635</v>
      </c>
    </row>
    <row r="247" spans="1:163" x14ac:dyDescent="0.35">
      <c r="A247" s="5">
        <v>8</v>
      </c>
      <c r="G247" s="12"/>
      <c r="I247" s="12"/>
      <c r="K247" s="12"/>
      <c r="M247" s="12"/>
      <c r="O247" s="12"/>
      <c r="Q247" s="12"/>
      <c r="S247" s="12"/>
      <c r="U247" s="12"/>
      <c r="W247" s="12"/>
      <c r="Y247" s="12"/>
      <c r="AA247" s="12"/>
      <c r="AC247" s="12"/>
      <c r="AE247" s="12"/>
      <c r="AG247" s="12"/>
      <c r="AI247" s="12"/>
      <c r="AK247" s="12"/>
      <c r="AM247" s="12"/>
      <c r="AO247" s="12"/>
      <c r="AQ247" s="12"/>
      <c r="AS247" s="12"/>
      <c r="AU247" s="12"/>
      <c r="AW247" s="12"/>
      <c r="AY247" s="12"/>
      <c r="BA247" s="12"/>
      <c r="BC247" s="12"/>
      <c r="BE247" s="12"/>
      <c r="BG247" s="12"/>
      <c r="BI247" s="12"/>
      <c r="BK247" s="12"/>
      <c r="BM247" s="12"/>
      <c r="BO247" s="12"/>
      <c r="BQ247" s="12"/>
      <c r="BS247" s="12"/>
      <c r="BU247" s="12"/>
      <c r="BW247" s="12"/>
      <c r="BY247" s="12"/>
      <c r="CA247" s="12"/>
      <c r="CC247" s="12"/>
      <c r="CE247" s="12"/>
      <c r="CG247" s="12"/>
      <c r="CI247" s="12"/>
      <c r="CK247" s="12"/>
      <c r="CM247" s="12"/>
      <c r="CO247" s="12"/>
      <c r="CQ247" s="12"/>
      <c r="CS247" s="12"/>
      <c r="CU247" s="12"/>
      <c r="CW247" s="12"/>
      <c r="CY247" s="12"/>
      <c r="DA247" s="12"/>
      <c r="DC247" s="12"/>
      <c r="DE247" s="12"/>
      <c r="DG247" s="12"/>
      <c r="DI247" s="12"/>
      <c r="DK247" s="12"/>
      <c r="DM247" s="12"/>
      <c r="DO247" s="12"/>
      <c r="DQ247" s="12"/>
      <c r="DS247" s="12"/>
      <c r="DU247" s="12"/>
      <c r="DW247" s="12"/>
      <c r="DY247" s="12"/>
      <c r="EA247" s="12"/>
      <c r="EC247" s="12"/>
      <c r="EE247" s="12"/>
      <c r="EG247" s="12"/>
      <c r="EI247" s="12"/>
      <c r="EK247" s="12"/>
      <c r="EM247" s="12"/>
      <c r="EO247" s="12"/>
      <c r="EQ247" s="12"/>
      <c r="ES247" s="12"/>
      <c r="EU247" s="12"/>
      <c r="EW247" s="12"/>
      <c r="EY247" s="12"/>
      <c r="FA247" s="12"/>
      <c r="FC247" s="12"/>
      <c r="FE247" s="12"/>
    </row>
    <row r="248" spans="1:163" x14ac:dyDescent="0.35">
      <c r="A248" s="5">
        <v>9</v>
      </c>
      <c r="C248" s="6" t="s">
        <v>86</v>
      </c>
      <c r="D248" s="53" t="str">
        <f>IF(D$3=1,D15,"")</f>
        <v/>
      </c>
      <c r="E248" s="8"/>
      <c r="F248" s="53" t="str">
        <f>IF(F$3=1,F15,"")</f>
        <v/>
      </c>
      <c r="G248" s="8"/>
      <c r="H248" s="53" t="str">
        <f>IF(H$3=1,H15,"")</f>
        <v/>
      </c>
      <c r="I248" s="8"/>
      <c r="J248" s="53" t="str">
        <f>IF(J$3=1,J15,"")</f>
        <v/>
      </c>
      <c r="K248" s="8"/>
      <c r="L248" s="53" t="str">
        <f>IF(L$3=1,L15,"")</f>
        <v/>
      </c>
      <c r="M248" s="8"/>
      <c r="N248" s="53" t="str">
        <f>IF(N$3=1,N15,"")</f>
        <v/>
      </c>
      <c r="O248" s="8"/>
      <c r="P248" s="53" t="str">
        <f>IF(P$3=1,P15,"")</f>
        <v/>
      </c>
      <c r="Q248" s="8"/>
      <c r="R248" s="53" t="str">
        <f>IF(R$3=1,R15,"")</f>
        <v/>
      </c>
      <c r="S248" s="8"/>
      <c r="T248" s="53" t="str">
        <f>IF(T$3=1,T15,"")</f>
        <v/>
      </c>
      <c r="U248" s="8"/>
      <c r="V248" s="53" t="str">
        <f>IF(V$3=1,V15,"")</f>
        <v/>
      </c>
      <c r="W248" s="8"/>
      <c r="X248" s="53" t="str">
        <f>IF(X$3=1,X15,"")</f>
        <v/>
      </c>
      <c r="Y248" s="8"/>
      <c r="Z248" s="53" t="str">
        <f>IF(Z$3=1,Z15,"")</f>
        <v/>
      </c>
      <c r="AA248" s="8"/>
      <c r="AB248" s="53">
        <f>IF(AB$3=1,AB15,"")</f>
        <v>1145</v>
      </c>
      <c r="AC248" s="8"/>
      <c r="AD248" s="53">
        <f>IF(AD$3=1,AD15,"")</f>
        <v>2395</v>
      </c>
      <c r="AE248" s="8"/>
      <c r="AF248" s="53" t="str">
        <f>IF(AF$3=1,AF15,"")</f>
        <v/>
      </c>
      <c r="AG248" s="8"/>
      <c r="AH248" s="53" t="str">
        <f>IF(AH$3=1,AH15,"")</f>
        <v/>
      </c>
      <c r="AI248" s="8"/>
      <c r="AJ248" s="53" t="str">
        <f>IF(AJ$3=1,AJ15,"")</f>
        <v/>
      </c>
      <c r="AK248" s="8"/>
      <c r="AL248" s="53" t="str">
        <f>IF(AL$3=1,AL15,"")</f>
        <v/>
      </c>
      <c r="AM248" s="8"/>
      <c r="AN248" s="53" t="str">
        <f>IF(AN$3=1,AN15,"")</f>
        <v/>
      </c>
      <c r="AO248" s="8"/>
      <c r="AP248" s="53" t="str">
        <f>IF(AP$3=1,AP15,"")</f>
        <v/>
      </c>
      <c r="AQ248" s="8"/>
      <c r="AR248" s="53" t="str">
        <f>IF(AR$3=1,AR15,"")</f>
        <v/>
      </c>
      <c r="AS248" s="8"/>
      <c r="AT248" s="53" t="str">
        <f>IF(AT$3=1,AT15,"")</f>
        <v/>
      </c>
      <c r="AU248" s="8"/>
      <c r="AV248" s="53" t="str">
        <f>IF(AV$3=1,AV15,"")</f>
        <v/>
      </c>
      <c r="AW248" s="8"/>
      <c r="AX248" s="53" t="str">
        <f>IF(AX$3=1,AX15,"")</f>
        <v/>
      </c>
      <c r="AY248" s="8"/>
      <c r="AZ248" s="53" t="str">
        <f>IF(AZ$3=1,AZ15,"")</f>
        <v/>
      </c>
      <c r="BA248" s="8"/>
      <c r="BB248" s="53">
        <f>IF(BB$3=1,BB15,"")</f>
        <v>615</v>
      </c>
      <c r="BC248" s="8"/>
      <c r="BD248" s="53" t="str">
        <f>IF(BD$3=1,BD15,"")</f>
        <v/>
      </c>
      <c r="BE248" s="8"/>
      <c r="BF248" s="53" t="str">
        <f>IF(BF$3=1,BF15,"")</f>
        <v/>
      </c>
      <c r="BG248" s="8"/>
      <c r="BH248" s="53" t="str">
        <f>IF(BH$3=1,BH15,"")</f>
        <v/>
      </c>
      <c r="BI248" s="8"/>
      <c r="BJ248" s="53" t="str">
        <f>IF(BJ$3=1,BJ15,"")</f>
        <v/>
      </c>
      <c r="BK248" s="8"/>
      <c r="BL248" s="53" t="str">
        <f>IF(BL$3=1,BL15,"")</f>
        <v/>
      </c>
      <c r="BM248" s="8"/>
      <c r="BN248" s="53" t="str">
        <f>IF(BN$3=1,BN15,"")</f>
        <v/>
      </c>
      <c r="BO248" s="8"/>
      <c r="BP248" s="53" t="str">
        <f>IF(BP$3=1,BP15,"")</f>
        <v/>
      </c>
      <c r="BQ248" s="8"/>
      <c r="BR248" s="53" t="str">
        <f>IF(BR$3=1,BR15,"")</f>
        <v/>
      </c>
      <c r="BS248" s="8"/>
      <c r="BT248" s="53" t="str">
        <f>IF(BT$3=1,BT15,"")</f>
        <v/>
      </c>
      <c r="BU248" s="8"/>
      <c r="BV248" s="53" t="str">
        <f>IF(BV$3=1,BV15,"")</f>
        <v/>
      </c>
      <c r="BW248" s="8"/>
      <c r="BX248" s="53" t="str">
        <f>IF(BX$3=1,BX15,"")</f>
        <v/>
      </c>
      <c r="BY248" s="8"/>
      <c r="BZ248" s="53" t="str">
        <f>IF(BZ$3=1,BZ15,"")</f>
        <v/>
      </c>
      <c r="CA248" s="8"/>
      <c r="CB248" s="53" t="str">
        <f>IF(CB$3=1,CB15,"")</f>
        <v/>
      </c>
      <c r="CC248" s="8"/>
      <c r="CD248" s="53" t="str">
        <f>IF(CD$3=1,CD15,"")</f>
        <v/>
      </c>
      <c r="CE248" s="8"/>
      <c r="CF248" s="53" t="str">
        <f>IF(CF$3=1,CF15,"")</f>
        <v/>
      </c>
      <c r="CG248" s="8"/>
      <c r="CH248" s="53" t="str">
        <f>IF(CH$3=1,CH15,"")</f>
        <v/>
      </c>
      <c r="CI248" s="8"/>
      <c r="CJ248" s="53" t="str">
        <f>IF(CJ$3=1,CJ15,"")</f>
        <v/>
      </c>
      <c r="CK248" s="8"/>
      <c r="CL248" s="53" t="str">
        <f>IF(CL$3=1,CL15,"")</f>
        <v/>
      </c>
      <c r="CM248" s="8"/>
      <c r="CN248" s="53" t="str">
        <f>IF(CN$3=1,CN15,"")</f>
        <v/>
      </c>
      <c r="CO248" s="8"/>
      <c r="CP248" s="53" t="str">
        <f>IF(CP$3=1,CP15,"")</f>
        <v/>
      </c>
      <c r="CQ248" s="8"/>
      <c r="CR248" s="53" t="str">
        <f>IF(CR$3=1,CR15,"")</f>
        <v/>
      </c>
      <c r="CS248" s="8"/>
      <c r="CT248" s="53" t="str">
        <f>IF(CT$3=1,CT15,"")</f>
        <v/>
      </c>
      <c r="CU248" s="8"/>
      <c r="CV248" s="53" t="str">
        <f>IF(CV$3=1,CV15,"")</f>
        <v/>
      </c>
      <c r="CW248" s="8"/>
      <c r="CX248" s="53" t="str">
        <f>IF(CX$3=1,CX15,"")</f>
        <v/>
      </c>
      <c r="CY248" s="8"/>
      <c r="CZ248" s="53" t="str">
        <f>IF(CZ$3=1,CZ15,"")</f>
        <v/>
      </c>
      <c r="DA248" s="8"/>
      <c r="DB248" s="53" t="str">
        <f>IF(DB$3=1,DB15,"")</f>
        <v/>
      </c>
      <c r="DC248" s="8"/>
      <c r="DD248" s="53" t="str">
        <f>IF(DD$3=1,DD15,"")</f>
        <v/>
      </c>
      <c r="DE248" s="8"/>
      <c r="DF248" s="53" t="str">
        <f>IF(DF$3=1,DF15,"")</f>
        <v/>
      </c>
      <c r="DG248" s="8"/>
      <c r="DH248" s="53" t="str">
        <f>IF(DH$3=1,DH15,"")</f>
        <v/>
      </c>
      <c r="DI248" s="8"/>
      <c r="DJ248" s="53" t="str">
        <f>IF(DJ$3=1,DJ15,"")</f>
        <v/>
      </c>
      <c r="DK248" s="8"/>
      <c r="DL248" s="53" t="str">
        <f>IF(DL$3=1,DL15,"")</f>
        <v/>
      </c>
      <c r="DM248" s="8"/>
      <c r="DN248" s="53" t="str">
        <f>IF(DN$3=1,DN15,"")</f>
        <v/>
      </c>
      <c r="DO248" s="8"/>
      <c r="DP248" s="53" t="str">
        <f>IF(DP$3=1,DP15,"")</f>
        <v/>
      </c>
      <c r="DQ248" s="8"/>
      <c r="DR248" s="53" t="str">
        <f>IF(DR$3=1,DR15,"")</f>
        <v/>
      </c>
      <c r="DS248" s="8"/>
      <c r="DT248" s="53" t="str">
        <f>IF(DT$3=1,DT15,"")</f>
        <v/>
      </c>
      <c r="DU248" s="8"/>
      <c r="DV248" s="53" t="str">
        <f>IF(DV$3=1,DV15,"")</f>
        <v/>
      </c>
      <c r="DW248" s="8"/>
      <c r="DX248" s="53" t="str">
        <f>IF(DX$3=1,DX15,"")</f>
        <v/>
      </c>
      <c r="DY248" s="8"/>
      <c r="DZ248" s="53" t="str">
        <f>IF(DZ$3=1,DZ15,"")</f>
        <v/>
      </c>
      <c r="EA248" s="8"/>
      <c r="EB248" s="53" t="str">
        <f>IF(EB$3=1,EB15,"")</f>
        <v/>
      </c>
      <c r="EC248" s="8"/>
      <c r="ED248" s="53" t="str">
        <f>IF(ED$3=1,ED15,"")</f>
        <v/>
      </c>
      <c r="EE248" s="8"/>
      <c r="EF248" s="53" t="str">
        <f>IF(EF$3=1,EF15,"")</f>
        <v/>
      </c>
      <c r="EG248" s="8"/>
      <c r="EH248" s="53" t="str">
        <f>IF(EH$3=1,EH15,"")</f>
        <v/>
      </c>
      <c r="EI248" s="8"/>
      <c r="EJ248" s="53" t="str">
        <f>IF(EJ$3=1,EJ15,"")</f>
        <v/>
      </c>
      <c r="EK248" s="8"/>
      <c r="EL248" s="53" t="str">
        <f>IF(EL$3=1,EL15,"")</f>
        <v/>
      </c>
      <c r="EM248" s="8"/>
      <c r="EN248" s="53" t="str">
        <f>IF(EN$3=1,EN15,"")</f>
        <v/>
      </c>
      <c r="EO248" s="8"/>
      <c r="EP248" s="53" t="str">
        <f>IF(EP$3=1,EP15,"")</f>
        <v/>
      </c>
      <c r="EQ248" s="8"/>
      <c r="ER248" s="53" t="str">
        <f>IF(ER$3=1,ER15,"")</f>
        <v/>
      </c>
      <c r="ES248" s="8"/>
      <c r="ET248" s="53" t="str">
        <f>IF(ET$3=1,ET15,"")</f>
        <v/>
      </c>
      <c r="EU248" s="8"/>
      <c r="EV248" s="53" t="str">
        <f>IF(EV$3=1,EV15,"")</f>
        <v/>
      </c>
      <c r="EW248" s="8"/>
      <c r="EX248" s="53" t="str">
        <f>IF(EX$3=1,EX15,"")</f>
        <v/>
      </c>
      <c r="EY248" s="8"/>
      <c r="EZ248" s="53" t="str">
        <f>IF(EZ$3=1,EZ15,"")</f>
        <v/>
      </c>
      <c r="FA248" s="8"/>
      <c r="FB248" s="53" t="str">
        <f>IF(FB$3=1,FB15,"")</f>
        <v/>
      </c>
      <c r="FC248" s="8"/>
      <c r="FD248" s="53" t="str">
        <f>IF(FD$3=1,FD15,"")</f>
        <v/>
      </c>
      <c r="FE248" s="8"/>
      <c r="FG248" s="53">
        <f>SUM(D248:FE248)</f>
        <v>4155</v>
      </c>
    </row>
    <row r="249" spans="1:163" x14ac:dyDescent="0.35">
      <c r="A249" s="5">
        <v>10</v>
      </c>
      <c r="E249" s="17"/>
      <c r="G249" s="17"/>
      <c r="I249" s="17"/>
      <c r="K249" s="17"/>
      <c r="M249" s="17"/>
      <c r="O249" s="17"/>
      <c r="Q249" s="17"/>
      <c r="S249" s="17"/>
      <c r="U249" s="17"/>
      <c r="W249" s="17"/>
      <c r="Y249" s="17"/>
      <c r="AA249" s="17"/>
      <c r="AC249" s="17"/>
      <c r="AE249" s="17"/>
      <c r="AG249" s="17"/>
      <c r="AI249" s="17"/>
      <c r="AK249" s="17"/>
      <c r="AM249" s="17"/>
      <c r="AO249" s="17"/>
      <c r="AQ249" s="17"/>
      <c r="AS249" s="17"/>
      <c r="AU249" s="17"/>
      <c r="AW249" s="17"/>
      <c r="AY249" s="17"/>
      <c r="BA249" s="17"/>
      <c r="BC249" s="17"/>
      <c r="BE249" s="17"/>
      <c r="BG249" s="17"/>
      <c r="BI249" s="17"/>
      <c r="BK249" s="17"/>
      <c r="BM249" s="17"/>
      <c r="BO249" s="17"/>
      <c r="BQ249" s="17"/>
      <c r="BS249" s="17"/>
      <c r="BU249" s="17"/>
      <c r="BW249" s="17"/>
      <c r="BY249" s="17"/>
      <c r="CA249" s="17"/>
      <c r="CC249" s="17"/>
      <c r="CE249" s="17"/>
      <c r="CG249" s="17"/>
      <c r="CI249" s="17"/>
      <c r="CK249" s="17"/>
      <c r="CM249" s="17"/>
      <c r="CO249" s="17"/>
      <c r="CQ249" s="17"/>
      <c r="CS249" s="17"/>
      <c r="CU249" s="17"/>
      <c r="CW249" s="17"/>
      <c r="CY249" s="17"/>
      <c r="DA249" s="17"/>
      <c r="DC249" s="17"/>
      <c r="DE249" s="17"/>
      <c r="DG249" s="17"/>
      <c r="DI249" s="17"/>
      <c r="DK249" s="17"/>
      <c r="DM249" s="17"/>
      <c r="DO249" s="17"/>
      <c r="DQ249" s="17"/>
      <c r="DS249" s="17"/>
      <c r="DU249" s="17"/>
      <c r="DW249" s="17"/>
      <c r="DY249" s="17"/>
      <c r="EA249" s="17"/>
      <c r="EC249" s="17"/>
      <c r="EE249" s="17"/>
      <c r="EG249" s="17"/>
      <c r="EI249" s="17"/>
      <c r="EK249" s="17"/>
      <c r="EM249" s="17"/>
      <c r="EO249" s="17"/>
      <c r="EQ249" s="17"/>
      <c r="ES249" s="17"/>
      <c r="EU249" s="17"/>
      <c r="EW249" s="17"/>
      <c r="EY249" s="17"/>
      <c r="FA249" s="17"/>
      <c r="FC249" s="17"/>
      <c r="FE249" s="17"/>
    </row>
    <row r="250" spans="1:163" x14ac:dyDescent="0.35">
      <c r="A250" s="5">
        <v>11</v>
      </c>
      <c r="B250" s="23"/>
      <c r="C250" s="26" t="s">
        <v>220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</row>
    <row r="251" spans="1:163" x14ac:dyDescent="0.35">
      <c r="A251" s="5">
        <v>12</v>
      </c>
      <c r="C251" s="6" t="s">
        <v>105</v>
      </c>
      <c r="D251" s="53" t="str">
        <f t="shared" ref="D251:F292" si="1298">IF(D$3=1,D18,"")</f>
        <v/>
      </c>
      <c r="E251" s="8"/>
      <c r="F251" s="53" t="str">
        <f t="shared" si="1298"/>
        <v/>
      </c>
      <c r="G251" s="8"/>
      <c r="H251" s="53" t="str">
        <f t="shared" ref="H251" si="1299">IF(H$3=1,H18,"")</f>
        <v/>
      </c>
      <c r="I251" s="8"/>
      <c r="J251" s="53" t="str">
        <f t="shared" ref="J251" si="1300">IF(J$3=1,J18,"")</f>
        <v/>
      </c>
      <c r="K251" s="8"/>
      <c r="L251" s="53" t="str">
        <f t="shared" ref="L251" si="1301">IF(L$3=1,L18,"")</f>
        <v/>
      </c>
      <c r="M251" s="8"/>
      <c r="N251" s="53" t="str">
        <f t="shared" ref="N251" si="1302">IF(N$3=1,N18,"")</f>
        <v/>
      </c>
      <c r="O251" s="8"/>
      <c r="P251" s="53" t="str">
        <f t="shared" ref="P251" si="1303">IF(P$3=1,P18,"")</f>
        <v/>
      </c>
      <c r="Q251" s="8"/>
      <c r="R251" s="53" t="str">
        <f t="shared" ref="R251" si="1304">IF(R$3=1,R18,"")</f>
        <v/>
      </c>
      <c r="S251" s="8"/>
      <c r="T251" s="53" t="str">
        <f t="shared" ref="T251" si="1305">IF(T$3=1,T18,"")</f>
        <v/>
      </c>
      <c r="U251" s="8"/>
      <c r="V251" s="53" t="str">
        <f t="shared" ref="V251" si="1306">IF(V$3=1,V18,"")</f>
        <v/>
      </c>
      <c r="W251" s="8"/>
      <c r="X251" s="53" t="str">
        <f t="shared" ref="X251" si="1307">IF(X$3=1,X18,"")</f>
        <v/>
      </c>
      <c r="Y251" s="8"/>
      <c r="Z251" s="53" t="str">
        <f t="shared" ref="Z251" si="1308">IF(Z$3=1,Z18,"")</f>
        <v/>
      </c>
      <c r="AA251" s="8"/>
      <c r="AB251" s="53">
        <f t="shared" ref="AB251" si="1309">IF(AB$3=1,AB18,"")</f>
        <v>362</v>
      </c>
      <c r="AC251" s="8"/>
      <c r="AD251" s="53">
        <f t="shared" ref="AD251" si="1310">IF(AD$3=1,AD18,"")</f>
        <v>14679</v>
      </c>
      <c r="AE251" s="8"/>
      <c r="AF251" s="53" t="str">
        <f t="shared" ref="AF251" si="1311">IF(AF$3=1,AF18,"")</f>
        <v/>
      </c>
      <c r="AG251" s="8"/>
      <c r="AH251" s="53" t="str">
        <f t="shared" ref="AH251" si="1312">IF(AH$3=1,AH18,"")</f>
        <v/>
      </c>
      <c r="AI251" s="8"/>
      <c r="AJ251" s="53" t="str">
        <f t="shared" ref="AJ251" si="1313">IF(AJ$3=1,AJ18,"")</f>
        <v/>
      </c>
      <c r="AK251" s="8"/>
      <c r="AL251" s="53" t="str">
        <f t="shared" ref="AL251" si="1314">IF(AL$3=1,AL18,"")</f>
        <v/>
      </c>
      <c r="AM251" s="8"/>
      <c r="AN251" s="53" t="str">
        <f t="shared" ref="AN251" si="1315">IF(AN$3=1,AN18,"")</f>
        <v/>
      </c>
      <c r="AO251" s="8"/>
      <c r="AP251" s="53" t="str">
        <f t="shared" ref="AP251" si="1316">IF(AP$3=1,AP18,"")</f>
        <v/>
      </c>
      <c r="AQ251" s="8"/>
      <c r="AR251" s="53" t="str">
        <f t="shared" ref="AR251" si="1317">IF(AR$3=1,AR18,"")</f>
        <v/>
      </c>
      <c r="AS251" s="8"/>
      <c r="AT251" s="53" t="str">
        <f t="shared" ref="AT251" si="1318">IF(AT$3=1,AT18,"")</f>
        <v/>
      </c>
      <c r="AU251" s="8"/>
      <c r="AV251" s="53" t="str">
        <f t="shared" ref="AV251" si="1319">IF(AV$3=1,AV18,"")</f>
        <v/>
      </c>
      <c r="AW251" s="8"/>
      <c r="AX251" s="53" t="str">
        <f t="shared" ref="AX251" si="1320">IF(AX$3=1,AX18,"")</f>
        <v/>
      </c>
      <c r="AY251" s="8"/>
      <c r="AZ251" s="53" t="str">
        <f t="shared" ref="AZ251" si="1321">IF(AZ$3=1,AZ18,"")</f>
        <v/>
      </c>
      <c r="BA251" s="8"/>
      <c r="BB251" s="53">
        <f t="shared" ref="BB251" si="1322">IF(BB$3=1,BB18,"")</f>
        <v>4820</v>
      </c>
      <c r="BC251" s="8"/>
      <c r="BD251" s="53" t="str">
        <f t="shared" ref="BD251" si="1323">IF(BD$3=1,BD18,"")</f>
        <v/>
      </c>
      <c r="BE251" s="8"/>
      <c r="BF251" s="53" t="str">
        <f t="shared" ref="BF251" si="1324">IF(BF$3=1,BF18,"")</f>
        <v/>
      </c>
      <c r="BG251" s="8"/>
      <c r="BH251" s="53" t="str">
        <f t="shared" ref="BH251" si="1325">IF(BH$3=1,BH18,"")</f>
        <v/>
      </c>
      <c r="BI251" s="8"/>
      <c r="BJ251" s="53" t="str">
        <f t="shared" ref="BJ251" si="1326">IF(BJ$3=1,BJ18,"")</f>
        <v/>
      </c>
      <c r="BK251" s="8"/>
      <c r="BL251" s="53" t="str">
        <f t="shared" ref="BL251" si="1327">IF(BL$3=1,BL18,"")</f>
        <v/>
      </c>
      <c r="BM251" s="8"/>
      <c r="BN251" s="53" t="str">
        <f t="shared" ref="BN251" si="1328">IF(BN$3=1,BN18,"")</f>
        <v/>
      </c>
      <c r="BO251" s="8"/>
      <c r="BP251" s="53" t="str">
        <f t="shared" ref="BP251" si="1329">IF(BP$3=1,BP18,"")</f>
        <v/>
      </c>
      <c r="BQ251" s="8"/>
      <c r="BR251" s="53" t="str">
        <f t="shared" ref="BR251" si="1330">IF(BR$3=1,BR18,"")</f>
        <v/>
      </c>
      <c r="BS251" s="8"/>
      <c r="BT251" s="53" t="str">
        <f t="shared" ref="BT251" si="1331">IF(BT$3=1,BT18,"")</f>
        <v/>
      </c>
      <c r="BU251" s="8"/>
      <c r="BV251" s="53" t="str">
        <f t="shared" ref="BV251" si="1332">IF(BV$3=1,BV18,"")</f>
        <v/>
      </c>
      <c r="BW251" s="8"/>
      <c r="BX251" s="53" t="str">
        <f t="shared" ref="BX251" si="1333">IF(BX$3=1,BX18,"")</f>
        <v/>
      </c>
      <c r="BY251" s="8"/>
      <c r="BZ251" s="53" t="str">
        <f t="shared" ref="BZ251" si="1334">IF(BZ$3=1,BZ18,"")</f>
        <v/>
      </c>
      <c r="CA251" s="8"/>
      <c r="CB251" s="53" t="str">
        <f t="shared" ref="CB251" si="1335">IF(CB$3=1,CB18,"")</f>
        <v/>
      </c>
      <c r="CC251" s="8"/>
      <c r="CD251" s="53" t="str">
        <f t="shared" ref="CD251" si="1336">IF(CD$3=1,CD18,"")</f>
        <v/>
      </c>
      <c r="CE251" s="8"/>
      <c r="CF251" s="53" t="str">
        <f t="shared" ref="CF251" si="1337">IF(CF$3=1,CF18,"")</f>
        <v/>
      </c>
      <c r="CG251" s="8"/>
      <c r="CH251" s="53" t="str">
        <f t="shared" ref="CH251" si="1338">IF(CH$3=1,CH18,"")</f>
        <v/>
      </c>
      <c r="CI251" s="8"/>
      <c r="CJ251" s="53" t="str">
        <f t="shared" ref="CJ251" si="1339">IF(CJ$3=1,CJ18,"")</f>
        <v/>
      </c>
      <c r="CK251" s="8"/>
      <c r="CL251" s="53" t="str">
        <f t="shared" ref="CL251" si="1340">IF(CL$3=1,CL18,"")</f>
        <v/>
      </c>
      <c r="CM251" s="8"/>
      <c r="CN251" s="53" t="str">
        <f t="shared" ref="CN251" si="1341">IF(CN$3=1,CN18,"")</f>
        <v/>
      </c>
      <c r="CO251" s="8"/>
      <c r="CP251" s="53" t="str">
        <f t="shared" ref="CP251" si="1342">IF(CP$3=1,CP18,"")</f>
        <v/>
      </c>
      <c r="CQ251" s="8"/>
      <c r="CR251" s="53" t="str">
        <f t="shared" ref="CR251" si="1343">IF(CR$3=1,CR18,"")</f>
        <v/>
      </c>
      <c r="CS251" s="8"/>
      <c r="CT251" s="53" t="str">
        <f t="shared" ref="CT251" si="1344">IF(CT$3=1,CT18,"")</f>
        <v/>
      </c>
      <c r="CU251" s="8"/>
      <c r="CV251" s="53" t="str">
        <f t="shared" ref="CV251" si="1345">IF(CV$3=1,CV18,"")</f>
        <v/>
      </c>
      <c r="CW251" s="8"/>
      <c r="CX251" s="53" t="str">
        <f t="shared" ref="CX251" si="1346">IF(CX$3=1,CX18,"")</f>
        <v/>
      </c>
      <c r="CY251" s="8"/>
      <c r="CZ251" s="53" t="str">
        <f t="shared" ref="CZ251" si="1347">IF(CZ$3=1,CZ18,"")</f>
        <v/>
      </c>
      <c r="DA251" s="8"/>
      <c r="DB251" s="53" t="str">
        <f t="shared" ref="DB251" si="1348">IF(DB$3=1,DB18,"")</f>
        <v/>
      </c>
      <c r="DC251" s="8"/>
      <c r="DD251" s="53" t="str">
        <f t="shared" ref="DD251" si="1349">IF(DD$3=1,DD18,"")</f>
        <v/>
      </c>
      <c r="DE251" s="8"/>
      <c r="DF251" s="53" t="str">
        <f t="shared" ref="DF251" si="1350">IF(DF$3=1,DF18,"")</f>
        <v/>
      </c>
      <c r="DG251" s="8"/>
      <c r="DH251" s="53" t="str">
        <f t="shared" ref="DH251" si="1351">IF(DH$3=1,DH18,"")</f>
        <v/>
      </c>
      <c r="DI251" s="8"/>
      <c r="DJ251" s="53" t="str">
        <f t="shared" ref="DJ251" si="1352">IF(DJ$3=1,DJ18,"")</f>
        <v/>
      </c>
      <c r="DK251" s="8"/>
      <c r="DL251" s="53" t="str">
        <f t="shared" ref="DL251" si="1353">IF(DL$3=1,DL18,"")</f>
        <v/>
      </c>
      <c r="DM251" s="8"/>
      <c r="DN251" s="53" t="str">
        <f t="shared" ref="DN251" si="1354">IF(DN$3=1,DN18,"")</f>
        <v/>
      </c>
      <c r="DO251" s="8"/>
      <c r="DP251" s="53" t="str">
        <f t="shared" ref="DP251" si="1355">IF(DP$3=1,DP18,"")</f>
        <v/>
      </c>
      <c r="DQ251" s="8"/>
      <c r="DR251" s="53" t="str">
        <f t="shared" ref="DR251" si="1356">IF(DR$3=1,DR18,"")</f>
        <v/>
      </c>
      <c r="DS251" s="8"/>
      <c r="DT251" s="53" t="str">
        <f t="shared" ref="DT251" si="1357">IF(DT$3=1,DT18,"")</f>
        <v/>
      </c>
      <c r="DU251" s="8"/>
      <c r="DV251" s="53" t="str">
        <f t="shared" ref="DV251" si="1358">IF(DV$3=1,DV18,"")</f>
        <v/>
      </c>
      <c r="DW251" s="8"/>
      <c r="DX251" s="53" t="str">
        <f t="shared" ref="DX251" si="1359">IF(DX$3=1,DX18,"")</f>
        <v/>
      </c>
      <c r="DY251" s="8"/>
      <c r="DZ251" s="53" t="str">
        <f t="shared" ref="DZ251" si="1360">IF(DZ$3=1,DZ18,"")</f>
        <v/>
      </c>
      <c r="EA251" s="8"/>
      <c r="EB251" s="53" t="str">
        <f t="shared" ref="EB251" si="1361">IF(EB$3=1,EB18,"")</f>
        <v/>
      </c>
      <c r="EC251" s="8"/>
      <c r="ED251" s="53" t="str">
        <f t="shared" ref="ED251" si="1362">IF(ED$3=1,ED18,"")</f>
        <v/>
      </c>
      <c r="EE251" s="8"/>
      <c r="EF251" s="53" t="str">
        <f t="shared" ref="EF251" si="1363">IF(EF$3=1,EF18,"")</f>
        <v/>
      </c>
      <c r="EG251" s="8"/>
      <c r="EH251" s="53" t="str">
        <f t="shared" ref="EH251" si="1364">IF(EH$3=1,EH18,"")</f>
        <v/>
      </c>
      <c r="EI251" s="8"/>
      <c r="EJ251" s="53" t="str">
        <f t="shared" ref="EJ251" si="1365">IF(EJ$3=1,EJ18,"")</f>
        <v/>
      </c>
      <c r="EK251" s="8"/>
      <c r="EL251" s="53" t="str">
        <f t="shared" ref="EL251" si="1366">IF(EL$3=1,EL18,"")</f>
        <v/>
      </c>
      <c r="EM251" s="8"/>
      <c r="EN251" s="53" t="str">
        <f t="shared" ref="EN251" si="1367">IF(EN$3=1,EN18,"")</f>
        <v/>
      </c>
      <c r="EO251" s="8"/>
      <c r="EP251" s="53" t="str">
        <f t="shared" ref="EP251" si="1368">IF(EP$3=1,EP18,"")</f>
        <v/>
      </c>
      <c r="EQ251" s="8"/>
      <c r="ER251" s="53" t="str">
        <f t="shared" ref="ER251" si="1369">IF(ER$3=1,ER18,"")</f>
        <v/>
      </c>
      <c r="ES251" s="8"/>
      <c r="ET251" s="53" t="str">
        <f t="shared" ref="ET251" si="1370">IF(ET$3=1,ET18,"")</f>
        <v/>
      </c>
      <c r="EU251" s="8"/>
      <c r="EV251" s="53" t="str">
        <f t="shared" ref="EV251" si="1371">IF(EV$3=1,EV18,"")</f>
        <v/>
      </c>
      <c r="EW251" s="8"/>
      <c r="EX251" s="53" t="str">
        <f t="shared" ref="EX251" si="1372">IF(EX$3=1,EX18,"")</f>
        <v/>
      </c>
      <c r="EY251" s="8"/>
      <c r="EZ251" s="53" t="str">
        <f t="shared" ref="EZ251" si="1373">IF(EZ$3=1,EZ18,"")</f>
        <v/>
      </c>
      <c r="FA251" s="8"/>
      <c r="FB251" s="53" t="str">
        <f t="shared" ref="FB251" si="1374">IF(FB$3=1,FB18,"")</f>
        <v/>
      </c>
      <c r="FC251" s="8"/>
      <c r="FD251" s="53" t="str">
        <f t="shared" ref="FD251" si="1375">IF(FD$3=1,FD18,"")</f>
        <v/>
      </c>
      <c r="FE251" s="8"/>
      <c r="FG251" s="53">
        <f t="shared" ref="FG251:FG292" si="1376">SUM(D251:FE251)</f>
        <v>19861</v>
      </c>
    </row>
    <row r="252" spans="1:163" x14ac:dyDescent="0.35">
      <c r="A252" s="5">
        <v>13</v>
      </c>
      <c r="C252" s="6" t="s">
        <v>87</v>
      </c>
      <c r="D252" s="53" t="str">
        <f t="shared" si="1298"/>
        <v/>
      </c>
      <c r="E252" s="8"/>
      <c r="F252" s="53" t="str">
        <f t="shared" si="1298"/>
        <v/>
      </c>
      <c r="G252" s="8"/>
      <c r="H252" s="53" t="str">
        <f t="shared" ref="H252" si="1377">IF(H$3=1,H19,"")</f>
        <v/>
      </c>
      <c r="I252" s="8"/>
      <c r="J252" s="53" t="str">
        <f t="shared" ref="J252" si="1378">IF(J$3=1,J19,"")</f>
        <v/>
      </c>
      <c r="K252" s="8"/>
      <c r="L252" s="53" t="str">
        <f t="shared" ref="L252" si="1379">IF(L$3=1,L19,"")</f>
        <v/>
      </c>
      <c r="M252" s="8"/>
      <c r="N252" s="53" t="str">
        <f t="shared" ref="N252" si="1380">IF(N$3=1,N19,"")</f>
        <v/>
      </c>
      <c r="O252" s="8"/>
      <c r="P252" s="53" t="str">
        <f t="shared" ref="P252" si="1381">IF(P$3=1,P19,"")</f>
        <v/>
      </c>
      <c r="Q252" s="8"/>
      <c r="R252" s="53" t="str">
        <f t="shared" ref="R252" si="1382">IF(R$3=1,R19,"")</f>
        <v/>
      </c>
      <c r="S252" s="8"/>
      <c r="T252" s="53" t="str">
        <f t="shared" ref="T252" si="1383">IF(T$3=1,T19,"")</f>
        <v/>
      </c>
      <c r="U252" s="8"/>
      <c r="V252" s="53" t="str">
        <f t="shared" ref="V252" si="1384">IF(V$3=1,V19,"")</f>
        <v/>
      </c>
      <c r="W252" s="8"/>
      <c r="X252" s="53" t="str">
        <f t="shared" ref="X252" si="1385">IF(X$3=1,X19,"")</f>
        <v/>
      </c>
      <c r="Y252" s="8"/>
      <c r="Z252" s="53" t="str">
        <f t="shared" ref="Z252" si="1386">IF(Z$3=1,Z19,"")</f>
        <v/>
      </c>
      <c r="AA252" s="8"/>
      <c r="AB252" s="53">
        <f t="shared" ref="AB252" si="1387">IF(AB$3=1,AB19,"")</f>
        <v>84558</v>
      </c>
      <c r="AC252" s="8"/>
      <c r="AD252" s="53">
        <f t="shared" ref="AD252" si="1388">IF(AD$3=1,AD19,"")</f>
        <v>195450</v>
      </c>
      <c r="AE252" s="8"/>
      <c r="AF252" s="53" t="str">
        <f t="shared" ref="AF252" si="1389">IF(AF$3=1,AF19,"")</f>
        <v/>
      </c>
      <c r="AG252" s="8"/>
      <c r="AH252" s="53" t="str">
        <f t="shared" ref="AH252" si="1390">IF(AH$3=1,AH19,"")</f>
        <v/>
      </c>
      <c r="AI252" s="8"/>
      <c r="AJ252" s="53" t="str">
        <f t="shared" ref="AJ252" si="1391">IF(AJ$3=1,AJ19,"")</f>
        <v/>
      </c>
      <c r="AK252" s="8"/>
      <c r="AL252" s="53" t="str">
        <f t="shared" ref="AL252" si="1392">IF(AL$3=1,AL19,"")</f>
        <v/>
      </c>
      <c r="AM252" s="8"/>
      <c r="AN252" s="53" t="str">
        <f t="shared" ref="AN252" si="1393">IF(AN$3=1,AN19,"")</f>
        <v/>
      </c>
      <c r="AO252" s="8"/>
      <c r="AP252" s="53" t="str">
        <f t="shared" ref="AP252" si="1394">IF(AP$3=1,AP19,"")</f>
        <v/>
      </c>
      <c r="AQ252" s="8"/>
      <c r="AR252" s="53" t="str">
        <f t="shared" ref="AR252" si="1395">IF(AR$3=1,AR19,"")</f>
        <v/>
      </c>
      <c r="AS252" s="8"/>
      <c r="AT252" s="53" t="str">
        <f t="shared" ref="AT252" si="1396">IF(AT$3=1,AT19,"")</f>
        <v/>
      </c>
      <c r="AU252" s="8"/>
      <c r="AV252" s="53" t="str">
        <f t="shared" ref="AV252" si="1397">IF(AV$3=1,AV19,"")</f>
        <v/>
      </c>
      <c r="AW252" s="8"/>
      <c r="AX252" s="53" t="str">
        <f t="shared" ref="AX252" si="1398">IF(AX$3=1,AX19,"")</f>
        <v/>
      </c>
      <c r="AY252" s="8"/>
      <c r="AZ252" s="53" t="str">
        <f t="shared" ref="AZ252" si="1399">IF(AZ$3=1,AZ19,"")</f>
        <v/>
      </c>
      <c r="BA252" s="8"/>
      <c r="BB252" s="53">
        <f t="shared" ref="BB252" si="1400">IF(BB$3=1,BB19,"")</f>
        <v>57952</v>
      </c>
      <c r="BC252" s="8"/>
      <c r="BD252" s="53" t="str">
        <f t="shared" ref="BD252" si="1401">IF(BD$3=1,BD19,"")</f>
        <v/>
      </c>
      <c r="BE252" s="8"/>
      <c r="BF252" s="53" t="str">
        <f t="shared" ref="BF252" si="1402">IF(BF$3=1,BF19,"")</f>
        <v/>
      </c>
      <c r="BG252" s="8"/>
      <c r="BH252" s="53" t="str">
        <f t="shared" ref="BH252" si="1403">IF(BH$3=1,BH19,"")</f>
        <v/>
      </c>
      <c r="BI252" s="8"/>
      <c r="BJ252" s="53" t="str">
        <f t="shared" ref="BJ252" si="1404">IF(BJ$3=1,BJ19,"")</f>
        <v/>
      </c>
      <c r="BK252" s="8"/>
      <c r="BL252" s="53" t="str">
        <f t="shared" ref="BL252" si="1405">IF(BL$3=1,BL19,"")</f>
        <v/>
      </c>
      <c r="BM252" s="8"/>
      <c r="BN252" s="53" t="str">
        <f t="shared" ref="BN252" si="1406">IF(BN$3=1,BN19,"")</f>
        <v/>
      </c>
      <c r="BO252" s="8"/>
      <c r="BP252" s="53" t="str">
        <f t="shared" ref="BP252" si="1407">IF(BP$3=1,BP19,"")</f>
        <v/>
      </c>
      <c r="BQ252" s="8"/>
      <c r="BR252" s="53" t="str">
        <f t="shared" ref="BR252" si="1408">IF(BR$3=1,BR19,"")</f>
        <v/>
      </c>
      <c r="BS252" s="8"/>
      <c r="BT252" s="53" t="str">
        <f t="shared" ref="BT252" si="1409">IF(BT$3=1,BT19,"")</f>
        <v/>
      </c>
      <c r="BU252" s="8"/>
      <c r="BV252" s="53" t="str">
        <f t="shared" ref="BV252" si="1410">IF(BV$3=1,BV19,"")</f>
        <v/>
      </c>
      <c r="BW252" s="8"/>
      <c r="BX252" s="53" t="str">
        <f t="shared" ref="BX252" si="1411">IF(BX$3=1,BX19,"")</f>
        <v/>
      </c>
      <c r="BY252" s="8"/>
      <c r="BZ252" s="53" t="str">
        <f t="shared" ref="BZ252" si="1412">IF(BZ$3=1,BZ19,"")</f>
        <v/>
      </c>
      <c r="CA252" s="8"/>
      <c r="CB252" s="53" t="str">
        <f t="shared" ref="CB252" si="1413">IF(CB$3=1,CB19,"")</f>
        <v/>
      </c>
      <c r="CC252" s="8"/>
      <c r="CD252" s="53" t="str">
        <f t="shared" ref="CD252" si="1414">IF(CD$3=1,CD19,"")</f>
        <v/>
      </c>
      <c r="CE252" s="8"/>
      <c r="CF252" s="53" t="str">
        <f t="shared" ref="CF252" si="1415">IF(CF$3=1,CF19,"")</f>
        <v/>
      </c>
      <c r="CG252" s="8"/>
      <c r="CH252" s="53" t="str">
        <f t="shared" ref="CH252" si="1416">IF(CH$3=1,CH19,"")</f>
        <v/>
      </c>
      <c r="CI252" s="8"/>
      <c r="CJ252" s="53" t="str">
        <f t="shared" ref="CJ252" si="1417">IF(CJ$3=1,CJ19,"")</f>
        <v/>
      </c>
      <c r="CK252" s="8"/>
      <c r="CL252" s="53" t="str">
        <f t="shared" ref="CL252" si="1418">IF(CL$3=1,CL19,"")</f>
        <v/>
      </c>
      <c r="CM252" s="8"/>
      <c r="CN252" s="53" t="str">
        <f t="shared" ref="CN252" si="1419">IF(CN$3=1,CN19,"")</f>
        <v/>
      </c>
      <c r="CO252" s="8"/>
      <c r="CP252" s="53" t="str">
        <f t="shared" ref="CP252" si="1420">IF(CP$3=1,CP19,"")</f>
        <v/>
      </c>
      <c r="CQ252" s="8"/>
      <c r="CR252" s="53" t="str">
        <f t="shared" ref="CR252" si="1421">IF(CR$3=1,CR19,"")</f>
        <v/>
      </c>
      <c r="CS252" s="8"/>
      <c r="CT252" s="53" t="str">
        <f t="shared" ref="CT252" si="1422">IF(CT$3=1,CT19,"")</f>
        <v/>
      </c>
      <c r="CU252" s="8"/>
      <c r="CV252" s="53" t="str">
        <f t="shared" ref="CV252" si="1423">IF(CV$3=1,CV19,"")</f>
        <v/>
      </c>
      <c r="CW252" s="8"/>
      <c r="CX252" s="53" t="str">
        <f t="shared" ref="CX252" si="1424">IF(CX$3=1,CX19,"")</f>
        <v/>
      </c>
      <c r="CY252" s="8"/>
      <c r="CZ252" s="53" t="str">
        <f t="shared" ref="CZ252" si="1425">IF(CZ$3=1,CZ19,"")</f>
        <v/>
      </c>
      <c r="DA252" s="8"/>
      <c r="DB252" s="53" t="str">
        <f t="shared" ref="DB252" si="1426">IF(DB$3=1,DB19,"")</f>
        <v/>
      </c>
      <c r="DC252" s="8"/>
      <c r="DD252" s="53" t="str">
        <f t="shared" ref="DD252" si="1427">IF(DD$3=1,DD19,"")</f>
        <v/>
      </c>
      <c r="DE252" s="8"/>
      <c r="DF252" s="53" t="str">
        <f t="shared" ref="DF252" si="1428">IF(DF$3=1,DF19,"")</f>
        <v/>
      </c>
      <c r="DG252" s="8"/>
      <c r="DH252" s="53" t="str">
        <f t="shared" ref="DH252" si="1429">IF(DH$3=1,DH19,"")</f>
        <v/>
      </c>
      <c r="DI252" s="8"/>
      <c r="DJ252" s="53" t="str">
        <f t="shared" ref="DJ252" si="1430">IF(DJ$3=1,DJ19,"")</f>
        <v/>
      </c>
      <c r="DK252" s="8"/>
      <c r="DL252" s="53" t="str">
        <f t="shared" ref="DL252" si="1431">IF(DL$3=1,DL19,"")</f>
        <v/>
      </c>
      <c r="DM252" s="8"/>
      <c r="DN252" s="53" t="str">
        <f t="shared" ref="DN252" si="1432">IF(DN$3=1,DN19,"")</f>
        <v/>
      </c>
      <c r="DO252" s="8"/>
      <c r="DP252" s="53" t="str">
        <f t="shared" ref="DP252" si="1433">IF(DP$3=1,DP19,"")</f>
        <v/>
      </c>
      <c r="DQ252" s="8"/>
      <c r="DR252" s="53" t="str">
        <f t="shared" ref="DR252" si="1434">IF(DR$3=1,DR19,"")</f>
        <v/>
      </c>
      <c r="DS252" s="8"/>
      <c r="DT252" s="53" t="str">
        <f t="shared" ref="DT252" si="1435">IF(DT$3=1,DT19,"")</f>
        <v/>
      </c>
      <c r="DU252" s="8"/>
      <c r="DV252" s="53" t="str">
        <f t="shared" ref="DV252" si="1436">IF(DV$3=1,DV19,"")</f>
        <v/>
      </c>
      <c r="DW252" s="8"/>
      <c r="DX252" s="53" t="str">
        <f t="shared" ref="DX252" si="1437">IF(DX$3=1,DX19,"")</f>
        <v/>
      </c>
      <c r="DY252" s="8"/>
      <c r="DZ252" s="53" t="str">
        <f t="shared" ref="DZ252" si="1438">IF(DZ$3=1,DZ19,"")</f>
        <v/>
      </c>
      <c r="EA252" s="8"/>
      <c r="EB252" s="53" t="str">
        <f t="shared" ref="EB252" si="1439">IF(EB$3=1,EB19,"")</f>
        <v/>
      </c>
      <c r="EC252" s="8"/>
      <c r="ED252" s="53" t="str">
        <f t="shared" ref="ED252" si="1440">IF(ED$3=1,ED19,"")</f>
        <v/>
      </c>
      <c r="EE252" s="8"/>
      <c r="EF252" s="53" t="str">
        <f t="shared" ref="EF252" si="1441">IF(EF$3=1,EF19,"")</f>
        <v/>
      </c>
      <c r="EG252" s="8"/>
      <c r="EH252" s="53" t="str">
        <f t="shared" ref="EH252" si="1442">IF(EH$3=1,EH19,"")</f>
        <v/>
      </c>
      <c r="EI252" s="8"/>
      <c r="EJ252" s="53" t="str">
        <f t="shared" ref="EJ252" si="1443">IF(EJ$3=1,EJ19,"")</f>
        <v/>
      </c>
      <c r="EK252" s="8"/>
      <c r="EL252" s="53" t="str">
        <f t="shared" ref="EL252" si="1444">IF(EL$3=1,EL19,"")</f>
        <v/>
      </c>
      <c r="EM252" s="8"/>
      <c r="EN252" s="53" t="str">
        <f t="shared" ref="EN252" si="1445">IF(EN$3=1,EN19,"")</f>
        <v/>
      </c>
      <c r="EO252" s="8"/>
      <c r="EP252" s="53" t="str">
        <f t="shared" ref="EP252" si="1446">IF(EP$3=1,EP19,"")</f>
        <v/>
      </c>
      <c r="EQ252" s="8"/>
      <c r="ER252" s="53" t="str">
        <f t="shared" ref="ER252" si="1447">IF(ER$3=1,ER19,"")</f>
        <v/>
      </c>
      <c r="ES252" s="8"/>
      <c r="ET252" s="53" t="str">
        <f t="shared" ref="ET252" si="1448">IF(ET$3=1,ET19,"")</f>
        <v/>
      </c>
      <c r="EU252" s="8"/>
      <c r="EV252" s="53" t="str">
        <f t="shared" ref="EV252" si="1449">IF(EV$3=1,EV19,"")</f>
        <v/>
      </c>
      <c r="EW252" s="8"/>
      <c r="EX252" s="53" t="str">
        <f t="shared" ref="EX252" si="1450">IF(EX$3=1,EX19,"")</f>
        <v/>
      </c>
      <c r="EY252" s="8"/>
      <c r="EZ252" s="53" t="str">
        <f t="shared" ref="EZ252" si="1451">IF(EZ$3=1,EZ19,"")</f>
        <v/>
      </c>
      <c r="FA252" s="8"/>
      <c r="FB252" s="53" t="str">
        <f t="shared" ref="FB252" si="1452">IF(FB$3=1,FB19,"")</f>
        <v/>
      </c>
      <c r="FC252" s="8"/>
      <c r="FD252" s="53" t="str">
        <f t="shared" ref="FD252" si="1453">IF(FD$3=1,FD19,"")</f>
        <v/>
      </c>
      <c r="FE252" s="8"/>
      <c r="FG252" s="53">
        <f t="shared" si="1376"/>
        <v>337960</v>
      </c>
    </row>
    <row r="253" spans="1:163" x14ac:dyDescent="0.35">
      <c r="A253" s="5">
        <v>14</v>
      </c>
      <c r="C253" s="6" t="s">
        <v>126</v>
      </c>
      <c r="D253" s="53" t="str">
        <f t="shared" si="1298"/>
        <v/>
      </c>
      <c r="E253" s="8"/>
      <c r="F253" s="53" t="str">
        <f t="shared" si="1298"/>
        <v/>
      </c>
      <c r="G253" s="8"/>
      <c r="H253" s="53" t="str">
        <f t="shared" ref="H253" si="1454">IF(H$3=1,H20,"")</f>
        <v/>
      </c>
      <c r="I253" s="8"/>
      <c r="J253" s="53" t="str">
        <f t="shared" ref="J253" si="1455">IF(J$3=1,J20,"")</f>
        <v/>
      </c>
      <c r="K253" s="8"/>
      <c r="L253" s="53" t="str">
        <f t="shared" ref="L253" si="1456">IF(L$3=1,L20,"")</f>
        <v/>
      </c>
      <c r="M253" s="8"/>
      <c r="N253" s="53" t="str">
        <f t="shared" ref="N253" si="1457">IF(N$3=1,N20,"")</f>
        <v/>
      </c>
      <c r="O253" s="8"/>
      <c r="P253" s="53" t="str">
        <f t="shared" ref="P253" si="1458">IF(P$3=1,P20,"")</f>
        <v/>
      </c>
      <c r="Q253" s="8"/>
      <c r="R253" s="53" t="str">
        <f t="shared" ref="R253" si="1459">IF(R$3=1,R20,"")</f>
        <v/>
      </c>
      <c r="S253" s="8"/>
      <c r="T253" s="53" t="str">
        <f t="shared" ref="T253" si="1460">IF(T$3=1,T20,"")</f>
        <v/>
      </c>
      <c r="U253" s="8"/>
      <c r="V253" s="53" t="str">
        <f t="shared" ref="V253" si="1461">IF(V$3=1,V20,"")</f>
        <v/>
      </c>
      <c r="W253" s="8"/>
      <c r="X253" s="53" t="str">
        <f t="shared" ref="X253" si="1462">IF(X$3=1,X20,"")</f>
        <v/>
      </c>
      <c r="Y253" s="8"/>
      <c r="Z253" s="53" t="str">
        <f t="shared" ref="Z253" si="1463">IF(Z$3=1,Z20,"")</f>
        <v/>
      </c>
      <c r="AA253" s="8"/>
      <c r="AB253" s="53">
        <f t="shared" ref="AB253" si="1464">IF(AB$3=1,AB20,"")</f>
        <v>220</v>
      </c>
      <c r="AC253" s="8"/>
      <c r="AD253" s="53">
        <f t="shared" ref="AD253" si="1465">IF(AD$3=1,AD20,"")</f>
        <v>771</v>
      </c>
      <c r="AE253" s="8"/>
      <c r="AF253" s="53" t="str">
        <f t="shared" ref="AF253" si="1466">IF(AF$3=1,AF20,"")</f>
        <v/>
      </c>
      <c r="AG253" s="8"/>
      <c r="AH253" s="53" t="str">
        <f t="shared" ref="AH253" si="1467">IF(AH$3=1,AH20,"")</f>
        <v/>
      </c>
      <c r="AI253" s="8"/>
      <c r="AJ253" s="53" t="str">
        <f t="shared" ref="AJ253" si="1468">IF(AJ$3=1,AJ20,"")</f>
        <v/>
      </c>
      <c r="AK253" s="8"/>
      <c r="AL253" s="53" t="str">
        <f t="shared" ref="AL253" si="1469">IF(AL$3=1,AL20,"")</f>
        <v/>
      </c>
      <c r="AM253" s="8"/>
      <c r="AN253" s="53" t="str">
        <f t="shared" ref="AN253" si="1470">IF(AN$3=1,AN20,"")</f>
        <v/>
      </c>
      <c r="AO253" s="8"/>
      <c r="AP253" s="53" t="str">
        <f t="shared" ref="AP253" si="1471">IF(AP$3=1,AP20,"")</f>
        <v/>
      </c>
      <c r="AQ253" s="8"/>
      <c r="AR253" s="53" t="str">
        <f t="shared" ref="AR253" si="1472">IF(AR$3=1,AR20,"")</f>
        <v/>
      </c>
      <c r="AS253" s="8"/>
      <c r="AT253" s="53" t="str">
        <f t="shared" ref="AT253" si="1473">IF(AT$3=1,AT20,"")</f>
        <v/>
      </c>
      <c r="AU253" s="8"/>
      <c r="AV253" s="53" t="str">
        <f t="shared" ref="AV253" si="1474">IF(AV$3=1,AV20,"")</f>
        <v/>
      </c>
      <c r="AW253" s="8"/>
      <c r="AX253" s="53" t="str">
        <f t="shared" ref="AX253" si="1475">IF(AX$3=1,AX20,"")</f>
        <v/>
      </c>
      <c r="AY253" s="8"/>
      <c r="AZ253" s="53" t="str">
        <f t="shared" ref="AZ253" si="1476">IF(AZ$3=1,AZ20,"")</f>
        <v/>
      </c>
      <c r="BA253" s="8"/>
      <c r="BB253" s="53">
        <f t="shared" ref="BB253" si="1477">IF(BB$3=1,BB20,"")</f>
        <v>541</v>
      </c>
      <c r="BC253" s="8"/>
      <c r="BD253" s="53" t="str">
        <f t="shared" ref="BD253" si="1478">IF(BD$3=1,BD20,"")</f>
        <v/>
      </c>
      <c r="BE253" s="8"/>
      <c r="BF253" s="53" t="str">
        <f t="shared" ref="BF253" si="1479">IF(BF$3=1,BF20,"")</f>
        <v/>
      </c>
      <c r="BG253" s="8"/>
      <c r="BH253" s="53" t="str">
        <f t="shared" ref="BH253" si="1480">IF(BH$3=1,BH20,"")</f>
        <v/>
      </c>
      <c r="BI253" s="8"/>
      <c r="BJ253" s="53" t="str">
        <f t="shared" ref="BJ253" si="1481">IF(BJ$3=1,BJ20,"")</f>
        <v/>
      </c>
      <c r="BK253" s="8"/>
      <c r="BL253" s="53" t="str">
        <f t="shared" ref="BL253" si="1482">IF(BL$3=1,BL20,"")</f>
        <v/>
      </c>
      <c r="BM253" s="8"/>
      <c r="BN253" s="53" t="str">
        <f t="shared" ref="BN253" si="1483">IF(BN$3=1,BN20,"")</f>
        <v/>
      </c>
      <c r="BO253" s="8"/>
      <c r="BP253" s="53" t="str">
        <f t="shared" ref="BP253" si="1484">IF(BP$3=1,BP20,"")</f>
        <v/>
      </c>
      <c r="BQ253" s="8"/>
      <c r="BR253" s="53" t="str">
        <f t="shared" ref="BR253" si="1485">IF(BR$3=1,BR20,"")</f>
        <v/>
      </c>
      <c r="BS253" s="8"/>
      <c r="BT253" s="53" t="str">
        <f t="shared" ref="BT253" si="1486">IF(BT$3=1,BT20,"")</f>
        <v/>
      </c>
      <c r="BU253" s="8"/>
      <c r="BV253" s="53" t="str">
        <f t="shared" ref="BV253" si="1487">IF(BV$3=1,BV20,"")</f>
        <v/>
      </c>
      <c r="BW253" s="8"/>
      <c r="BX253" s="53" t="str">
        <f t="shared" ref="BX253" si="1488">IF(BX$3=1,BX20,"")</f>
        <v/>
      </c>
      <c r="BY253" s="8"/>
      <c r="BZ253" s="53" t="str">
        <f t="shared" ref="BZ253" si="1489">IF(BZ$3=1,BZ20,"")</f>
        <v/>
      </c>
      <c r="CA253" s="8"/>
      <c r="CB253" s="53" t="str">
        <f t="shared" ref="CB253" si="1490">IF(CB$3=1,CB20,"")</f>
        <v/>
      </c>
      <c r="CC253" s="8"/>
      <c r="CD253" s="53" t="str">
        <f t="shared" ref="CD253" si="1491">IF(CD$3=1,CD20,"")</f>
        <v/>
      </c>
      <c r="CE253" s="8"/>
      <c r="CF253" s="53" t="str">
        <f t="shared" ref="CF253" si="1492">IF(CF$3=1,CF20,"")</f>
        <v/>
      </c>
      <c r="CG253" s="8"/>
      <c r="CH253" s="53" t="str">
        <f t="shared" ref="CH253" si="1493">IF(CH$3=1,CH20,"")</f>
        <v/>
      </c>
      <c r="CI253" s="8"/>
      <c r="CJ253" s="53" t="str">
        <f t="shared" ref="CJ253" si="1494">IF(CJ$3=1,CJ20,"")</f>
        <v/>
      </c>
      <c r="CK253" s="8"/>
      <c r="CL253" s="53" t="str">
        <f t="shared" ref="CL253" si="1495">IF(CL$3=1,CL20,"")</f>
        <v/>
      </c>
      <c r="CM253" s="8"/>
      <c r="CN253" s="53" t="str">
        <f t="shared" ref="CN253" si="1496">IF(CN$3=1,CN20,"")</f>
        <v/>
      </c>
      <c r="CO253" s="8"/>
      <c r="CP253" s="53" t="str">
        <f t="shared" ref="CP253" si="1497">IF(CP$3=1,CP20,"")</f>
        <v/>
      </c>
      <c r="CQ253" s="8"/>
      <c r="CR253" s="53" t="str">
        <f t="shared" ref="CR253" si="1498">IF(CR$3=1,CR20,"")</f>
        <v/>
      </c>
      <c r="CS253" s="8"/>
      <c r="CT253" s="53" t="str">
        <f t="shared" ref="CT253" si="1499">IF(CT$3=1,CT20,"")</f>
        <v/>
      </c>
      <c r="CU253" s="8"/>
      <c r="CV253" s="53" t="str">
        <f t="shared" ref="CV253" si="1500">IF(CV$3=1,CV20,"")</f>
        <v/>
      </c>
      <c r="CW253" s="8"/>
      <c r="CX253" s="53" t="str">
        <f t="shared" ref="CX253" si="1501">IF(CX$3=1,CX20,"")</f>
        <v/>
      </c>
      <c r="CY253" s="8"/>
      <c r="CZ253" s="53" t="str">
        <f t="shared" ref="CZ253" si="1502">IF(CZ$3=1,CZ20,"")</f>
        <v/>
      </c>
      <c r="DA253" s="8"/>
      <c r="DB253" s="53" t="str">
        <f t="shared" ref="DB253" si="1503">IF(DB$3=1,DB20,"")</f>
        <v/>
      </c>
      <c r="DC253" s="8"/>
      <c r="DD253" s="53" t="str">
        <f t="shared" ref="DD253" si="1504">IF(DD$3=1,DD20,"")</f>
        <v/>
      </c>
      <c r="DE253" s="8"/>
      <c r="DF253" s="53" t="str">
        <f t="shared" ref="DF253" si="1505">IF(DF$3=1,DF20,"")</f>
        <v/>
      </c>
      <c r="DG253" s="8"/>
      <c r="DH253" s="53" t="str">
        <f t="shared" ref="DH253" si="1506">IF(DH$3=1,DH20,"")</f>
        <v/>
      </c>
      <c r="DI253" s="8"/>
      <c r="DJ253" s="53" t="str">
        <f t="shared" ref="DJ253" si="1507">IF(DJ$3=1,DJ20,"")</f>
        <v/>
      </c>
      <c r="DK253" s="8"/>
      <c r="DL253" s="53" t="str">
        <f t="shared" ref="DL253" si="1508">IF(DL$3=1,DL20,"")</f>
        <v/>
      </c>
      <c r="DM253" s="8"/>
      <c r="DN253" s="53" t="str">
        <f t="shared" ref="DN253" si="1509">IF(DN$3=1,DN20,"")</f>
        <v/>
      </c>
      <c r="DO253" s="8"/>
      <c r="DP253" s="53" t="str">
        <f t="shared" ref="DP253" si="1510">IF(DP$3=1,DP20,"")</f>
        <v/>
      </c>
      <c r="DQ253" s="8"/>
      <c r="DR253" s="53" t="str">
        <f t="shared" ref="DR253" si="1511">IF(DR$3=1,DR20,"")</f>
        <v/>
      </c>
      <c r="DS253" s="8"/>
      <c r="DT253" s="53" t="str">
        <f t="shared" ref="DT253" si="1512">IF(DT$3=1,DT20,"")</f>
        <v/>
      </c>
      <c r="DU253" s="8"/>
      <c r="DV253" s="53" t="str">
        <f t="shared" ref="DV253" si="1513">IF(DV$3=1,DV20,"")</f>
        <v/>
      </c>
      <c r="DW253" s="8"/>
      <c r="DX253" s="53" t="str">
        <f t="shared" ref="DX253" si="1514">IF(DX$3=1,DX20,"")</f>
        <v/>
      </c>
      <c r="DY253" s="8"/>
      <c r="DZ253" s="53" t="str">
        <f t="shared" ref="DZ253" si="1515">IF(DZ$3=1,DZ20,"")</f>
        <v/>
      </c>
      <c r="EA253" s="8"/>
      <c r="EB253" s="53" t="str">
        <f t="shared" ref="EB253" si="1516">IF(EB$3=1,EB20,"")</f>
        <v/>
      </c>
      <c r="EC253" s="8"/>
      <c r="ED253" s="53" t="str">
        <f t="shared" ref="ED253" si="1517">IF(ED$3=1,ED20,"")</f>
        <v/>
      </c>
      <c r="EE253" s="8"/>
      <c r="EF253" s="53" t="str">
        <f t="shared" ref="EF253" si="1518">IF(EF$3=1,EF20,"")</f>
        <v/>
      </c>
      <c r="EG253" s="8"/>
      <c r="EH253" s="53" t="str">
        <f t="shared" ref="EH253" si="1519">IF(EH$3=1,EH20,"")</f>
        <v/>
      </c>
      <c r="EI253" s="8"/>
      <c r="EJ253" s="53" t="str">
        <f t="shared" ref="EJ253" si="1520">IF(EJ$3=1,EJ20,"")</f>
        <v/>
      </c>
      <c r="EK253" s="8"/>
      <c r="EL253" s="53" t="str">
        <f t="shared" ref="EL253" si="1521">IF(EL$3=1,EL20,"")</f>
        <v/>
      </c>
      <c r="EM253" s="8"/>
      <c r="EN253" s="53" t="str">
        <f t="shared" ref="EN253" si="1522">IF(EN$3=1,EN20,"")</f>
        <v/>
      </c>
      <c r="EO253" s="8"/>
      <c r="EP253" s="53" t="str">
        <f t="shared" ref="EP253" si="1523">IF(EP$3=1,EP20,"")</f>
        <v/>
      </c>
      <c r="EQ253" s="8"/>
      <c r="ER253" s="53" t="str">
        <f t="shared" ref="ER253" si="1524">IF(ER$3=1,ER20,"")</f>
        <v/>
      </c>
      <c r="ES253" s="8"/>
      <c r="ET253" s="53" t="str">
        <f t="shared" ref="ET253" si="1525">IF(ET$3=1,ET20,"")</f>
        <v/>
      </c>
      <c r="EU253" s="8"/>
      <c r="EV253" s="53" t="str">
        <f t="shared" ref="EV253" si="1526">IF(EV$3=1,EV20,"")</f>
        <v/>
      </c>
      <c r="EW253" s="8"/>
      <c r="EX253" s="53" t="str">
        <f t="shared" ref="EX253" si="1527">IF(EX$3=1,EX20,"")</f>
        <v/>
      </c>
      <c r="EY253" s="8"/>
      <c r="EZ253" s="53" t="str">
        <f t="shared" ref="EZ253" si="1528">IF(EZ$3=1,EZ20,"")</f>
        <v/>
      </c>
      <c r="FA253" s="8"/>
      <c r="FB253" s="53" t="str">
        <f t="shared" ref="FB253" si="1529">IF(FB$3=1,FB20,"")</f>
        <v/>
      </c>
      <c r="FC253" s="8"/>
      <c r="FD253" s="53" t="str">
        <f t="shared" ref="FD253" si="1530">IF(FD$3=1,FD20,"")</f>
        <v/>
      </c>
      <c r="FE253" s="8"/>
      <c r="FG253" s="53">
        <f t="shared" si="1376"/>
        <v>1532</v>
      </c>
    </row>
    <row r="254" spans="1:163" x14ac:dyDescent="0.35">
      <c r="A254" s="5">
        <v>15</v>
      </c>
      <c r="C254" s="6" t="s">
        <v>120</v>
      </c>
      <c r="D254" s="53" t="str">
        <f t="shared" si="1298"/>
        <v/>
      </c>
      <c r="E254" s="8"/>
      <c r="F254" s="53" t="str">
        <f t="shared" si="1298"/>
        <v/>
      </c>
      <c r="G254" s="8"/>
      <c r="H254" s="53" t="str">
        <f t="shared" ref="H254" si="1531">IF(H$3=1,H21,"")</f>
        <v/>
      </c>
      <c r="I254" s="8"/>
      <c r="J254" s="53" t="str">
        <f t="shared" ref="J254" si="1532">IF(J$3=1,J21,"")</f>
        <v/>
      </c>
      <c r="K254" s="8"/>
      <c r="L254" s="53" t="str">
        <f t="shared" ref="L254" si="1533">IF(L$3=1,L21,"")</f>
        <v/>
      </c>
      <c r="M254" s="8"/>
      <c r="N254" s="53" t="str">
        <f t="shared" ref="N254" si="1534">IF(N$3=1,N21,"")</f>
        <v/>
      </c>
      <c r="O254" s="8"/>
      <c r="P254" s="53" t="str">
        <f t="shared" ref="P254" si="1535">IF(P$3=1,P21,"")</f>
        <v/>
      </c>
      <c r="Q254" s="8"/>
      <c r="R254" s="53" t="str">
        <f t="shared" ref="R254" si="1536">IF(R$3=1,R21,"")</f>
        <v/>
      </c>
      <c r="S254" s="8"/>
      <c r="T254" s="53" t="str">
        <f t="shared" ref="T254" si="1537">IF(T$3=1,T21,"")</f>
        <v/>
      </c>
      <c r="U254" s="8"/>
      <c r="V254" s="53" t="str">
        <f t="shared" ref="V254" si="1538">IF(V$3=1,V21,"")</f>
        <v/>
      </c>
      <c r="W254" s="8"/>
      <c r="X254" s="53" t="str">
        <f t="shared" ref="X254" si="1539">IF(X$3=1,X21,"")</f>
        <v/>
      </c>
      <c r="Y254" s="8"/>
      <c r="Z254" s="53" t="str">
        <f t="shared" ref="Z254" si="1540">IF(Z$3=1,Z21,"")</f>
        <v/>
      </c>
      <c r="AA254" s="8"/>
      <c r="AB254" s="53">
        <f t="shared" ref="AB254" si="1541">IF(AB$3=1,AB21,"")</f>
        <v>97</v>
      </c>
      <c r="AC254" s="8"/>
      <c r="AD254" s="53">
        <f t="shared" ref="AD254" si="1542">IF(AD$3=1,AD21,"")</f>
        <v>1235</v>
      </c>
      <c r="AE254" s="8"/>
      <c r="AF254" s="53" t="str">
        <f t="shared" ref="AF254" si="1543">IF(AF$3=1,AF21,"")</f>
        <v/>
      </c>
      <c r="AG254" s="8"/>
      <c r="AH254" s="53" t="str">
        <f t="shared" ref="AH254" si="1544">IF(AH$3=1,AH21,"")</f>
        <v/>
      </c>
      <c r="AI254" s="8"/>
      <c r="AJ254" s="53" t="str">
        <f t="shared" ref="AJ254" si="1545">IF(AJ$3=1,AJ21,"")</f>
        <v/>
      </c>
      <c r="AK254" s="8"/>
      <c r="AL254" s="53" t="str">
        <f t="shared" ref="AL254" si="1546">IF(AL$3=1,AL21,"")</f>
        <v/>
      </c>
      <c r="AM254" s="8"/>
      <c r="AN254" s="53" t="str">
        <f t="shared" ref="AN254" si="1547">IF(AN$3=1,AN21,"")</f>
        <v/>
      </c>
      <c r="AO254" s="8"/>
      <c r="AP254" s="53" t="str">
        <f t="shared" ref="AP254" si="1548">IF(AP$3=1,AP21,"")</f>
        <v/>
      </c>
      <c r="AQ254" s="8"/>
      <c r="AR254" s="53" t="str">
        <f t="shared" ref="AR254" si="1549">IF(AR$3=1,AR21,"")</f>
        <v/>
      </c>
      <c r="AS254" s="8"/>
      <c r="AT254" s="53" t="str">
        <f t="shared" ref="AT254" si="1550">IF(AT$3=1,AT21,"")</f>
        <v/>
      </c>
      <c r="AU254" s="8"/>
      <c r="AV254" s="53" t="str">
        <f t="shared" ref="AV254" si="1551">IF(AV$3=1,AV21,"")</f>
        <v/>
      </c>
      <c r="AW254" s="8"/>
      <c r="AX254" s="53" t="str">
        <f t="shared" ref="AX254" si="1552">IF(AX$3=1,AX21,"")</f>
        <v/>
      </c>
      <c r="AY254" s="8"/>
      <c r="AZ254" s="53" t="str">
        <f t="shared" ref="AZ254" si="1553">IF(AZ$3=1,AZ21,"")</f>
        <v/>
      </c>
      <c r="BA254" s="8"/>
      <c r="BB254" s="53">
        <f t="shared" ref="BB254" si="1554">IF(BB$3=1,BB21,"")</f>
        <v>1474</v>
      </c>
      <c r="BC254" s="8"/>
      <c r="BD254" s="53" t="str">
        <f t="shared" ref="BD254" si="1555">IF(BD$3=1,BD21,"")</f>
        <v/>
      </c>
      <c r="BE254" s="8"/>
      <c r="BF254" s="53" t="str">
        <f t="shared" ref="BF254" si="1556">IF(BF$3=1,BF21,"")</f>
        <v/>
      </c>
      <c r="BG254" s="8"/>
      <c r="BH254" s="53" t="str">
        <f t="shared" ref="BH254" si="1557">IF(BH$3=1,BH21,"")</f>
        <v/>
      </c>
      <c r="BI254" s="8"/>
      <c r="BJ254" s="53" t="str">
        <f t="shared" ref="BJ254" si="1558">IF(BJ$3=1,BJ21,"")</f>
        <v/>
      </c>
      <c r="BK254" s="8"/>
      <c r="BL254" s="53" t="str">
        <f t="shared" ref="BL254" si="1559">IF(BL$3=1,BL21,"")</f>
        <v/>
      </c>
      <c r="BM254" s="8"/>
      <c r="BN254" s="53" t="str">
        <f t="shared" ref="BN254" si="1560">IF(BN$3=1,BN21,"")</f>
        <v/>
      </c>
      <c r="BO254" s="8"/>
      <c r="BP254" s="53" t="str">
        <f t="shared" ref="BP254" si="1561">IF(BP$3=1,BP21,"")</f>
        <v/>
      </c>
      <c r="BQ254" s="8"/>
      <c r="BR254" s="53" t="str">
        <f t="shared" ref="BR254" si="1562">IF(BR$3=1,BR21,"")</f>
        <v/>
      </c>
      <c r="BS254" s="8"/>
      <c r="BT254" s="53" t="str">
        <f t="shared" ref="BT254" si="1563">IF(BT$3=1,BT21,"")</f>
        <v/>
      </c>
      <c r="BU254" s="8"/>
      <c r="BV254" s="53" t="str">
        <f t="shared" ref="BV254" si="1564">IF(BV$3=1,BV21,"")</f>
        <v/>
      </c>
      <c r="BW254" s="8"/>
      <c r="BX254" s="53" t="str">
        <f t="shared" ref="BX254" si="1565">IF(BX$3=1,BX21,"")</f>
        <v/>
      </c>
      <c r="BY254" s="8"/>
      <c r="BZ254" s="53" t="str">
        <f t="shared" ref="BZ254" si="1566">IF(BZ$3=1,BZ21,"")</f>
        <v/>
      </c>
      <c r="CA254" s="8"/>
      <c r="CB254" s="53" t="str">
        <f t="shared" ref="CB254" si="1567">IF(CB$3=1,CB21,"")</f>
        <v/>
      </c>
      <c r="CC254" s="8"/>
      <c r="CD254" s="53" t="str">
        <f t="shared" ref="CD254" si="1568">IF(CD$3=1,CD21,"")</f>
        <v/>
      </c>
      <c r="CE254" s="8"/>
      <c r="CF254" s="53" t="str">
        <f t="shared" ref="CF254" si="1569">IF(CF$3=1,CF21,"")</f>
        <v/>
      </c>
      <c r="CG254" s="8"/>
      <c r="CH254" s="53" t="str">
        <f t="shared" ref="CH254" si="1570">IF(CH$3=1,CH21,"")</f>
        <v/>
      </c>
      <c r="CI254" s="8"/>
      <c r="CJ254" s="53" t="str">
        <f t="shared" ref="CJ254" si="1571">IF(CJ$3=1,CJ21,"")</f>
        <v/>
      </c>
      <c r="CK254" s="8"/>
      <c r="CL254" s="53" t="str">
        <f t="shared" ref="CL254" si="1572">IF(CL$3=1,CL21,"")</f>
        <v/>
      </c>
      <c r="CM254" s="8"/>
      <c r="CN254" s="53" t="str">
        <f t="shared" ref="CN254" si="1573">IF(CN$3=1,CN21,"")</f>
        <v/>
      </c>
      <c r="CO254" s="8"/>
      <c r="CP254" s="53" t="str">
        <f t="shared" ref="CP254" si="1574">IF(CP$3=1,CP21,"")</f>
        <v/>
      </c>
      <c r="CQ254" s="8"/>
      <c r="CR254" s="53" t="str">
        <f t="shared" ref="CR254" si="1575">IF(CR$3=1,CR21,"")</f>
        <v/>
      </c>
      <c r="CS254" s="8"/>
      <c r="CT254" s="53" t="str">
        <f t="shared" ref="CT254" si="1576">IF(CT$3=1,CT21,"")</f>
        <v/>
      </c>
      <c r="CU254" s="8"/>
      <c r="CV254" s="53" t="str">
        <f t="shared" ref="CV254" si="1577">IF(CV$3=1,CV21,"")</f>
        <v/>
      </c>
      <c r="CW254" s="8"/>
      <c r="CX254" s="53" t="str">
        <f t="shared" ref="CX254" si="1578">IF(CX$3=1,CX21,"")</f>
        <v/>
      </c>
      <c r="CY254" s="8"/>
      <c r="CZ254" s="53" t="str">
        <f t="shared" ref="CZ254" si="1579">IF(CZ$3=1,CZ21,"")</f>
        <v/>
      </c>
      <c r="DA254" s="8"/>
      <c r="DB254" s="53" t="str">
        <f t="shared" ref="DB254" si="1580">IF(DB$3=1,DB21,"")</f>
        <v/>
      </c>
      <c r="DC254" s="8"/>
      <c r="DD254" s="53" t="str">
        <f t="shared" ref="DD254" si="1581">IF(DD$3=1,DD21,"")</f>
        <v/>
      </c>
      <c r="DE254" s="8"/>
      <c r="DF254" s="53" t="str">
        <f t="shared" ref="DF254" si="1582">IF(DF$3=1,DF21,"")</f>
        <v/>
      </c>
      <c r="DG254" s="8"/>
      <c r="DH254" s="53" t="str">
        <f t="shared" ref="DH254" si="1583">IF(DH$3=1,DH21,"")</f>
        <v/>
      </c>
      <c r="DI254" s="8"/>
      <c r="DJ254" s="53" t="str">
        <f t="shared" ref="DJ254" si="1584">IF(DJ$3=1,DJ21,"")</f>
        <v/>
      </c>
      <c r="DK254" s="8"/>
      <c r="DL254" s="53" t="str">
        <f t="shared" ref="DL254" si="1585">IF(DL$3=1,DL21,"")</f>
        <v/>
      </c>
      <c r="DM254" s="8"/>
      <c r="DN254" s="53" t="str">
        <f t="shared" ref="DN254" si="1586">IF(DN$3=1,DN21,"")</f>
        <v/>
      </c>
      <c r="DO254" s="8"/>
      <c r="DP254" s="53" t="str">
        <f t="shared" ref="DP254" si="1587">IF(DP$3=1,DP21,"")</f>
        <v/>
      </c>
      <c r="DQ254" s="8"/>
      <c r="DR254" s="53" t="str">
        <f t="shared" ref="DR254" si="1588">IF(DR$3=1,DR21,"")</f>
        <v/>
      </c>
      <c r="DS254" s="8"/>
      <c r="DT254" s="53" t="str">
        <f t="shared" ref="DT254" si="1589">IF(DT$3=1,DT21,"")</f>
        <v/>
      </c>
      <c r="DU254" s="8"/>
      <c r="DV254" s="53" t="str">
        <f t="shared" ref="DV254" si="1590">IF(DV$3=1,DV21,"")</f>
        <v/>
      </c>
      <c r="DW254" s="8"/>
      <c r="DX254" s="53" t="str">
        <f t="shared" ref="DX254" si="1591">IF(DX$3=1,DX21,"")</f>
        <v/>
      </c>
      <c r="DY254" s="8"/>
      <c r="DZ254" s="53" t="str">
        <f t="shared" ref="DZ254" si="1592">IF(DZ$3=1,DZ21,"")</f>
        <v/>
      </c>
      <c r="EA254" s="8"/>
      <c r="EB254" s="53" t="str">
        <f t="shared" ref="EB254" si="1593">IF(EB$3=1,EB21,"")</f>
        <v/>
      </c>
      <c r="EC254" s="8"/>
      <c r="ED254" s="53" t="str">
        <f t="shared" ref="ED254" si="1594">IF(ED$3=1,ED21,"")</f>
        <v/>
      </c>
      <c r="EE254" s="8"/>
      <c r="EF254" s="53" t="str">
        <f t="shared" ref="EF254" si="1595">IF(EF$3=1,EF21,"")</f>
        <v/>
      </c>
      <c r="EG254" s="8"/>
      <c r="EH254" s="53" t="str">
        <f t="shared" ref="EH254" si="1596">IF(EH$3=1,EH21,"")</f>
        <v/>
      </c>
      <c r="EI254" s="8"/>
      <c r="EJ254" s="53" t="str">
        <f t="shared" ref="EJ254" si="1597">IF(EJ$3=1,EJ21,"")</f>
        <v/>
      </c>
      <c r="EK254" s="8"/>
      <c r="EL254" s="53" t="str">
        <f t="shared" ref="EL254" si="1598">IF(EL$3=1,EL21,"")</f>
        <v/>
      </c>
      <c r="EM254" s="8"/>
      <c r="EN254" s="53" t="str">
        <f t="shared" ref="EN254" si="1599">IF(EN$3=1,EN21,"")</f>
        <v/>
      </c>
      <c r="EO254" s="8"/>
      <c r="EP254" s="53" t="str">
        <f t="shared" ref="EP254" si="1600">IF(EP$3=1,EP21,"")</f>
        <v/>
      </c>
      <c r="EQ254" s="8"/>
      <c r="ER254" s="53" t="str">
        <f t="shared" ref="ER254" si="1601">IF(ER$3=1,ER21,"")</f>
        <v/>
      </c>
      <c r="ES254" s="8"/>
      <c r="ET254" s="53" t="str">
        <f t="shared" ref="ET254" si="1602">IF(ET$3=1,ET21,"")</f>
        <v/>
      </c>
      <c r="EU254" s="8"/>
      <c r="EV254" s="53" t="str">
        <f t="shared" ref="EV254" si="1603">IF(EV$3=1,EV21,"")</f>
        <v/>
      </c>
      <c r="EW254" s="8"/>
      <c r="EX254" s="53" t="str">
        <f t="shared" ref="EX254" si="1604">IF(EX$3=1,EX21,"")</f>
        <v/>
      </c>
      <c r="EY254" s="8"/>
      <c r="EZ254" s="53" t="str">
        <f t="shared" ref="EZ254" si="1605">IF(EZ$3=1,EZ21,"")</f>
        <v/>
      </c>
      <c r="FA254" s="8"/>
      <c r="FB254" s="53" t="str">
        <f t="shared" ref="FB254" si="1606">IF(FB$3=1,FB21,"")</f>
        <v/>
      </c>
      <c r="FC254" s="8"/>
      <c r="FD254" s="53" t="str">
        <f t="shared" ref="FD254" si="1607">IF(FD$3=1,FD21,"")</f>
        <v/>
      </c>
      <c r="FE254" s="8"/>
      <c r="FG254" s="53">
        <f t="shared" si="1376"/>
        <v>2806</v>
      </c>
    </row>
    <row r="255" spans="1:163" x14ac:dyDescent="0.35">
      <c r="A255" s="5">
        <v>16</v>
      </c>
      <c r="C255" s="6" t="s">
        <v>117</v>
      </c>
      <c r="D255" s="53" t="str">
        <f t="shared" si="1298"/>
        <v/>
      </c>
      <c r="E255" s="8"/>
      <c r="F255" s="53" t="str">
        <f t="shared" si="1298"/>
        <v/>
      </c>
      <c r="G255" s="8"/>
      <c r="H255" s="53" t="str">
        <f t="shared" ref="H255" si="1608">IF(H$3=1,H22,"")</f>
        <v/>
      </c>
      <c r="I255" s="8"/>
      <c r="J255" s="53" t="str">
        <f t="shared" ref="J255" si="1609">IF(J$3=1,J22,"")</f>
        <v/>
      </c>
      <c r="K255" s="8"/>
      <c r="L255" s="53" t="str">
        <f t="shared" ref="L255" si="1610">IF(L$3=1,L22,"")</f>
        <v/>
      </c>
      <c r="M255" s="8"/>
      <c r="N255" s="53" t="str">
        <f t="shared" ref="N255" si="1611">IF(N$3=1,N22,"")</f>
        <v/>
      </c>
      <c r="O255" s="8"/>
      <c r="P255" s="53" t="str">
        <f t="shared" ref="P255" si="1612">IF(P$3=1,P22,"")</f>
        <v/>
      </c>
      <c r="Q255" s="8"/>
      <c r="R255" s="53" t="str">
        <f t="shared" ref="R255" si="1613">IF(R$3=1,R22,"")</f>
        <v/>
      </c>
      <c r="S255" s="8"/>
      <c r="T255" s="53" t="str">
        <f t="shared" ref="T255" si="1614">IF(T$3=1,T22,"")</f>
        <v/>
      </c>
      <c r="U255" s="8"/>
      <c r="V255" s="53" t="str">
        <f t="shared" ref="V255" si="1615">IF(V$3=1,V22,"")</f>
        <v/>
      </c>
      <c r="W255" s="8"/>
      <c r="X255" s="53" t="str">
        <f t="shared" ref="X255" si="1616">IF(X$3=1,X22,"")</f>
        <v/>
      </c>
      <c r="Y255" s="8"/>
      <c r="Z255" s="53" t="str">
        <f t="shared" ref="Z255" si="1617">IF(Z$3=1,Z22,"")</f>
        <v/>
      </c>
      <c r="AA255" s="8"/>
      <c r="AB255" s="53">
        <f t="shared" ref="AB255" si="1618">IF(AB$3=1,AB22,"")</f>
        <v>142</v>
      </c>
      <c r="AC255" s="8"/>
      <c r="AD255" s="53">
        <f t="shared" ref="AD255" si="1619">IF(AD$3=1,AD22,"")</f>
        <v>2231</v>
      </c>
      <c r="AE255" s="8"/>
      <c r="AF255" s="53" t="str">
        <f t="shared" ref="AF255" si="1620">IF(AF$3=1,AF22,"")</f>
        <v/>
      </c>
      <c r="AG255" s="8"/>
      <c r="AH255" s="53" t="str">
        <f t="shared" ref="AH255" si="1621">IF(AH$3=1,AH22,"")</f>
        <v/>
      </c>
      <c r="AI255" s="8"/>
      <c r="AJ255" s="53" t="str">
        <f t="shared" ref="AJ255" si="1622">IF(AJ$3=1,AJ22,"")</f>
        <v/>
      </c>
      <c r="AK255" s="8"/>
      <c r="AL255" s="53" t="str">
        <f t="shared" ref="AL255" si="1623">IF(AL$3=1,AL22,"")</f>
        <v/>
      </c>
      <c r="AM255" s="8"/>
      <c r="AN255" s="53" t="str">
        <f t="shared" ref="AN255" si="1624">IF(AN$3=1,AN22,"")</f>
        <v/>
      </c>
      <c r="AO255" s="8"/>
      <c r="AP255" s="53" t="str">
        <f t="shared" ref="AP255" si="1625">IF(AP$3=1,AP22,"")</f>
        <v/>
      </c>
      <c r="AQ255" s="8"/>
      <c r="AR255" s="53" t="str">
        <f t="shared" ref="AR255" si="1626">IF(AR$3=1,AR22,"")</f>
        <v/>
      </c>
      <c r="AS255" s="8"/>
      <c r="AT255" s="53" t="str">
        <f t="shared" ref="AT255" si="1627">IF(AT$3=1,AT22,"")</f>
        <v/>
      </c>
      <c r="AU255" s="8"/>
      <c r="AV255" s="53" t="str">
        <f t="shared" ref="AV255" si="1628">IF(AV$3=1,AV22,"")</f>
        <v/>
      </c>
      <c r="AW255" s="8"/>
      <c r="AX255" s="53" t="str">
        <f t="shared" ref="AX255" si="1629">IF(AX$3=1,AX22,"")</f>
        <v/>
      </c>
      <c r="AY255" s="8"/>
      <c r="AZ255" s="53" t="str">
        <f t="shared" ref="AZ255" si="1630">IF(AZ$3=1,AZ22,"")</f>
        <v/>
      </c>
      <c r="BA255" s="8"/>
      <c r="BB255" s="53">
        <f t="shared" ref="BB255" si="1631">IF(BB$3=1,BB22,"")</f>
        <v>8671</v>
      </c>
      <c r="BC255" s="8"/>
      <c r="BD255" s="53" t="str">
        <f t="shared" ref="BD255" si="1632">IF(BD$3=1,BD22,"")</f>
        <v/>
      </c>
      <c r="BE255" s="8"/>
      <c r="BF255" s="53" t="str">
        <f t="shared" ref="BF255" si="1633">IF(BF$3=1,BF22,"")</f>
        <v/>
      </c>
      <c r="BG255" s="8"/>
      <c r="BH255" s="53" t="str">
        <f t="shared" ref="BH255" si="1634">IF(BH$3=1,BH22,"")</f>
        <v/>
      </c>
      <c r="BI255" s="8"/>
      <c r="BJ255" s="53" t="str">
        <f t="shared" ref="BJ255" si="1635">IF(BJ$3=1,BJ22,"")</f>
        <v/>
      </c>
      <c r="BK255" s="8"/>
      <c r="BL255" s="53" t="str">
        <f t="shared" ref="BL255" si="1636">IF(BL$3=1,BL22,"")</f>
        <v/>
      </c>
      <c r="BM255" s="8"/>
      <c r="BN255" s="53" t="str">
        <f t="shared" ref="BN255" si="1637">IF(BN$3=1,BN22,"")</f>
        <v/>
      </c>
      <c r="BO255" s="8"/>
      <c r="BP255" s="53" t="str">
        <f t="shared" ref="BP255" si="1638">IF(BP$3=1,BP22,"")</f>
        <v/>
      </c>
      <c r="BQ255" s="8"/>
      <c r="BR255" s="53" t="str">
        <f t="shared" ref="BR255" si="1639">IF(BR$3=1,BR22,"")</f>
        <v/>
      </c>
      <c r="BS255" s="8"/>
      <c r="BT255" s="53" t="str">
        <f t="shared" ref="BT255" si="1640">IF(BT$3=1,BT22,"")</f>
        <v/>
      </c>
      <c r="BU255" s="8"/>
      <c r="BV255" s="53" t="str">
        <f t="shared" ref="BV255" si="1641">IF(BV$3=1,BV22,"")</f>
        <v/>
      </c>
      <c r="BW255" s="8"/>
      <c r="BX255" s="53" t="str">
        <f t="shared" ref="BX255" si="1642">IF(BX$3=1,BX22,"")</f>
        <v/>
      </c>
      <c r="BY255" s="8"/>
      <c r="BZ255" s="53" t="str">
        <f t="shared" ref="BZ255" si="1643">IF(BZ$3=1,BZ22,"")</f>
        <v/>
      </c>
      <c r="CA255" s="8"/>
      <c r="CB255" s="53" t="str">
        <f t="shared" ref="CB255" si="1644">IF(CB$3=1,CB22,"")</f>
        <v/>
      </c>
      <c r="CC255" s="8"/>
      <c r="CD255" s="53" t="str">
        <f t="shared" ref="CD255" si="1645">IF(CD$3=1,CD22,"")</f>
        <v/>
      </c>
      <c r="CE255" s="8"/>
      <c r="CF255" s="53" t="str">
        <f t="shared" ref="CF255" si="1646">IF(CF$3=1,CF22,"")</f>
        <v/>
      </c>
      <c r="CG255" s="8"/>
      <c r="CH255" s="53" t="str">
        <f t="shared" ref="CH255" si="1647">IF(CH$3=1,CH22,"")</f>
        <v/>
      </c>
      <c r="CI255" s="8"/>
      <c r="CJ255" s="53" t="str">
        <f t="shared" ref="CJ255" si="1648">IF(CJ$3=1,CJ22,"")</f>
        <v/>
      </c>
      <c r="CK255" s="8"/>
      <c r="CL255" s="53" t="str">
        <f t="shared" ref="CL255" si="1649">IF(CL$3=1,CL22,"")</f>
        <v/>
      </c>
      <c r="CM255" s="8"/>
      <c r="CN255" s="53" t="str">
        <f t="shared" ref="CN255" si="1650">IF(CN$3=1,CN22,"")</f>
        <v/>
      </c>
      <c r="CO255" s="8"/>
      <c r="CP255" s="53" t="str">
        <f t="shared" ref="CP255" si="1651">IF(CP$3=1,CP22,"")</f>
        <v/>
      </c>
      <c r="CQ255" s="8"/>
      <c r="CR255" s="53" t="str">
        <f t="shared" ref="CR255" si="1652">IF(CR$3=1,CR22,"")</f>
        <v/>
      </c>
      <c r="CS255" s="8"/>
      <c r="CT255" s="53" t="str">
        <f t="shared" ref="CT255" si="1653">IF(CT$3=1,CT22,"")</f>
        <v/>
      </c>
      <c r="CU255" s="8"/>
      <c r="CV255" s="53" t="str">
        <f t="shared" ref="CV255" si="1654">IF(CV$3=1,CV22,"")</f>
        <v/>
      </c>
      <c r="CW255" s="8"/>
      <c r="CX255" s="53" t="str">
        <f t="shared" ref="CX255" si="1655">IF(CX$3=1,CX22,"")</f>
        <v/>
      </c>
      <c r="CY255" s="8"/>
      <c r="CZ255" s="53" t="str">
        <f t="shared" ref="CZ255" si="1656">IF(CZ$3=1,CZ22,"")</f>
        <v/>
      </c>
      <c r="DA255" s="8"/>
      <c r="DB255" s="53" t="str">
        <f t="shared" ref="DB255" si="1657">IF(DB$3=1,DB22,"")</f>
        <v/>
      </c>
      <c r="DC255" s="8"/>
      <c r="DD255" s="53" t="str">
        <f t="shared" ref="DD255" si="1658">IF(DD$3=1,DD22,"")</f>
        <v/>
      </c>
      <c r="DE255" s="8"/>
      <c r="DF255" s="53" t="str">
        <f t="shared" ref="DF255" si="1659">IF(DF$3=1,DF22,"")</f>
        <v/>
      </c>
      <c r="DG255" s="8"/>
      <c r="DH255" s="53" t="str">
        <f t="shared" ref="DH255" si="1660">IF(DH$3=1,DH22,"")</f>
        <v/>
      </c>
      <c r="DI255" s="8"/>
      <c r="DJ255" s="53" t="str">
        <f t="shared" ref="DJ255" si="1661">IF(DJ$3=1,DJ22,"")</f>
        <v/>
      </c>
      <c r="DK255" s="8"/>
      <c r="DL255" s="53" t="str">
        <f t="shared" ref="DL255" si="1662">IF(DL$3=1,DL22,"")</f>
        <v/>
      </c>
      <c r="DM255" s="8"/>
      <c r="DN255" s="53" t="str">
        <f t="shared" ref="DN255" si="1663">IF(DN$3=1,DN22,"")</f>
        <v/>
      </c>
      <c r="DO255" s="8"/>
      <c r="DP255" s="53" t="str">
        <f t="shared" ref="DP255" si="1664">IF(DP$3=1,DP22,"")</f>
        <v/>
      </c>
      <c r="DQ255" s="8"/>
      <c r="DR255" s="53" t="str">
        <f t="shared" ref="DR255" si="1665">IF(DR$3=1,DR22,"")</f>
        <v/>
      </c>
      <c r="DS255" s="8"/>
      <c r="DT255" s="53" t="str">
        <f t="shared" ref="DT255" si="1666">IF(DT$3=1,DT22,"")</f>
        <v/>
      </c>
      <c r="DU255" s="8"/>
      <c r="DV255" s="53" t="str">
        <f t="shared" ref="DV255" si="1667">IF(DV$3=1,DV22,"")</f>
        <v/>
      </c>
      <c r="DW255" s="8"/>
      <c r="DX255" s="53" t="str">
        <f t="shared" ref="DX255" si="1668">IF(DX$3=1,DX22,"")</f>
        <v/>
      </c>
      <c r="DY255" s="8"/>
      <c r="DZ255" s="53" t="str">
        <f t="shared" ref="DZ255" si="1669">IF(DZ$3=1,DZ22,"")</f>
        <v/>
      </c>
      <c r="EA255" s="8"/>
      <c r="EB255" s="53" t="str">
        <f t="shared" ref="EB255" si="1670">IF(EB$3=1,EB22,"")</f>
        <v/>
      </c>
      <c r="EC255" s="8"/>
      <c r="ED255" s="53" t="str">
        <f t="shared" ref="ED255" si="1671">IF(ED$3=1,ED22,"")</f>
        <v/>
      </c>
      <c r="EE255" s="8"/>
      <c r="EF255" s="53" t="str">
        <f t="shared" ref="EF255" si="1672">IF(EF$3=1,EF22,"")</f>
        <v/>
      </c>
      <c r="EG255" s="8"/>
      <c r="EH255" s="53" t="str">
        <f t="shared" ref="EH255" si="1673">IF(EH$3=1,EH22,"")</f>
        <v/>
      </c>
      <c r="EI255" s="8"/>
      <c r="EJ255" s="53" t="str">
        <f t="shared" ref="EJ255" si="1674">IF(EJ$3=1,EJ22,"")</f>
        <v/>
      </c>
      <c r="EK255" s="8"/>
      <c r="EL255" s="53" t="str">
        <f t="shared" ref="EL255" si="1675">IF(EL$3=1,EL22,"")</f>
        <v/>
      </c>
      <c r="EM255" s="8"/>
      <c r="EN255" s="53" t="str">
        <f t="shared" ref="EN255" si="1676">IF(EN$3=1,EN22,"")</f>
        <v/>
      </c>
      <c r="EO255" s="8"/>
      <c r="EP255" s="53" t="str">
        <f t="shared" ref="EP255" si="1677">IF(EP$3=1,EP22,"")</f>
        <v/>
      </c>
      <c r="EQ255" s="8"/>
      <c r="ER255" s="53" t="str">
        <f t="shared" ref="ER255" si="1678">IF(ER$3=1,ER22,"")</f>
        <v/>
      </c>
      <c r="ES255" s="8"/>
      <c r="ET255" s="53" t="str">
        <f t="shared" ref="ET255" si="1679">IF(ET$3=1,ET22,"")</f>
        <v/>
      </c>
      <c r="EU255" s="8"/>
      <c r="EV255" s="53" t="str">
        <f t="shared" ref="EV255" si="1680">IF(EV$3=1,EV22,"")</f>
        <v/>
      </c>
      <c r="EW255" s="8"/>
      <c r="EX255" s="53" t="str">
        <f t="shared" ref="EX255" si="1681">IF(EX$3=1,EX22,"")</f>
        <v/>
      </c>
      <c r="EY255" s="8"/>
      <c r="EZ255" s="53" t="str">
        <f t="shared" ref="EZ255" si="1682">IF(EZ$3=1,EZ22,"")</f>
        <v/>
      </c>
      <c r="FA255" s="8"/>
      <c r="FB255" s="53" t="str">
        <f t="shared" ref="FB255" si="1683">IF(FB$3=1,FB22,"")</f>
        <v/>
      </c>
      <c r="FC255" s="8"/>
      <c r="FD255" s="53" t="str">
        <f t="shared" ref="FD255" si="1684">IF(FD$3=1,FD22,"")</f>
        <v/>
      </c>
      <c r="FE255" s="8"/>
      <c r="FG255" s="53">
        <f t="shared" si="1376"/>
        <v>11044</v>
      </c>
    </row>
    <row r="256" spans="1:163" x14ac:dyDescent="0.35">
      <c r="A256" s="5">
        <v>17</v>
      </c>
      <c r="C256" s="6" t="s">
        <v>124</v>
      </c>
      <c r="D256" s="53" t="str">
        <f t="shared" si="1298"/>
        <v/>
      </c>
      <c r="E256" s="8"/>
      <c r="F256" s="53" t="str">
        <f t="shared" si="1298"/>
        <v/>
      </c>
      <c r="G256" s="8"/>
      <c r="H256" s="53" t="str">
        <f t="shared" ref="H256" si="1685">IF(H$3=1,H23,"")</f>
        <v/>
      </c>
      <c r="I256" s="8"/>
      <c r="J256" s="53" t="str">
        <f t="shared" ref="J256" si="1686">IF(J$3=1,J23,"")</f>
        <v/>
      </c>
      <c r="K256" s="8"/>
      <c r="L256" s="53" t="str">
        <f t="shared" ref="L256" si="1687">IF(L$3=1,L23,"")</f>
        <v/>
      </c>
      <c r="M256" s="8"/>
      <c r="N256" s="53" t="str">
        <f t="shared" ref="N256" si="1688">IF(N$3=1,N23,"")</f>
        <v/>
      </c>
      <c r="O256" s="8"/>
      <c r="P256" s="53" t="str">
        <f t="shared" ref="P256" si="1689">IF(P$3=1,P23,"")</f>
        <v/>
      </c>
      <c r="Q256" s="8"/>
      <c r="R256" s="53" t="str">
        <f t="shared" ref="R256" si="1690">IF(R$3=1,R23,"")</f>
        <v/>
      </c>
      <c r="S256" s="8"/>
      <c r="T256" s="53" t="str">
        <f t="shared" ref="T256" si="1691">IF(T$3=1,T23,"")</f>
        <v/>
      </c>
      <c r="U256" s="8"/>
      <c r="V256" s="53" t="str">
        <f t="shared" ref="V256" si="1692">IF(V$3=1,V23,"")</f>
        <v/>
      </c>
      <c r="W256" s="8"/>
      <c r="X256" s="53" t="str">
        <f t="shared" ref="X256" si="1693">IF(X$3=1,X23,"")</f>
        <v/>
      </c>
      <c r="Y256" s="8"/>
      <c r="Z256" s="53" t="str">
        <f t="shared" ref="Z256" si="1694">IF(Z$3=1,Z23,"")</f>
        <v/>
      </c>
      <c r="AA256" s="8"/>
      <c r="AB256" s="53">
        <f t="shared" ref="AB256" si="1695">IF(AB$3=1,AB23,"")</f>
        <v>187</v>
      </c>
      <c r="AC256" s="8"/>
      <c r="AD256" s="53">
        <f t="shared" ref="AD256" si="1696">IF(AD$3=1,AD23,"")</f>
        <v>1041</v>
      </c>
      <c r="AE256" s="8"/>
      <c r="AF256" s="53" t="str">
        <f t="shared" ref="AF256" si="1697">IF(AF$3=1,AF23,"")</f>
        <v/>
      </c>
      <c r="AG256" s="8"/>
      <c r="AH256" s="53" t="str">
        <f t="shared" ref="AH256" si="1698">IF(AH$3=1,AH23,"")</f>
        <v/>
      </c>
      <c r="AI256" s="8"/>
      <c r="AJ256" s="53" t="str">
        <f t="shared" ref="AJ256" si="1699">IF(AJ$3=1,AJ23,"")</f>
        <v/>
      </c>
      <c r="AK256" s="8"/>
      <c r="AL256" s="53" t="str">
        <f t="shared" ref="AL256" si="1700">IF(AL$3=1,AL23,"")</f>
        <v/>
      </c>
      <c r="AM256" s="8"/>
      <c r="AN256" s="53" t="str">
        <f t="shared" ref="AN256" si="1701">IF(AN$3=1,AN23,"")</f>
        <v/>
      </c>
      <c r="AO256" s="8"/>
      <c r="AP256" s="53" t="str">
        <f t="shared" ref="AP256" si="1702">IF(AP$3=1,AP23,"")</f>
        <v/>
      </c>
      <c r="AQ256" s="8"/>
      <c r="AR256" s="53" t="str">
        <f t="shared" ref="AR256" si="1703">IF(AR$3=1,AR23,"")</f>
        <v/>
      </c>
      <c r="AS256" s="8"/>
      <c r="AT256" s="53" t="str">
        <f t="shared" ref="AT256" si="1704">IF(AT$3=1,AT23,"")</f>
        <v/>
      </c>
      <c r="AU256" s="8"/>
      <c r="AV256" s="53" t="str">
        <f t="shared" ref="AV256" si="1705">IF(AV$3=1,AV23,"")</f>
        <v/>
      </c>
      <c r="AW256" s="8"/>
      <c r="AX256" s="53" t="str">
        <f t="shared" ref="AX256" si="1706">IF(AX$3=1,AX23,"")</f>
        <v/>
      </c>
      <c r="AY256" s="8"/>
      <c r="AZ256" s="53" t="str">
        <f t="shared" ref="AZ256" si="1707">IF(AZ$3=1,AZ23,"")</f>
        <v/>
      </c>
      <c r="BA256" s="8"/>
      <c r="BB256" s="53">
        <f t="shared" ref="BB256" si="1708">IF(BB$3=1,BB23,"")</f>
        <v>541</v>
      </c>
      <c r="BC256" s="8"/>
      <c r="BD256" s="53" t="str">
        <f t="shared" ref="BD256" si="1709">IF(BD$3=1,BD23,"")</f>
        <v/>
      </c>
      <c r="BE256" s="8"/>
      <c r="BF256" s="53" t="str">
        <f t="shared" ref="BF256" si="1710">IF(BF$3=1,BF23,"")</f>
        <v/>
      </c>
      <c r="BG256" s="8"/>
      <c r="BH256" s="53" t="str">
        <f t="shared" ref="BH256" si="1711">IF(BH$3=1,BH23,"")</f>
        <v/>
      </c>
      <c r="BI256" s="8"/>
      <c r="BJ256" s="53" t="str">
        <f t="shared" ref="BJ256" si="1712">IF(BJ$3=1,BJ23,"")</f>
        <v/>
      </c>
      <c r="BK256" s="8"/>
      <c r="BL256" s="53" t="str">
        <f t="shared" ref="BL256" si="1713">IF(BL$3=1,BL23,"")</f>
        <v/>
      </c>
      <c r="BM256" s="8"/>
      <c r="BN256" s="53" t="str">
        <f t="shared" ref="BN256" si="1714">IF(BN$3=1,BN23,"")</f>
        <v/>
      </c>
      <c r="BO256" s="8"/>
      <c r="BP256" s="53" t="str">
        <f t="shared" ref="BP256" si="1715">IF(BP$3=1,BP23,"")</f>
        <v/>
      </c>
      <c r="BQ256" s="8"/>
      <c r="BR256" s="53" t="str">
        <f t="shared" ref="BR256" si="1716">IF(BR$3=1,BR23,"")</f>
        <v/>
      </c>
      <c r="BS256" s="8"/>
      <c r="BT256" s="53" t="str">
        <f t="shared" ref="BT256" si="1717">IF(BT$3=1,BT23,"")</f>
        <v/>
      </c>
      <c r="BU256" s="8"/>
      <c r="BV256" s="53" t="str">
        <f t="shared" ref="BV256" si="1718">IF(BV$3=1,BV23,"")</f>
        <v/>
      </c>
      <c r="BW256" s="8"/>
      <c r="BX256" s="53" t="str">
        <f t="shared" ref="BX256" si="1719">IF(BX$3=1,BX23,"")</f>
        <v/>
      </c>
      <c r="BY256" s="8"/>
      <c r="BZ256" s="53" t="str">
        <f t="shared" ref="BZ256" si="1720">IF(BZ$3=1,BZ23,"")</f>
        <v/>
      </c>
      <c r="CA256" s="8"/>
      <c r="CB256" s="53" t="str">
        <f t="shared" ref="CB256" si="1721">IF(CB$3=1,CB23,"")</f>
        <v/>
      </c>
      <c r="CC256" s="8"/>
      <c r="CD256" s="53" t="str">
        <f t="shared" ref="CD256" si="1722">IF(CD$3=1,CD23,"")</f>
        <v/>
      </c>
      <c r="CE256" s="8"/>
      <c r="CF256" s="53" t="str">
        <f t="shared" ref="CF256" si="1723">IF(CF$3=1,CF23,"")</f>
        <v/>
      </c>
      <c r="CG256" s="8"/>
      <c r="CH256" s="53" t="str">
        <f t="shared" ref="CH256" si="1724">IF(CH$3=1,CH23,"")</f>
        <v/>
      </c>
      <c r="CI256" s="8"/>
      <c r="CJ256" s="53" t="str">
        <f t="shared" ref="CJ256" si="1725">IF(CJ$3=1,CJ23,"")</f>
        <v/>
      </c>
      <c r="CK256" s="8"/>
      <c r="CL256" s="53" t="str">
        <f t="shared" ref="CL256" si="1726">IF(CL$3=1,CL23,"")</f>
        <v/>
      </c>
      <c r="CM256" s="8"/>
      <c r="CN256" s="53" t="str">
        <f t="shared" ref="CN256" si="1727">IF(CN$3=1,CN23,"")</f>
        <v/>
      </c>
      <c r="CO256" s="8"/>
      <c r="CP256" s="53" t="str">
        <f t="shared" ref="CP256" si="1728">IF(CP$3=1,CP23,"")</f>
        <v/>
      </c>
      <c r="CQ256" s="8"/>
      <c r="CR256" s="53" t="str">
        <f t="shared" ref="CR256" si="1729">IF(CR$3=1,CR23,"")</f>
        <v/>
      </c>
      <c r="CS256" s="8"/>
      <c r="CT256" s="53" t="str">
        <f t="shared" ref="CT256" si="1730">IF(CT$3=1,CT23,"")</f>
        <v/>
      </c>
      <c r="CU256" s="8"/>
      <c r="CV256" s="53" t="str">
        <f t="shared" ref="CV256" si="1731">IF(CV$3=1,CV23,"")</f>
        <v/>
      </c>
      <c r="CW256" s="8"/>
      <c r="CX256" s="53" t="str">
        <f t="shared" ref="CX256" si="1732">IF(CX$3=1,CX23,"")</f>
        <v/>
      </c>
      <c r="CY256" s="8"/>
      <c r="CZ256" s="53" t="str">
        <f t="shared" ref="CZ256" si="1733">IF(CZ$3=1,CZ23,"")</f>
        <v/>
      </c>
      <c r="DA256" s="8"/>
      <c r="DB256" s="53" t="str">
        <f t="shared" ref="DB256" si="1734">IF(DB$3=1,DB23,"")</f>
        <v/>
      </c>
      <c r="DC256" s="8"/>
      <c r="DD256" s="53" t="str">
        <f t="shared" ref="DD256" si="1735">IF(DD$3=1,DD23,"")</f>
        <v/>
      </c>
      <c r="DE256" s="8"/>
      <c r="DF256" s="53" t="str">
        <f t="shared" ref="DF256" si="1736">IF(DF$3=1,DF23,"")</f>
        <v/>
      </c>
      <c r="DG256" s="8"/>
      <c r="DH256" s="53" t="str">
        <f t="shared" ref="DH256" si="1737">IF(DH$3=1,DH23,"")</f>
        <v/>
      </c>
      <c r="DI256" s="8"/>
      <c r="DJ256" s="53" t="str">
        <f t="shared" ref="DJ256" si="1738">IF(DJ$3=1,DJ23,"")</f>
        <v/>
      </c>
      <c r="DK256" s="8"/>
      <c r="DL256" s="53" t="str">
        <f t="shared" ref="DL256" si="1739">IF(DL$3=1,DL23,"")</f>
        <v/>
      </c>
      <c r="DM256" s="8"/>
      <c r="DN256" s="53" t="str">
        <f t="shared" ref="DN256" si="1740">IF(DN$3=1,DN23,"")</f>
        <v/>
      </c>
      <c r="DO256" s="8"/>
      <c r="DP256" s="53" t="str">
        <f t="shared" ref="DP256" si="1741">IF(DP$3=1,DP23,"")</f>
        <v/>
      </c>
      <c r="DQ256" s="8"/>
      <c r="DR256" s="53" t="str">
        <f t="shared" ref="DR256" si="1742">IF(DR$3=1,DR23,"")</f>
        <v/>
      </c>
      <c r="DS256" s="8"/>
      <c r="DT256" s="53" t="str">
        <f t="shared" ref="DT256" si="1743">IF(DT$3=1,DT23,"")</f>
        <v/>
      </c>
      <c r="DU256" s="8"/>
      <c r="DV256" s="53" t="str">
        <f t="shared" ref="DV256" si="1744">IF(DV$3=1,DV23,"")</f>
        <v/>
      </c>
      <c r="DW256" s="8"/>
      <c r="DX256" s="53" t="str">
        <f t="shared" ref="DX256" si="1745">IF(DX$3=1,DX23,"")</f>
        <v/>
      </c>
      <c r="DY256" s="8"/>
      <c r="DZ256" s="53" t="str">
        <f t="shared" ref="DZ256" si="1746">IF(DZ$3=1,DZ23,"")</f>
        <v/>
      </c>
      <c r="EA256" s="8"/>
      <c r="EB256" s="53" t="str">
        <f t="shared" ref="EB256" si="1747">IF(EB$3=1,EB23,"")</f>
        <v/>
      </c>
      <c r="EC256" s="8"/>
      <c r="ED256" s="53" t="str">
        <f t="shared" ref="ED256" si="1748">IF(ED$3=1,ED23,"")</f>
        <v/>
      </c>
      <c r="EE256" s="8"/>
      <c r="EF256" s="53" t="str">
        <f t="shared" ref="EF256" si="1749">IF(EF$3=1,EF23,"")</f>
        <v/>
      </c>
      <c r="EG256" s="8"/>
      <c r="EH256" s="53" t="str">
        <f t="shared" ref="EH256" si="1750">IF(EH$3=1,EH23,"")</f>
        <v/>
      </c>
      <c r="EI256" s="8"/>
      <c r="EJ256" s="53" t="str">
        <f t="shared" ref="EJ256" si="1751">IF(EJ$3=1,EJ23,"")</f>
        <v/>
      </c>
      <c r="EK256" s="8"/>
      <c r="EL256" s="53" t="str">
        <f t="shared" ref="EL256" si="1752">IF(EL$3=1,EL23,"")</f>
        <v/>
      </c>
      <c r="EM256" s="8"/>
      <c r="EN256" s="53" t="str">
        <f t="shared" ref="EN256" si="1753">IF(EN$3=1,EN23,"")</f>
        <v/>
      </c>
      <c r="EO256" s="8"/>
      <c r="EP256" s="53" t="str">
        <f t="shared" ref="EP256" si="1754">IF(EP$3=1,EP23,"")</f>
        <v/>
      </c>
      <c r="EQ256" s="8"/>
      <c r="ER256" s="53" t="str">
        <f t="shared" ref="ER256" si="1755">IF(ER$3=1,ER23,"")</f>
        <v/>
      </c>
      <c r="ES256" s="8"/>
      <c r="ET256" s="53" t="str">
        <f t="shared" ref="ET256" si="1756">IF(ET$3=1,ET23,"")</f>
        <v/>
      </c>
      <c r="EU256" s="8"/>
      <c r="EV256" s="53" t="str">
        <f t="shared" ref="EV256" si="1757">IF(EV$3=1,EV23,"")</f>
        <v/>
      </c>
      <c r="EW256" s="8"/>
      <c r="EX256" s="53" t="str">
        <f t="shared" ref="EX256" si="1758">IF(EX$3=1,EX23,"")</f>
        <v/>
      </c>
      <c r="EY256" s="8"/>
      <c r="EZ256" s="53" t="str">
        <f t="shared" ref="EZ256" si="1759">IF(EZ$3=1,EZ23,"")</f>
        <v/>
      </c>
      <c r="FA256" s="8"/>
      <c r="FB256" s="53" t="str">
        <f t="shared" ref="FB256" si="1760">IF(FB$3=1,FB23,"")</f>
        <v/>
      </c>
      <c r="FC256" s="8"/>
      <c r="FD256" s="53" t="str">
        <f t="shared" ref="FD256" si="1761">IF(FD$3=1,FD23,"")</f>
        <v/>
      </c>
      <c r="FE256" s="8"/>
      <c r="FG256" s="53">
        <f t="shared" si="1376"/>
        <v>1769</v>
      </c>
    </row>
    <row r="257" spans="1:163" x14ac:dyDescent="0.35">
      <c r="A257" s="5">
        <v>18</v>
      </c>
      <c r="C257" s="6" t="s">
        <v>90</v>
      </c>
      <c r="D257" s="53" t="str">
        <f t="shared" si="1298"/>
        <v/>
      </c>
      <c r="E257" s="8"/>
      <c r="F257" s="53" t="str">
        <f t="shared" si="1298"/>
        <v/>
      </c>
      <c r="G257" s="8"/>
      <c r="H257" s="53" t="str">
        <f t="shared" ref="H257" si="1762">IF(H$3=1,H24,"")</f>
        <v/>
      </c>
      <c r="I257" s="8"/>
      <c r="J257" s="53" t="str">
        <f t="shared" ref="J257" si="1763">IF(J$3=1,J24,"")</f>
        <v/>
      </c>
      <c r="K257" s="8"/>
      <c r="L257" s="53" t="str">
        <f t="shared" ref="L257" si="1764">IF(L$3=1,L24,"")</f>
        <v/>
      </c>
      <c r="M257" s="8"/>
      <c r="N257" s="53" t="str">
        <f t="shared" ref="N257" si="1765">IF(N$3=1,N24,"")</f>
        <v/>
      </c>
      <c r="O257" s="8"/>
      <c r="P257" s="53" t="str">
        <f t="shared" ref="P257" si="1766">IF(P$3=1,P24,"")</f>
        <v/>
      </c>
      <c r="Q257" s="8"/>
      <c r="R257" s="53" t="str">
        <f t="shared" ref="R257" si="1767">IF(R$3=1,R24,"")</f>
        <v/>
      </c>
      <c r="S257" s="8"/>
      <c r="T257" s="53" t="str">
        <f t="shared" ref="T257" si="1768">IF(T$3=1,T24,"")</f>
        <v/>
      </c>
      <c r="U257" s="8"/>
      <c r="V257" s="53" t="str">
        <f t="shared" ref="V257" si="1769">IF(V$3=1,V24,"")</f>
        <v/>
      </c>
      <c r="W257" s="8"/>
      <c r="X257" s="53" t="str">
        <f t="shared" ref="X257" si="1770">IF(X$3=1,X24,"")</f>
        <v/>
      </c>
      <c r="Y257" s="8"/>
      <c r="Z257" s="53" t="str">
        <f t="shared" ref="Z257" si="1771">IF(Z$3=1,Z24,"")</f>
        <v/>
      </c>
      <c r="AA257" s="8"/>
      <c r="AB257" s="53">
        <f t="shared" ref="AB257" si="1772">IF(AB$3=1,AB24,"")</f>
        <v>643</v>
      </c>
      <c r="AC257" s="8"/>
      <c r="AD257" s="53">
        <f t="shared" ref="AD257" si="1773">IF(AD$3=1,AD24,"")</f>
        <v>5859</v>
      </c>
      <c r="AE257" s="8"/>
      <c r="AF257" s="53" t="str">
        <f t="shared" ref="AF257" si="1774">IF(AF$3=1,AF24,"")</f>
        <v/>
      </c>
      <c r="AG257" s="8"/>
      <c r="AH257" s="53" t="str">
        <f t="shared" ref="AH257" si="1775">IF(AH$3=1,AH24,"")</f>
        <v/>
      </c>
      <c r="AI257" s="8"/>
      <c r="AJ257" s="53" t="str">
        <f t="shared" ref="AJ257" si="1776">IF(AJ$3=1,AJ24,"")</f>
        <v/>
      </c>
      <c r="AK257" s="8"/>
      <c r="AL257" s="53" t="str">
        <f t="shared" ref="AL257" si="1777">IF(AL$3=1,AL24,"")</f>
        <v/>
      </c>
      <c r="AM257" s="8"/>
      <c r="AN257" s="53" t="str">
        <f t="shared" ref="AN257" si="1778">IF(AN$3=1,AN24,"")</f>
        <v/>
      </c>
      <c r="AO257" s="8"/>
      <c r="AP257" s="53" t="str">
        <f t="shared" ref="AP257" si="1779">IF(AP$3=1,AP24,"")</f>
        <v/>
      </c>
      <c r="AQ257" s="8"/>
      <c r="AR257" s="53" t="str">
        <f t="shared" ref="AR257" si="1780">IF(AR$3=1,AR24,"")</f>
        <v/>
      </c>
      <c r="AS257" s="8"/>
      <c r="AT257" s="53" t="str">
        <f t="shared" ref="AT257" si="1781">IF(AT$3=1,AT24,"")</f>
        <v/>
      </c>
      <c r="AU257" s="8"/>
      <c r="AV257" s="53" t="str">
        <f t="shared" ref="AV257" si="1782">IF(AV$3=1,AV24,"")</f>
        <v/>
      </c>
      <c r="AW257" s="8"/>
      <c r="AX257" s="53" t="str">
        <f t="shared" ref="AX257" si="1783">IF(AX$3=1,AX24,"")</f>
        <v/>
      </c>
      <c r="AY257" s="8"/>
      <c r="AZ257" s="53" t="str">
        <f t="shared" ref="AZ257" si="1784">IF(AZ$3=1,AZ24,"")</f>
        <v/>
      </c>
      <c r="BA257" s="8"/>
      <c r="BB257" s="53">
        <f t="shared" ref="BB257" si="1785">IF(BB$3=1,BB24,"")</f>
        <v>4887</v>
      </c>
      <c r="BC257" s="8"/>
      <c r="BD257" s="53" t="str">
        <f t="shared" ref="BD257" si="1786">IF(BD$3=1,BD24,"")</f>
        <v/>
      </c>
      <c r="BE257" s="8"/>
      <c r="BF257" s="53" t="str">
        <f t="shared" ref="BF257" si="1787">IF(BF$3=1,BF24,"")</f>
        <v/>
      </c>
      <c r="BG257" s="8"/>
      <c r="BH257" s="53" t="str">
        <f t="shared" ref="BH257" si="1788">IF(BH$3=1,BH24,"")</f>
        <v/>
      </c>
      <c r="BI257" s="8"/>
      <c r="BJ257" s="53" t="str">
        <f t="shared" ref="BJ257" si="1789">IF(BJ$3=1,BJ24,"")</f>
        <v/>
      </c>
      <c r="BK257" s="8"/>
      <c r="BL257" s="53" t="str">
        <f t="shared" ref="BL257" si="1790">IF(BL$3=1,BL24,"")</f>
        <v/>
      </c>
      <c r="BM257" s="8"/>
      <c r="BN257" s="53" t="str">
        <f t="shared" ref="BN257" si="1791">IF(BN$3=1,BN24,"")</f>
        <v/>
      </c>
      <c r="BO257" s="8"/>
      <c r="BP257" s="53" t="str">
        <f t="shared" ref="BP257" si="1792">IF(BP$3=1,BP24,"")</f>
        <v/>
      </c>
      <c r="BQ257" s="8"/>
      <c r="BR257" s="53" t="str">
        <f t="shared" ref="BR257" si="1793">IF(BR$3=1,BR24,"")</f>
        <v/>
      </c>
      <c r="BS257" s="8"/>
      <c r="BT257" s="53" t="str">
        <f t="shared" ref="BT257" si="1794">IF(BT$3=1,BT24,"")</f>
        <v/>
      </c>
      <c r="BU257" s="8"/>
      <c r="BV257" s="53" t="str">
        <f t="shared" ref="BV257" si="1795">IF(BV$3=1,BV24,"")</f>
        <v/>
      </c>
      <c r="BW257" s="8"/>
      <c r="BX257" s="53" t="str">
        <f t="shared" ref="BX257" si="1796">IF(BX$3=1,BX24,"")</f>
        <v/>
      </c>
      <c r="BY257" s="8"/>
      <c r="BZ257" s="53" t="str">
        <f t="shared" ref="BZ257" si="1797">IF(BZ$3=1,BZ24,"")</f>
        <v/>
      </c>
      <c r="CA257" s="8"/>
      <c r="CB257" s="53" t="str">
        <f t="shared" ref="CB257" si="1798">IF(CB$3=1,CB24,"")</f>
        <v/>
      </c>
      <c r="CC257" s="8"/>
      <c r="CD257" s="53" t="str">
        <f t="shared" ref="CD257" si="1799">IF(CD$3=1,CD24,"")</f>
        <v/>
      </c>
      <c r="CE257" s="8"/>
      <c r="CF257" s="53" t="str">
        <f t="shared" ref="CF257" si="1800">IF(CF$3=1,CF24,"")</f>
        <v/>
      </c>
      <c r="CG257" s="8"/>
      <c r="CH257" s="53" t="str">
        <f t="shared" ref="CH257" si="1801">IF(CH$3=1,CH24,"")</f>
        <v/>
      </c>
      <c r="CI257" s="8"/>
      <c r="CJ257" s="53" t="str">
        <f t="shared" ref="CJ257" si="1802">IF(CJ$3=1,CJ24,"")</f>
        <v/>
      </c>
      <c r="CK257" s="8"/>
      <c r="CL257" s="53" t="str">
        <f t="shared" ref="CL257" si="1803">IF(CL$3=1,CL24,"")</f>
        <v/>
      </c>
      <c r="CM257" s="8"/>
      <c r="CN257" s="53" t="str">
        <f t="shared" ref="CN257" si="1804">IF(CN$3=1,CN24,"")</f>
        <v/>
      </c>
      <c r="CO257" s="8"/>
      <c r="CP257" s="53" t="str">
        <f t="shared" ref="CP257" si="1805">IF(CP$3=1,CP24,"")</f>
        <v/>
      </c>
      <c r="CQ257" s="8"/>
      <c r="CR257" s="53" t="str">
        <f t="shared" ref="CR257" si="1806">IF(CR$3=1,CR24,"")</f>
        <v/>
      </c>
      <c r="CS257" s="8"/>
      <c r="CT257" s="53" t="str">
        <f t="shared" ref="CT257" si="1807">IF(CT$3=1,CT24,"")</f>
        <v/>
      </c>
      <c r="CU257" s="8"/>
      <c r="CV257" s="53" t="str">
        <f t="shared" ref="CV257" si="1808">IF(CV$3=1,CV24,"")</f>
        <v/>
      </c>
      <c r="CW257" s="8"/>
      <c r="CX257" s="53" t="str">
        <f t="shared" ref="CX257" si="1809">IF(CX$3=1,CX24,"")</f>
        <v/>
      </c>
      <c r="CY257" s="8"/>
      <c r="CZ257" s="53" t="str">
        <f t="shared" ref="CZ257" si="1810">IF(CZ$3=1,CZ24,"")</f>
        <v/>
      </c>
      <c r="DA257" s="8"/>
      <c r="DB257" s="53" t="str">
        <f t="shared" ref="DB257" si="1811">IF(DB$3=1,DB24,"")</f>
        <v/>
      </c>
      <c r="DC257" s="8"/>
      <c r="DD257" s="53" t="str">
        <f t="shared" ref="DD257" si="1812">IF(DD$3=1,DD24,"")</f>
        <v/>
      </c>
      <c r="DE257" s="8"/>
      <c r="DF257" s="53" t="str">
        <f t="shared" ref="DF257" si="1813">IF(DF$3=1,DF24,"")</f>
        <v/>
      </c>
      <c r="DG257" s="8"/>
      <c r="DH257" s="53" t="str">
        <f t="shared" ref="DH257" si="1814">IF(DH$3=1,DH24,"")</f>
        <v/>
      </c>
      <c r="DI257" s="8"/>
      <c r="DJ257" s="53" t="str">
        <f t="shared" ref="DJ257" si="1815">IF(DJ$3=1,DJ24,"")</f>
        <v/>
      </c>
      <c r="DK257" s="8"/>
      <c r="DL257" s="53" t="str">
        <f t="shared" ref="DL257" si="1816">IF(DL$3=1,DL24,"")</f>
        <v/>
      </c>
      <c r="DM257" s="8"/>
      <c r="DN257" s="53" t="str">
        <f t="shared" ref="DN257" si="1817">IF(DN$3=1,DN24,"")</f>
        <v/>
      </c>
      <c r="DO257" s="8"/>
      <c r="DP257" s="53" t="str">
        <f t="shared" ref="DP257" si="1818">IF(DP$3=1,DP24,"")</f>
        <v/>
      </c>
      <c r="DQ257" s="8"/>
      <c r="DR257" s="53" t="str">
        <f t="shared" ref="DR257" si="1819">IF(DR$3=1,DR24,"")</f>
        <v/>
      </c>
      <c r="DS257" s="8"/>
      <c r="DT257" s="53" t="str">
        <f t="shared" ref="DT257" si="1820">IF(DT$3=1,DT24,"")</f>
        <v/>
      </c>
      <c r="DU257" s="8"/>
      <c r="DV257" s="53" t="str">
        <f t="shared" ref="DV257" si="1821">IF(DV$3=1,DV24,"")</f>
        <v/>
      </c>
      <c r="DW257" s="8"/>
      <c r="DX257" s="53" t="str">
        <f t="shared" ref="DX257" si="1822">IF(DX$3=1,DX24,"")</f>
        <v/>
      </c>
      <c r="DY257" s="8"/>
      <c r="DZ257" s="53" t="str">
        <f t="shared" ref="DZ257" si="1823">IF(DZ$3=1,DZ24,"")</f>
        <v/>
      </c>
      <c r="EA257" s="8"/>
      <c r="EB257" s="53" t="str">
        <f t="shared" ref="EB257" si="1824">IF(EB$3=1,EB24,"")</f>
        <v/>
      </c>
      <c r="EC257" s="8"/>
      <c r="ED257" s="53" t="str">
        <f t="shared" ref="ED257" si="1825">IF(ED$3=1,ED24,"")</f>
        <v/>
      </c>
      <c r="EE257" s="8"/>
      <c r="EF257" s="53" t="str">
        <f t="shared" ref="EF257" si="1826">IF(EF$3=1,EF24,"")</f>
        <v/>
      </c>
      <c r="EG257" s="8"/>
      <c r="EH257" s="53" t="str">
        <f t="shared" ref="EH257" si="1827">IF(EH$3=1,EH24,"")</f>
        <v/>
      </c>
      <c r="EI257" s="8"/>
      <c r="EJ257" s="53" t="str">
        <f t="shared" ref="EJ257" si="1828">IF(EJ$3=1,EJ24,"")</f>
        <v/>
      </c>
      <c r="EK257" s="8"/>
      <c r="EL257" s="53" t="str">
        <f t="shared" ref="EL257" si="1829">IF(EL$3=1,EL24,"")</f>
        <v/>
      </c>
      <c r="EM257" s="8"/>
      <c r="EN257" s="53" t="str">
        <f t="shared" ref="EN257" si="1830">IF(EN$3=1,EN24,"")</f>
        <v/>
      </c>
      <c r="EO257" s="8"/>
      <c r="EP257" s="53" t="str">
        <f t="shared" ref="EP257" si="1831">IF(EP$3=1,EP24,"")</f>
        <v/>
      </c>
      <c r="EQ257" s="8"/>
      <c r="ER257" s="53" t="str">
        <f t="shared" ref="ER257" si="1832">IF(ER$3=1,ER24,"")</f>
        <v/>
      </c>
      <c r="ES257" s="8"/>
      <c r="ET257" s="53" t="str">
        <f t="shared" ref="ET257" si="1833">IF(ET$3=1,ET24,"")</f>
        <v/>
      </c>
      <c r="EU257" s="8"/>
      <c r="EV257" s="53" t="str">
        <f t="shared" ref="EV257" si="1834">IF(EV$3=1,EV24,"")</f>
        <v/>
      </c>
      <c r="EW257" s="8"/>
      <c r="EX257" s="53" t="str">
        <f t="shared" ref="EX257" si="1835">IF(EX$3=1,EX24,"")</f>
        <v/>
      </c>
      <c r="EY257" s="8"/>
      <c r="EZ257" s="53" t="str">
        <f t="shared" ref="EZ257" si="1836">IF(EZ$3=1,EZ24,"")</f>
        <v/>
      </c>
      <c r="FA257" s="8"/>
      <c r="FB257" s="53" t="str">
        <f t="shared" ref="FB257" si="1837">IF(FB$3=1,FB24,"")</f>
        <v/>
      </c>
      <c r="FC257" s="8"/>
      <c r="FD257" s="53" t="str">
        <f t="shared" ref="FD257" si="1838">IF(FD$3=1,FD24,"")</f>
        <v/>
      </c>
      <c r="FE257" s="8"/>
      <c r="FG257" s="53">
        <f t="shared" si="1376"/>
        <v>11389</v>
      </c>
    </row>
    <row r="258" spans="1:163" x14ac:dyDescent="0.35">
      <c r="A258" s="5">
        <v>19</v>
      </c>
      <c r="C258" s="6" t="s">
        <v>114</v>
      </c>
      <c r="D258" s="53" t="str">
        <f t="shared" si="1298"/>
        <v/>
      </c>
      <c r="E258" s="8"/>
      <c r="F258" s="53" t="str">
        <f t="shared" si="1298"/>
        <v/>
      </c>
      <c r="G258" s="8"/>
      <c r="H258" s="53" t="str">
        <f t="shared" ref="H258" si="1839">IF(H$3=1,H25,"")</f>
        <v/>
      </c>
      <c r="I258" s="8"/>
      <c r="J258" s="53" t="str">
        <f t="shared" ref="J258" si="1840">IF(J$3=1,J25,"")</f>
        <v/>
      </c>
      <c r="K258" s="8"/>
      <c r="L258" s="53" t="str">
        <f t="shared" ref="L258" si="1841">IF(L$3=1,L25,"")</f>
        <v/>
      </c>
      <c r="M258" s="8"/>
      <c r="N258" s="53" t="str">
        <f t="shared" ref="N258" si="1842">IF(N$3=1,N25,"")</f>
        <v/>
      </c>
      <c r="O258" s="8"/>
      <c r="P258" s="53" t="str">
        <f t="shared" ref="P258" si="1843">IF(P$3=1,P25,"")</f>
        <v/>
      </c>
      <c r="Q258" s="8"/>
      <c r="R258" s="53" t="str">
        <f t="shared" ref="R258" si="1844">IF(R$3=1,R25,"")</f>
        <v/>
      </c>
      <c r="S258" s="8"/>
      <c r="T258" s="53" t="str">
        <f t="shared" ref="T258" si="1845">IF(T$3=1,T25,"")</f>
        <v/>
      </c>
      <c r="U258" s="8"/>
      <c r="V258" s="53" t="str">
        <f t="shared" ref="V258" si="1846">IF(V$3=1,V25,"")</f>
        <v/>
      </c>
      <c r="W258" s="8"/>
      <c r="X258" s="53" t="str">
        <f t="shared" ref="X258" si="1847">IF(X$3=1,X25,"")</f>
        <v/>
      </c>
      <c r="Y258" s="8"/>
      <c r="Z258" s="53" t="str">
        <f t="shared" ref="Z258" si="1848">IF(Z$3=1,Z25,"")</f>
        <v/>
      </c>
      <c r="AA258" s="8"/>
      <c r="AB258" s="53">
        <f t="shared" ref="AB258" si="1849">IF(AB$3=1,AB25,"")</f>
        <v>174</v>
      </c>
      <c r="AC258" s="8"/>
      <c r="AD258" s="53">
        <f t="shared" ref="AD258" si="1850">IF(AD$3=1,AD25,"")</f>
        <v>1233</v>
      </c>
      <c r="AE258" s="8"/>
      <c r="AF258" s="53" t="str">
        <f t="shared" ref="AF258" si="1851">IF(AF$3=1,AF25,"")</f>
        <v/>
      </c>
      <c r="AG258" s="8"/>
      <c r="AH258" s="53" t="str">
        <f t="shared" ref="AH258" si="1852">IF(AH$3=1,AH25,"")</f>
        <v/>
      </c>
      <c r="AI258" s="8"/>
      <c r="AJ258" s="53" t="str">
        <f t="shared" ref="AJ258" si="1853">IF(AJ$3=1,AJ25,"")</f>
        <v/>
      </c>
      <c r="AK258" s="8"/>
      <c r="AL258" s="53" t="str">
        <f t="shared" ref="AL258" si="1854">IF(AL$3=1,AL25,"")</f>
        <v/>
      </c>
      <c r="AM258" s="8"/>
      <c r="AN258" s="53" t="str">
        <f t="shared" ref="AN258" si="1855">IF(AN$3=1,AN25,"")</f>
        <v/>
      </c>
      <c r="AO258" s="8"/>
      <c r="AP258" s="53" t="str">
        <f t="shared" ref="AP258" si="1856">IF(AP$3=1,AP25,"")</f>
        <v/>
      </c>
      <c r="AQ258" s="8"/>
      <c r="AR258" s="53" t="str">
        <f t="shared" ref="AR258" si="1857">IF(AR$3=1,AR25,"")</f>
        <v/>
      </c>
      <c r="AS258" s="8"/>
      <c r="AT258" s="53" t="str">
        <f t="shared" ref="AT258" si="1858">IF(AT$3=1,AT25,"")</f>
        <v/>
      </c>
      <c r="AU258" s="8"/>
      <c r="AV258" s="53" t="str">
        <f t="shared" ref="AV258" si="1859">IF(AV$3=1,AV25,"")</f>
        <v/>
      </c>
      <c r="AW258" s="8"/>
      <c r="AX258" s="53" t="str">
        <f t="shared" ref="AX258" si="1860">IF(AX$3=1,AX25,"")</f>
        <v/>
      </c>
      <c r="AY258" s="8"/>
      <c r="AZ258" s="53" t="str">
        <f t="shared" ref="AZ258" si="1861">IF(AZ$3=1,AZ25,"")</f>
        <v/>
      </c>
      <c r="BA258" s="8"/>
      <c r="BB258" s="53">
        <f t="shared" ref="BB258" si="1862">IF(BB$3=1,BB25,"")</f>
        <v>721</v>
      </c>
      <c r="BC258" s="8"/>
      <c r="BD258" s="53" t="str">
        <f t="shared" ref="BD258" si="1863">IF(BD$3=1,BD25,"")</f>
        <v/>
      </c>
      <c r="BE258" s="8"/>
      <c r="BF258" s="53" t="str">
        <f t="shared" ref="BF258" si="1864">IF(BF$3=1,BF25,"")</f>
        <v/>
      </c>
      <c r="BG258" s="8"/>
      <c r="BH258" s="53" t="str">
        <f t="shared" ref="BH258" si="1865">IF(BH$3=1,BH25,"")</f>
        <v/>
      </c>
      <c r="BI258" s="8"/>
      <c r="BJ258" s="53" t="str">
        <f t="shared" ref="BJ258" si="1866">IF(BJ$3=1,BJ25,"")</f>
        <v/>
      </c>
      <c r="BK258" s="8"/>
      <c r="BL258" s="53" t="str">
        <f t="shared" ref="BL258" si="1867">IF(BL$3=1,BL25,"")</f>
        <v/>
      </c>
      <c r="BM258" s="8"/>
      <c r="BN258" s="53" t="str">
        <f t="shared" ref="BN258" si="1868">IF(BN$3=1,BN25,"")</f>
        <v/>
      </c>
      <c r="BO258" s="8"/>
      <c r="BP258" s="53" t="str">
        <f t="shared" ref="BP258" si="1869">IF(BP$3=1,BP25,"")</f>
        <v/>
      </c>
      <c r="BQ258" s="8"/>
      <c r="BR258" s="53" t="str">
        <f t="shared" ref="BR258" si="1870">IF(BR$3=1,BR25,"")</f>
        <v/>
      </c>
      <c r="BS258" s="8"/>
      <c r="BT258" s="53" t="str">
        <f t="shared" ref="BT258" si="1871">IF(BT$3=1,BT25,"")</f>
        <v/>
      </c>
      <c r="BU258" s="8"/>
      <c r="BV258" s="53" t="str">
        <f t="shared" ref="BV258" si="1872">IF(BV$3=1,BV25,"")</f>
        <v/>
      </c>
      <c r="BW258" s="8"/>
      <c r="BX258" s="53" t="str">
        <f t="shared" ref="BX258" si="1873">IF(BX$3=1,BX25,"")</f>
        <v/>
      </c>
      <c r="BY258" s="8"/>
      <c r="BZ258" s="53" t="str">
        <f t="shared" ref="BZ258" si="1874">IF(BZ$3=1,BZ25,"")</f>
        <v/>
      </c>
      <c r="CA258" s="8"/>
      <c r="CB258" s="53" t="str">
        <f t="shared" ref="CB258" si="1875">IF(CB$3=1,CB25,"")</f>
        <v/>
      </c>
      <c r="CC258" s="8"/>
      <c r="CD258" s="53" t="str">
        <f t="shared" ref="CD258" si="1876">IF(CD$3=1,CD25,"")</f>
        <v/>
      </c>
      <c r="CE258" s="8"/>
      <c r="CF258" s="53" t="str">
        <f t="shared" ref="CF258" si="1877">IF(CF$3=1,CF25,"")</f>
        <v/>
      </c>
      <c r="CG258" s="8"/>
      <c r="CH258" s="53" t="str">
        <f t="shared" ref="CH258" si="1878">IF(CH$3=1,CH25,"")</f>
        <v/>
      </c>
      <c r="CI258" s="8"/>
      <c r="CJ258" s="53" t="str">
        <f t="shared" ref="CJ258" si="1879">IF(CJ$3=1,CJ25,"")</f>
        <v/>
      </c>
      <c r="CK258" s="8"/>
      <c r="CL258" s="53" t="str">
        <f t="shared" ref="CL258" si="1880">IF(CL$3=1,CL25,"")</f>
        <v/>
      </c>
      <c r="CM258" s="8"/>
      <c r="CN258" s="53" t="str">
        <f t="shared" ref="CN258" si="1881">IF(CN$3=1,CN25,"")</f>
        <v/>
      </c>
      <c r="CO258" s="8"/>
      <c r="CP258" s="53" t="str">
        <f t="shared" ref="CP258" si="1882">IF(CP$3=1,CP25,"")</f>
        <v/>
      </c>
      <c r="CQ258" s="8"/>
      <c r="CR258" s="53" t="str">
        <f t="shared" ref="CR258" si="1883">IF(CR$3=1,CR25,"")</f>
        <v/>
      </c>
      <c r="CS258" s="8"/>
      <c r="CT258" s="53" t="str">
        <f t="shared" ref="CT258" si="1884">IF(CT$3=1,CT25,"")</f>
        <v/>
      </c>
      <c r="CU258" s="8"/>
      <c r="CV258" s="53" t="str">
        <f t="shared" ref="CV258" si="1885">IF(CV$3=1,CV25,"")</f>
        <v/>
      </c>
      <c r="CW258" s="8"/>
      <c r="CX258" s="53" t="str">
        <f t="shared" ref="CX258" si="1886">IF(CX$3=1,CX25,"")</f>
        <v/>
      </c>
      <c r="CY258" s="8"/>
      <c r="CZ258" s="53" t="str">
        <f t="shared" ref="CZ258" si="1887">IF(CZ$3=1,CZ25,"")</f>
        <v/>
      </c>
      <c r="DA258" s="8"/>
      <c r="DB258" s="53" t="str">
        <f t="shared" ref="DB258" si="1888">IF(DB$3=1,DB25,"")</f>
        <v/>
      </c>
      <c r="DC258" s="8"/>
      <c r="DD258" s="53" t="str">
        <f t="shared" ref="DD258" si="1889">IF(DD$3=1,DD25,"")</f>
        <v/>
      </c>
      <c r="DE258" s="8"/>
      <c r="DF258" s="53" t="str">
        <f t="shared" ref="DF258" si="1890">IF(DF$3=1,DF25,"")</f>
        <v/>
      </c>
      <c r="DG258" s="8"/>
      <c r="DH258" s="53" t="str">
        <f t="shared" ref="DH258" si="1891">IF(DH$3=1,DH25,"")</f>
        <v/>
      </c>
      <c r="DI258" s="8"/>
      <c r="DJ258" s="53" t="str">
        <f t="shared" ref="DJ258" si="1892">IF(DJ$3=1,DJ25,"")</f>
        <v/>
      </c>
      <c r="DK258" s="8"/>
      <c r="DL258" s="53" t="str">
        <f t="shared" ref="DL258" si="1893">IF(DL$3=1,DL25,"")</f>
        <v/>
      </c>
      <c r="DM258" s="8"/>
      <c r="DN258" s="53" t="str">
        <f t="shared" ref="DN258" si="1894">IF(DN$3=1,DN25,"")</f>
        <v/>
      </c>
      <c r="DO258" s="8"/>
      <c r="DP258" s="53" t="str">
        <f t="shared" ref="DP258" si="1895">IF(DP$3=1,DP25,"")</f>
        <v/>
      </c>
      <c r="DQ258" s="8"/>
      <c r="DR258" s="53" t="str">
        <f t="shared" ref="DR258" si="1896">IF(DR$3=1,DR25,"")</f>
        <v/>
      </c>
      <c r="DS258" s="8"/>
      <c r="DT258" s="53" t="str">
        <f t="shared" ref="DT258" si="1897">IF(DT$3=1,DT25,"")</f>
        <v/>
      </c>
      <c r="DU258" s="8"/>
      <c r="DV258" s="53" t="str">
        <f t="shared" ref="DV258" si="1898">IF(DV$3=1,DV25,"")</f>
        <v/>
      </c>
      <c r="DW258" s="8"/>
      <c r="DX258" s="53" t="str">
        <f t="shared" ref="DX258" si="1899">IF(DX$3=1,DX25,"")</f>
        <v/>
      </c>
      <c r="DY258" s="8"/>
      <c r="DZ258" s="53" t="str">
        <f t="shared" ref="DZ258" si="1900">IF(DZ$3=1,DZ25,"")</f>
        <v/>
      </c>
      <c r="EA258" s="8"/>
      <c r="EB258" s="53" t="str">
        <f t="shared" ref="EB258" si="1901">IF(EB$3=1,EB25,"")</f>
        <v/>
      </c>
      <c r="EC258" s="8"/>
      <c r="ED258" s="53" t="str">
        <f t="shared" ref="ED258" si="1902">IF(ED$3=1,ED25,"")</f>
        <v/>
      </c>
      <c r="EE258" s="8"/>
      <c r="EF258" s="53" t="str">
        <f t="shared" ref="EF258" si="1903">IF(EF$3=1,EF25,"")</f>
        <v/>
      </c>
      <c r="EG258" s="8"/>
      <c r="EH258" s="53" t="str">
        <f t="shared" ref="EH258" si="1904">IF(EH$3=1,EH25,"")</f>
        <v/>
      </c>
      <c r="EI258" s="8"/>
      <c r="EJ258" s="53" t="str">
        <f t="shared" ref="EJ258" si="1905">IF(EJ$3=1,EJ25,"")</f>
        <v/>
      </c>
      <c r="EK258" s="8"/>
      <c r="EL258" s="53" t="str">
        <f t="shared" ref="EL258" si="1906">IF(EL$3=1,EL25,"")</f>
        <v/>
      </c>
      <c r="EM258" s="8"/>
      <c r="EN258" s="53" t="str">
        <f t="shared" ref="EN258" si="1907">IF(EN$3=1,EN25,"")</f>
        <v/>
      </c>
      <c r="EO258" s="8"/>
      <c r="EP258" s="53" t="str">
        <f t="shared" ref="EP258" si="1908">IF(EP$3=1,EP25,"")</f>
        <v/>
      </c>
      <c r="EQ258" s="8"/>
      <c r="ER258" s="53" t="str">
        <f t="shared" ref="ER258" si="1909">IF(ER$3=1,ER25,"")</f>
        <v/>
      </c>
      <c r="ES258" s="8"/>
      <c r="ET258" s="53" t="str">
        <f t="shared" ref="ET258" si="1910">IF(ET$3=1,ET25,"")</f>
        <v/>
      </c>
      <c r="EU258" s="8"/>
      <c r="EV258" s="53" t="str">
        <f t="shared" ref="EV258" si="1911">IF(EV$3=1,EV25,"")</f>
        <v/>
      </c>
      <c r="EW258" s="8"/>
      <c r="EX258" s="53" t="str">
        <f t="shared" ref="EX258" si="1912">IF(EX$3=1,EX25,"")</f>
        <v/>
      </c>
      <c r="EY258" s="8"/>
      <c r="EZ258" s="53" t="str">
        <f t="shared" ref="EZ258" si="1913">IF(EZ$3=1,EZ25,"")</f>
        <v/>
      </c>
      <c r="FA258" s="8"/>
      <c r="FB258" s="53" t="str">
        <f t="shared" ref="FB258" si="1914">IF(FB$3=1,FB25,"")</f>
        <v/>
      </c>
      <c r="FC258" s="8"/>
      <c r="FD258" s="53" t="str">
        <f t="shared" ref="FD258" si="1915">IF(FD$3=1,FD25,"")</f>
        <v/>
      </c>
      <c r="FE258" s="8"/>
      <c r="FG258" s="53">
        <f t="shared" si="1376"/>
        <v>2128</v>
      </c>
    </row>
    <row r="259" spans="1:163" x14ac:dyDescent="0.35">
      <c r="A259" s="5">
        <v>20</v>
      </c>
      <c r="C259" s="6" t="s">
        <v>118</v>
      </c>
      <c r="D259" s="53" t="str">
        <f t="shared" si="1298"/>
        <v/>
      </c>
      <c r="E259" s="8"/>
      <c r="F259" s="53" t="str">
        <f t="shared" si="1298"/>
        <v/>
      </c>
      <c r="G259" s="8"/>
      <c r="H259" s="53" t="str">
        <f t="shared" ref="H259" si="1916">IF(H$3=1,H26,"")</f>
        <v/>
      </c>
      <c r="I259" s="8"/>
      <c r="J259" s="53" t="str">
        <f t="shared" ref="J259" si="1917">IF(J$3=1,J26,"")</f>
        <v/>
      </c>
      <c r="K259" s="8"/>
      <c r="L259" s="53" t="str">
        <f t="shared" ref="L259" si="1918">IF(L$3=1,L26,"")</f>
        <v/>
      </c>
      <c r="M259" s="8"/>
      <c r="N259" s="53" t="str">
        <f t="shared" ref="N259" si="1919">IF(N$3=1,N26,"")</f>
        <v/>
      </c>
      <c r="O259" s="8"/>
      <c r="P259" s="53" t="str">
        <f t="shared" ref="P259" si="1920">IF(P$3=1,P26,"")</f>
        <v/>
      </c>
      <c r="Q259" s="8"/>
      <c r="R259" s="53" t="str">
        <f t="shared" ref="R259" si="1921">IF(R$3=1,R26,"")</f>
        <v/>
      </c>
      <c r="S259" s="8"/>
      <c r="T259" s="53" t="str">
        <f t="shared" ref="T259" si="1922">IF(T$3=1,T26,"")</f>
        <v/>
      </c>
      <c r="U259" s="8"/>
      <c r="V259" s="53" t="str">
        <f t="shared" ref="V259" si="1923">IF(V$3=1,V26,"")</f>
        <v/>
      </c>
      <c r="W259" s="8"/>
      <c r="X259" s="53" t="str">
        <f t="shared" ref="X259" si="1924">IF(X$3=1,X26,"")</f>
        <v/>
      </c>
      <c r="Y259" s="8"/>
      <c r="Z259" s="53" t="str">
        <f t="shared" ref="Z259" si="1925">IF(Z$3=1,Z26,"")</f>
        <v/>
      </c>
      <c r="AA259" s="8"/>
      <c r="AB259" s="53">
        <f t="shared" ref="AB259" si="1926">IF(AB$3=1,AB26,"")</f>
        <v>278</v>
      </c>
      <c r="AC259" s="8"/>
      <c r="AD259" s="53">
        <f t="shared" ref="AD259" si="1927">IF(AD$3=1,AD26,"")</f>
        <v>1318</v>
      </c>
      <c r="AE259" s="8"/>
      <c r="AF259" s="53" t="str">
        <f t="shared" ref="AF259" si="1928">IF(AF$3=1,AF26,"")</f>
        <v/>
      </c>
      <c r="AG259" s="8"/>
      <c r="AH259" s="53" t="str">
        <f t="shared" ref="AH259" si="1929">IF(AH$3=1,AH26,"")</f>
        <v/>
      </c>
      <c r="AI259" s="8"/>
      <c r="AJ259" s="53" t="str">
        <f t="shared" ref="AJ259" si="1930">IF(AJ$3=1,AJ26,"")</f>
        <v/>
      </c>
      <c r="AK259" s="8"/>
      <c r="AL259" s="53" t="str">
        <f t="shared" ref="AL259" si="1931">IF(AL$3=1,AL26,"")</f>
        <v/>
      </c>
      <c r="AM259" s="8"/>
      <c r="AN259" s="53" t="str">
        <f t="shared" ref="AN259" si="1932">IF(AN$3=1,AN26,"")</f>
        <v/>
      </c>
      <c r="AO259" s="8"/>
      <c r="AP259" s="53" t="str">
        <f t="shared" ref="AP259" si="1933">IF(AP$3=1,AP26,"")</f>
        <v/>
      </c>
      <c r="AQ259" s="8"/>
      <c r="AR259" s="53" t="str">
        <f t="shared" ref="AR259" si="1934">IF(AR$3=1,AR26,"")</f>
        <v/>
      </c>
      <c r="AS259" s="8"/>
      <c r="AT259" s="53" t="str">
        <f t="shared" ref="AT259" si="1935">IF(AT$3=1,AT26,"")</f>
        <v/>
      </c>
      <c r="AU259" s="8"/>
      <c r="AV259" s="53" t="str">
        <f t="shared" ref="AV259" si="1936">IF(AV$3=1,AV26,"")</f>
        <v/>
      </c>
      <c r="AW259" s="8"/>
      <c r="AX259" s="53" t="str">
        <f t="shared" ref="AX259" si="1937">IF(AX$3=1,AX26,"")</f>
        <v/>
      </c>
      <c r="AY259" s="8"/>
      <c r="AZ259" s="53" t="str">
        <f t="shared" ref="AZ259" si="1938">IF(AZ$3=1,AZ26,"")</f>
        <v/>
      </c>
      <c r="BA259" s="8"/>
      <c r="BB259" s="53">
        <f t="shared" ref="BB259" si="1939">IF(BB$3=1,BB26,"")</f>
        <v>348</v>
      </c>
      <c r="BC259" s="8"/>
      <c r="BD259" s="53" t="str">
        <f t="shared" ref="BD259" si="1940">IF(BD$3=1,BD26,"")</f>
        <v/>
      </c>
      <c r="BE259" s="8"/>
      <c r="BF259" s="53" t="str">
        <f t="shared" ref="BF259" si="1941">IF(BF$3=1,BF26,"")</f>
        <v/>
      </c>
      <c r="BG259" s="8"/>
      <c r="BH259" s="53" t="str">
        <f t="shared" ref="BH259" si="1942">IF(BH$3=1,BH26,"")</f>
        <v/>
      </c>
      <c r="BI259" s="8"/>
      <c r="BJ259" s="53" t="str">
        <f t="shared" ref="BJ259" si="1943">IF(BJ$3=1,BJ26,"")</f>
        <v/>
      </c>
      <c r="BK259" s="8"/>
      <c r="BL259" s="53" t="str">
        <f t="shared" ref="BL259" si="1944">IF(BL$3=1,BL26,"")</f>
        <v/>
      </c>
      <c r="BM259" s="8"/>
      <c r="BN259" s="53" t="str">
        <f t="shared" ref="BN259" si="1945">IF(BN$3=1,BN26,"")</f>
        <v/>
      </c>
      <c r="BO259" s="8"/>
      <c r="BP259" s="53" t="str">
        <f t="shared" ref="BP259" si="1946">IF(BP$3=1,BP26,"")</f>
        <v/>
      </c>
      <c r="BQ259" s="8"/>
      <c r="BR259" s="53" t="str">
        <f t="shared" ref="BR259" si="1947">IF(BR$3=1,BR26,"")</f>
        <v/>
      </c>
      <c r="BS259" s="8"/>
      <c r="BT259" s="53" t="str">
        <f t="shared" ref="BT259" si="1948">IF(BT$3=1,BT26,"")</f>
        <v/>
      </c>
      <c r="BU259" s="8"/>
      <c r="BV259" s="53" t="str">
        <f t="shared" ref="BV259" si="1949">IF(BV$3=1,BV26,"")</f>
        <v/>
      </c>
      <c r="BW259" s="8"/>
      <c r="BX259" s="53" t="str">
        <f t="shared" ref="BX259" si="1950">IF(BX$3=1,BX26,"")</f>
        <v/>
      </c>
      <c r="BY259" s="8"/>
      <c r="BZ259" s="53" t="str">
        <f t="shared" ref="BZ259" si="1951">IF(BZ$3=1,BZ26,"")</f>
        <v/>
      </c>
      <c r="CA259" s="8"/>
      <c r="CB259" s="53" t="str">
        <f t="shared" ref="CB259" si="1952">IF(CB$3=1,CB26,"")</f>
        <v/>
      </c>
      <c r="CC259" s="8"/>
      <c r="CD259" s="53" t="str">
        <f t="shared" ref="CD259" si="1953">IF(CD$3=1,CD26,"")</f>
        <v/>
      </c>
      <c r="CE259" s="8"/>
      <c r="CF259" s="53" t="str">
        <f t="shared" ref="CF259" si="1954">IF(CF$3=1,CF26,"")</f>
        <v/>
      </c>
      <c r="CG259" s="8"/>
      <c r="CH259" s="53" t="str">
        <f t="shared" ref="CH259" si="1955">IF(CH$3=1,CH26,"")</f>
        <v/>
      </c>
      <c r="CI259" s="8"/>
      <c r="CJ259" s="53" t="str">
        <f t="shared" ref="CJ259" si="1956">IF(CJ$3=1,CJ26,"")</f>
        <v/>
      </c>
      <c r="CK259" s="8"/>
      <c r="CL259" s="53" t="str">
        <f t="shared" ref="CL259" si="1957">IF(CL$3=1,CL26,"")</f>
        <v/>
      </c>
      <c r="CM259" s="8"/>
      <c r="CN259" s="53" t="str">
        <f t="shared" ref="CN259" si="1958">IF(CN$3=1,CN26,"")</f>
        <v/>
      </c>
      <c r="CO259" s="8"/>
      <c r="CP259" s="53" t="str">
        <f t="shared" ref="CP259" si="1959">IF(CP$3=1,CP26,"")</f>
        <v/>
      </c>
      <c r="CQ259" s="8"/>
      <c r="CR259" s="53" t="str">
        <f t="shared" ref="CR259" si="1960">IF(CR$3=1,CR26,"")</f>
        <v/>
      </c>
      <c r="CS259" s="8"/>
      <c r="CT259" s="53" t="str">
        <f t="shared" ref="CT259" si="1961">IF(CT$3=1,CT26,"")</f>
        <v/>
      </c>
      <c r="CU259" s="8"/>
      <c r="CV259" s="53" t="str">
        <f t="shared" ref="CV259" si="1962">IF(CV$3=1,CV26,"")</f>
        <v/>
      </c>
      <c r="CW259" s="8"/>
      <c r="CX259" s="53" t="str">
        <f t="shared" ref="CX259" si="1963">IF(CX$3=1,CX26,"")</f>
        <v/>
      </c>
      <c r="CY259" s="8"/>
      <c r="CZ259" s="53" t="str">
        <f t="shared" ref="CZ259" si="1964">IF(CZ$3=1,CZ26,"")</f>
        <v/>
      </c>
      <c r="DA259" s="8"/>
      <c r="DB259" s="53" t="str">
        <f t="shared" ref="DB259" si="1965">IF(DB$3=1,DB26,"")</f>
        <v/>
      </c>
      <c r="DC259" s="8"/>
      <c r="DD259" s="53" t="str">
        <f t="shared" ref="DD259" si="1966">IF(DD$3=1,DD26,"")</f>
        <v/>
      </c>
      <c r="DE259" s="8"/>
      <c r="DF259" s="53" t="str">
        <f t="shared" ref="DF259" si="1967">IF(DF$3=1,DF26,"")</f>
        <v/>
      </c>
      <c r="DG259" s="8"/>
      <c r="DH259" s="53" t="str">
        <f t="shared" ref="DH259" si="1968">IF(DH$3=1,DH26,"")</f>
        <v/>
      </c>
      <c r="DI259" s="8"/>
      <c r="DJ259" s="53" t="str">
        <f t="shared" ref="DJ259" si="1969">IF(DJ$3=1,DJ26,"")</f>
        <v/>
      </c>
      <c r="DK259" s="8"/>
      <c r="DL259" s="53" t="str">
        <f t="shared" ref="DL259" si="1970">IF(DL$3=1,DL26,"")</f>
        <v/>
      </c>
      <c r="DM259" s="8"/>
      <c r="DN259" s="53" t="str">
        <f t="shared" ref="DN259" si="1971">IF(DN$3=1,DN26,"")</f>
        <v/>
      </c>
      <c r="DO259" s="8"/>
      <c r="DP259" s="53" t="str">
        <f t="shared" ref="DP259" si="1972">IF(DP$3=1,DP26,"")</f>
        <v/>
      </c>
      <c r="DQ259" s="8"/>
      <c r="DR259" s="53" t="str">
        <f t="shared" ref="DR259" si="1973">IF(DR$3=1,DR26,"")</f>
        <v/>
      </c>
      <c r="DS259" s="8"/>
      <c r="DT259" s="53" t="str">
        <f t="shared" ref="DT259" si="1974">IF(DT$3=1,DT26,"")</f>
        <v/>
      </c>
      <c r="DU259" s="8"/>
      <c r="DV259" s="53" t="str">
        <f t="shared" ref="DV259" si="1975">IF(DV$3=1,DV26,"")</f>
        <v/>
      </c>
      <c r="DW259" s="8"/>
      <c r="DX259" s="53" t="str">
        <f t="shared" ref="DX259" si="1976">IF(DX$3=1,DX26,"")</f>
        <v/>
      </c>
      <c r="DY259" s="8"/>
      <c r="DZ259" s="53" t="str">
        <f t="shared" ref="DZ259" si="1977">IF(DZ$3=1,DZ26,"")</f>
        <v/>
      </c>
      <c r="EA259" s="8"/>
      <c r="EB259" s="53" t="str">
        <f t="shared" ref="EB259" si="1978">IF(EB$3=1,EB26,"")</f>
        <v/>
      </c>
      <c r="EC259" s="8"/>
      <c r="ED259" s="53" t="str">
        <f t="shared" ref="ED259" si="1979">IF(ED$3=1,ED26,"")</f>
        <v/>
      </c>
      <c r="EE259" s="8"/>
      <c r="EF259" s="53" t="str">
        <f t="shared" ref="EF259" si="1980">IF(EF$3=1,EF26,"")</f>
        <v/>
      </c>
      <c r="EG259" s="8"/>
      <c r="EH259" s="53" t="str">
        <f t="shared" ref="EH259" si="1981">IF(EH$3=1,EH26,"")</f>
        <v/>
      </c>
      <c r="EI259" s="8"/>
      <c r="EJ259" s="53" t="str">
        <f t="shared" ref="EJ259" si="1982">IF(EJ$3=1,EJ26,"")</f>
        <v/>
      </c>
      <c r="EK259" s="8"/>
      <c r="EL259" s="53" t="str">
        <f t="shared" ref="EL259" si="1983">IF(EL$3=1,EL26,"")</f>
        <v/>
      </c>
      <c r="EM259" s="8"/>
      <c r="EN259" s="53" t="str">
        <f t="shared" ref="EN259" si="1984">IF(EN$3=1,EN26,"")</f>
        <v/>
      </c>
      <c r="EO259" s="8"/>
      <c r="EP259" s="53" t="str">
        <f t="shared" ref="EP259" si="1985">IF(EP$3=1,EP26,"")</f>
        <v/>
      </c>
      <c r="EQ259" s="8"/>
      <c r="ER259" s="53" t="str">
        <f t="shared" ref="ER259" si="1986">IF(ER$3=1,ER26,"")</f>
        <v/>
      </c>
      <c r="ES259" s="8"/>
      <c r="ET259" s="53" t="str">
        <f t="shared" ref="ET259" si="1987">IF(ET$3=1,ET26,"")</f>
        <v/>
      </c>
      <c r="EU259" s="8"/>
      <c r="EV259" s="53" t="str">
        <f t="shared" ref="EV259" si="1988">IF(EV$3=1,EV26,"")</f>
        <v/>
      </c>
      <c r="EW259" s="8"/>
      <c r="EX259" s="53" t="str">
        <f t="shared" ref="EX259" si="1989">IF(EX$3=1,EX26,"")</f>
        <v/>
      </c>
      <c r="EY259" s="8"/>
      <c r="EZ259" s="53" t="str">
        <f t="shared" ref="EZ259" si="1990">IF(EZ$3=1,EZ26,"")</f>
        <v/>
      </c>
      <c r="FA259" s="8"/>
      <c r="FB259" s="53" t="str">
        <f t="shared" ref="FB259" si="1991">IF(FB$3=1,FB26,"")</f>
        <v/>
      </c>
      <c r="FC259" s="8"/>
      <c r="FD259" s="53" t="str">
        <f t="shared" ref="FD259" si="1992">IF(FD$3=1,FD26,"")</f>
        <v/>
      </c>
      <c r="FE259" s="8"/>
      <c r="FG259" s="53">
        <f t="shared" si="1376"/>
        <v>1944</v>
      </c>
    </row>
    <row r="260" spans="1:163" x14ac:dyDescent="0.35">
      <c r="A260" s="5">
        <v>21</v>
      </c>
      <c r="C260" s="6" t="s">
        <v>121</v>
      </c>
      <c r="D260" s="53" t="str">
        <f t="shared" si="1298"/>
        <v/>
      </c>
      <c r="E260" s="8"/>
      <c r="F260" s="53" t="str">
        <f t="shared" si="1298"/>
        <v/>
      </c>
      <c r="G260" s="8"/>
      <c r="H260" s="53" t="str">
        <f t="shared" ref="H260" si="1993">IF(H$3=1,H27,"")</f>
        <v/>
      </c>
      <c r="I260" s="8"/>
      <c r="J260" s="53" t="str">
        <f t="shared" ref="J260" si="1994">IF(J$3=1,J27,"")</f>
        <v/>
      </c>
      <c r="K260" s="8"/>
      <c r="L260" s="53" t="str">
        <f t="shared" ref="L260" si="1995">IF(L$3=1,L27,"")</f>
        <v/>
      </c>
      <c r="M260" s="8"/>
      <c r="N260" s="53" t="str">
        <f t="shared" ref="N260" si="1996">IF(N$3=1,N27,"")</f>
        <v/>
      </c>
      <c r="O260" s="8"/>
      <c r="P260" s="53" t="str">
        <f t="shared" ref="P260" si="1997">IF(P$3=1,P27,"")</f>
        <v/>
      </c>
      <c r="Q260" s="8"/>
      <c r="R260" s="53" t="str">
        <f t="shared" ref="R260" si="1998">IF(R$3=1,R27,"")</f>
        <v/>
      </c>
      <c r="S260" s="8"/>
      <c r="T260" s="53" t="str">
        <f t="shared" ref="T260" si="1999">IF(T$3=1,T27,"")</f>
        <v/>
      </c>
      <c r="U260" s="8"/>
      <c r="V260" s="53" t="str">
        <f t="shared" ref="V260" si="2000">IF(V$3=1,V27,"")</f>
        <v/>
      </c>
      <c r="W260" s="8"/>
      <c r="X260" s="53" t="str">
        <f t="shared" ref="X260" si="2001">IF(X$3=1,X27,"")</f>
        <v/>
      </c>
      <c r="Y260" s="8"/>
      <c r="Z260" s="53" t="str">
        <f t="shared" ref="Z260" si="2002">IF(Z$3=1,Z27,"")</f>
        <v/>
      </c>
      <c r="AA260" s="8"/>
      <c r="AB260" s="53">
        <f t="shared" ref="AB260" si="2003">IF(AB$3=1,AB27,"")</f>
        <v>239</v>
      </c>
      <c r="AC260" s="8"/>
      <c r="AD260" s="53">
        <f t="shared" ref="AD260" si="2004">IF(AD$3=1,AD27,"")</f>
        <v>2276</v>
      </c>
      <c r="AE260" s="8"/>
      <c r="AF260" s="53" t="str">
        <f t="shared" ref="AF260" si="2005">IF(AF$3=1,AF27,"")</f>
        <v/>
      </c>
      <c r="AG260" s="8"/>
      <c r="AH260" s="53" t="str">
        <f t="shared" ref="AH260" si="2006">IF(AH$3=1,AH27,"")</f>
        <v/>
      </c>
      <c r="AI260" s="8"/>
      <c r="AJ260" s="53" t="str">
        <f t="shared" ref="AJ260" si="2007">IF(AJ$3=1,AJ27,"")</f>
        <v/>
      </c>
      <c r="AK260" s="8"/>
      <c r="AL260" s="53" t="str">
        <f t="shared" ref="AL260" si="2008">IF(AL$3=1,AL27,"")</f>
        <v/>
      </c>
      <c r="AM260" s="8"/>
      <c r="AN260" s="53" t="str">
        <f t="shared" ref="AN260" si="2009">IF(AN$3=1,AN27,"")</f>
        <v/>
      </c>
      <c r="AO260" s="8"/>
      <c r="AP260" s="53" t="str">
        <f t="shared" ref="AP260" si="2010">IF(AP$3=1,AP27,"")</f>
        <v/>
      </c>
      <c r="AQ260" s="8"/>
      <c r="AR260" s="53" t="str">
        <f t="shared" ref="AR260" si="2011">IF(AR$3=1,AR27,"")</f>
        <v/>
      </c>
      <c r="AS260" s="8"/>
      <c r="AT260" s="53" t="str">
        <f t="shared" ref="AT260" si="2012">IF(AT$3=1,AT27,"")</f>
        <v/>
      </c>
      <c r="AU260" s="8"/>
      <c r="AV260" s="53" t="str">
        <f t="shared" ref="AV260" si="2013">IF(AV$3=1,AV27,"")</f>
        <v/>
      </c>
      <c r="AW260" s="8"/>
      <c r="AX260" s="53" t="str">
        <f t="shared" ref="AX260" si="2014">IF(AX$3=1,AX27,"")</f>
        <v/>
      </c>
      <c r="AY260" s="8"/>
      <c r="AZ260" s="53" t="str">
        <f t="shared" ref="AZ260" si="2015">IF(AZ$3=1,AZ27,"")</f>
        <v/>
      </c>
      <c r="BA260" s="8"/>
      <c r="BB260" s="53">
        <f t="shared" ref="BB260" si="2016">IF(BB$3=1,BB27,"")</f>
        <v>587</v>
      </c>
      <c r="BC260" s="8"/>
      <c r="BD260" s="53" t="str">
        <f t="shared" ref="BD260" si="2017">IF(BD$3=1,BD27,"")</f>
        <v/>
      </c>
      <c r="BE260" s="8"/>
      <c r="BF260" s="53" t="str">
        <f t="shared" ref="BF260" si="2018">IF(BF$3=1,BF27,"")</f>
        <v/>
      </c>
      <c r="BG260" s="8"/>
      <c r="BH260" s="53" t="str">
        <f t="shared" ref="BH260" si="2019">IF(BH$3=1,BH27,"")</f>
        <v/>
      </c>
      <c r="BI260" s="8"/>
      <c r="BJ260" s="53" t="str">
        <f t="shared" ref="BJ260" si="2020">IF(BJ$3=1,BJ27,"")</f>
        <v/>
      </c>
      <c r="BK260" s="8"/>
      <c r="BL260" s="53" t="str">
        <f t="shared" ref="BL260" si="2021">IF(BL$3=1,BL27,"")</f>
        <v/>
      </c>
      <c r="BM260" s="8"/>
      <c r="BN260" s="53" t="str">
        <f t="shared" ref="BN260" si="2022">IF(BN$3=1,BN27,"")</f>
        <v/>
      </c>
      <c r="BO260" s="8"/>
      <c r="BP260" s="53" t="str">
        <f t="shared" ref="BP260" si="2023">IF(BP$3=1,BP27,"")</f>
        <v/>
      </c>
      <c r="BQ260" s="8"/>
      <c r="BR260" s="53" t="str">
        <f t="shared" ref="BR260" si="2024">IF(BR$3=1,BR27,"")</f>
        <v/>
      </c>
      <c r="BS260" s="8"/>
      <c r="BT260" s="53" t="str">
        <f t="shared" ref="BT260" si="2025">IF(BT$3=1,BT27,"")</f>
        <v/>
      </c>
      <c r="BU260" s="8"/>
      <c r="BV260" s="53" t="str">
        <f t="shared" ref="BV260" si="2026">IF(BV$3=1,BV27,"")</f>
        <v/>
      </c>
      <c r="BW260" s="8"/>
      <c r="BX260" s="53" t="str">
        <f t="shared" ref="BX260" si="2027">IF(BX$3=1,BX27,"")</f>
        <v/>
      </c>
      <c r="BY260" s="8"/>
      <c r="BZ260" s="53" t="str">
        <f t="shared" ref="BZ260" si="2028">IF(BZ$3=1,BZ27,"")</f>
        <v/>
      </c>
      <c r="CA260" s="8"/>
      <c r="CB260" s="53" t="str">
        <f t="shared" ref="CB260" si="2029">IF(CB$3=1,CB27,"")</f>
        <v/>
      </c>
      <c r="CC260" s="8"/>
      <c r="CD260" s="53" t="str">
        <f t="shared" ref="CD260" si="2030">IF(CD$3=1,CD27,"")</f>
        <v/>
      </c>
      <c r="CE260" s="8"/>
      <c r="CF260" s="53" t="str">
        <f t="shared" ref="CF260" si="2031">IF(CF$3=1,CF27,"")</f>
        <v/>
      </c>
      <c r="CG260" s="8"/>
      <c r="CH260" s="53" t="str">
        <f t="shared" ref="CH260" si="2032">IF(CH$3=1,CH27,"")</f>
        <v/>
      </c>
      <c r="CI260" s="8"/>
      <c r="CJ260" s="53" t="str">
        <f t="shared" ref="CJ260" si="2033">IF(CJ$3=1,CJ27,"")</f>
        <v/>
      </c>
      <c r="CK260" s="8"/>
      <c r="CL260" s="53" t="str">
        <f t="shared" ref="CL260" si="2034">IF(CL$3=1,CL27,"")</f>
        <v/>
      </c>
      <c r="CM260" s="8"/>
      <c r="CN260" s="53" t="str">
        <f t="shared" ref="CN260" si="2035">IF(CN$3=1,CN27,"")</f>
        <v/>
      </c>
      <c r="CO260" s="8"/>
      <c r="CP260" s="53" t="str">
        <f t="shared" ref="CP260" si="2036">IF(CP$3=1,CP27,"")</f>
        <v/>
      </c>
      <c r="CQ260" s="8"/>
      <c r="CR260" s="53" t="str">
        <f t="shared" ref="CR260" si="2037">IF(CR$3=1,CR27,"")</f>
        <v/>
      </c>
      <c r="CS260" s="8"/>
      <c r="CT260" s="53" t="str">
        <f t="shared" ref="CT260" si="2038">IF(CT$3=1,CT27,"")</f>
        <v/>
      </c>
      <c r="CU260" s="8"/>
      <c r="CV260" s="53" t="str">
        <f t="shared" ref="CV260" si="2039">IF(CV$3=1,CV27,"")</f>
        <v/>
      </c>
      <c r="CW260" s="8"/>
      <c r="CX260" s="53" t="str">
        <f t="shared" ref="CX260" si="2040">IF(CX$3=1,CX27,"")</f>
        <v/>
      </c>
      <c r="CY260" s="8"/>
      <c r="CZ260" s="53" t="str">
        <f t="shared" ref="CZ260" si="2041">IF(CZ$3=1,CZ27,"")</f>
        <v/>
      </c>
      <c r="DA260" s="8"/>
      <c r="DB260" s="53" t="str">
        <f t="shared" ref="DB260" si="2042">IF(DB$3=1,DB27,"")</f>
        <v/>
      </c>
      <c r="DC260" s="8"/>
      <c r="DD260" s="53" t="str">
        <f t="shared" ref="DD260" si="2043">IF(DD$3=1,DD27,"")</f>
        <v/>
      </c>
      <c r="DE260" s="8"/>
      <c r="DF260" s="53" t="str">
        <f t="shared" ref="DF260" si="2044">IF(DF$3=1,DF27,"")</f>
        <v/>
      </c>
      <c r="DG260" s="8"/>
      <c r="DH260" s="53" t="str">
        <f t="shared" ref="DH260" si="2045">IF(DH$3=1,DH27,"")</f>
        <v/>
      </c>
      <c r="DI260" s="8"/>
      <c r="DJ260" s="53" t="str">
        <f t="shared" ref="DJ260" si="2046">IF(DJ$3=1,DJ27,"")</f>
        <v/>
      </c>
      <c r="DK260" s="8"/>
      <c r="DL260" s="53" t="str">
        <f t="shared" ref="DL260" si="2047">IF(DL$3=1,DL27,"")</f>
        <v/>
      </c>
      <c r="DM260" s="8"/>
      <c r="DN260" s="53" t="str">
        <f t="shared" ref="DN260" si="2048">IF(DN$3=1,DN27,"")</f>
        <v/>
      </c>
      <c r="DO260" s="8"/>
      <c r="DP260" s="53" t="str">
        <f t="shared" ref="DP260" si="2049">IF(DP$3=1,DP27,"")</f>
        <v/>
      </c>
      <c r="DQ260" s="8"/>
      <c r="DR260" s="53" t="str">
        <f t="shared" ref="DR260" si="2050">IF(DR$3=1,DR27,"")</f>
        <v/>
      </c>
      <c r="DS260" s="8"/>
      <c r="DT260" s="53" t="str">
        <f t="shared" ref="DT260" si="2051">IF(DT$3=1,DT27,"")</f>
        <v/>
      </c>
      <c r="DU260" s="8"/>
      <c r="DV260" s="53" t="str">
        <f t="shared" ref="DV260" si="2052">IF(DV$3=1,DV27,"")</f>
        <v/>
      </c>
      <c r="DW260" s="8"/>
      <c r="DX260" s="53" t="str">
        <f t="shared" ref="DX260" si="2053">IF(DX$3=1,DX27,"")</f>
        <v/>
      </c>
      <c r="DY260" s="8"/>
      <c r="DZ260" s="53" t="str">
        <f t="shared" ref="DZ260" si="2054">IF(DZ$3=1,DZ27,"")</f>
        <v/>
      </c>
      <c r="EA260" s="8"/>
      <c r="EB260" s="53" t="str">
        <f t="shared" ref="EB260" si="2055">IF(EB$3=1,EB27,"")</f>
        <v/>
      </c>
      <c r="EC260" s="8"/>
      <c r="ED260" s="53" t="str">
        <f t="shared" ref="ED260" si="2056">IF(ED$3=1,ED27,"")</f>
        <v/>
      </c>
      <c r="EE260" s="8"/>
      <c r="EF260" s="53" t="str">
        <f t="shared" ref="EF260" si="2057">IF(EF$3=1,EF27,"")</f>
        <v/>
      </c>
      <c r="EG260" s="8"/>
      <c r="EH260" s="53" t="str">
        <f t="shared" ref="EH260" si="2058">IF(EH$3=1,EH27,"")</f>
        <v/>
      </c>
      <c r="EI260" s="8"/>
      <c r="EJ260" s="53" t="str">
        <f t="shared" ref="EJ260" si="2059">IF(EJ$3=1,EJ27,"")</f>
        <v/>
      </c>
      <c r="EK260" s="8"/>
      <c r="EL260" s="53" t="str">
        <f t="shared" ref="EL260" si="2060">IF(EL$3=1,EL27,"")</f>
        <v/>
      </c>
      <c r="EM260" s="8"/>
      <c r="EN260" s="53" t="str">
        <f t="shared" ref="EN260" si="2061">IF(EN$3=1,EN27,"")</f>
        <v/>
      </c>
      <c r="EO260" s="8"/>
      <c r="EP260" s="53" t="str">
        <f t="shared" ref="EP260" si="2062">IF(EP$3=1,EP27,"")</f>
        <v/>
      </c>
      <c r="EQ260" s="8"/>
      <c r="ER260" s="53" t="str">
        <f t="shared" ref="ER260" si="2063">IF(ER$3=1,ER27,"")</f>
        <v/>
      </c>
      <c r="ES260" s="8"/>
      <c r="ET260" s="53" t="str">
        <f t="shared" ref="ET260" si="2064">IF(ET$3=1,ET27,"")</f>
        <v/>
      </c>
      <c r="EU260" s="8"/>
      <c r="EV260" s="53" t="str">
        <f t="shared" ref="EV260" si="2065">IF(EV$3=1,EV27,"")</f>
        <v/>
      </c>
      <c r="EW260" s="8"/>
      <c r="EX260" s="53" t="str">
        <f t="shared" ref="EX260" si="2066">IF(EX$3=1,EX27,"")</f>
        <v/>
      </c>
      <c r="EY260" s="8"/>
      <c r="EZ260" s="53" t="str">
        <f t="shared" ref="EZ260" si="2067">IF(EZ$3=1,EZ27,"")</f>
        <v/>
      </c>
      <c r="FA260" s="8"/>
      <c r="FB260" s="53" t="str">
        <f t="shared" ref="FB260" si="2068">IF(FB$3=1,FB27,"")</f>
        <v/>
      </c>
      <c r="FC260" s="8"/>
      <c r="FD260" s="53" t="str">
        <f t="shared" ref="FD260" si="2069">IF(FD$3=1,FD27,"")</f>
        <v/>
      </c>
      <c r="FE260" s="8"/>
      <c r="FG260" s="53">
        <f t="shared" si="1376"/>
        <v>3102</v>
      </c>
    </row>
    <row r="261" spans="1:163" x14ac:dyDescent="0.35">
      <c r="A261" s="5">
        <v>22</v>
      </c>
      <c r="C261" s="6" t="s">
        <v>99</v>
      </c>
      <c r="D261" s="53" t="str">
        <f t="shared" si="1298"/>
        <v/>
      </c>
      <c r="E261" s="8"/>
      <c r="F261" s="53" t="str">
        <f t="shared" si="1298"/>
        <v/>
      </c>
      <c r="G261" s="8"/>
      <c r="H261" s="53" t="str">
        <f t="shared" ref="H261" si="2070">IF(H$3=1,H28,"")</f>
        <v/>
      </c>
      <c r="I261" s="8"/>
      <c r="J261" s="53" t="str">
        <f t="shared" ref="J261" si="2071">IF(J$3=1,J28,"")</f>
        <v/>
      </c>
      <c r="K261" s="8"/>
      <c r="L261" s="53" t="str">
        <f t="shared" ref="L261" si="2072">IF(L$3=1,L28,"")</f>
        <v/>
      </c>
      <c r="M261" s="8"/>
      <c r="N261" s="53" t="str">
        <f t="shared" ref="N261" si="2073">IF(N$3=1,N28,"")</f>
        <v/>
      </c>
      <c r="O261" s="8"/>
      <c r="P261" s="53" t="str">
        <f t="shared" ref="P261" si="2074">IF(P$3=1,P28,"")</f>
        <v/>
      </c>
      <c r="Q261" s="8"/>
      <c r="R261" s="53" t="str">
        <f t="shared" ref="R261" si="2075">IF(R$3=1,R28,"")</f>
        <v/>
      </c>
      <c r="S261" s="8"/>
      <c r="T261" s="53" t="str">
        <f t="shared" ref="T261" si="2076">IF(T$3=1,T28,"")</f>
        <v/>
      </c>
      <c r="U261" s="8"/>
      <c r="V261" s="53" t="str">
        <f t="shared" ref="V261" si="2077">IF(V$3=1,V28,"")</f>
        <v/>
      </c>
      <c r="W261" s="8"/>
      <c r="X261" s="53" t="str">
        <f t="shared" ref="X261" si="2078">IF(X$3=1,X28,"")</f>
        <v/>
      </c>
      <c r="Y261" s="8"/>
      <c r="Z261" s="53" t="str">
        <f t="shared" ref="Z261" si="2079">IF(Z$3=1,Z28,"")</f>
        <v/>
      </c>
      <c r="AA261" s="8"/>
      <c r="AB261" s="53">
        <f t="shared" ref="AB261" si="2080">IF(AB$3=1,AB28,"")</f>
        <v>62</v>
      </c>
      <c r="AC261" s="8"/>
      <c r="AD261" s="53">
        <f t="shared" ref="AD261" si="2081">IF(AD$3=1,AD28,"")</f>
        <v>197</v>
      </c>
      <c r="AE261" s="8"/>
      <c r="AF261" s="53" t="str">
        <f t="shared" ref="AF261" si="2082">IF(AF$3=1,AF28,"")</f>
        <v/>
      </c>
      <c r="AG261" s="8"/>
      <c r="AH261" s="53" t="str">
        <f t="shared" ref="AH261" si="2083">IF(AH$3=1,AH28,"")</f>
        <v/>
      </c>
      <c r="AI261" s="8"/>
      <c r="AJ261" s="53" t="str">
        <f t="shared" ref="AJ261" si="2084">IF(AJ$3=1,AJ28,"")</f>
        <v/>
      </c>
      <c r="AK261" s="8"/>
      <c r="AL261" s="53" t="str">
        <f t="shared" ref="AL261" si="2085">IF(AL$3=1,AL28,"")</f>
        <v/>
      </c>
      <c r="AM261" s="8"/>
      <c r="AN261" s="53" t="str">
        <f t="shared" ref="AN261" si="2086">IF(AN$3=1,AN28,"")</f>
        <v/>
      </c>
      <c r="AO261" s="8"/>
      <c r="AP261" s="53" t="str">
        <f t="shared" ref="AP261" si="2087">IF(AP$3=1,AP28,"")</f>
        <v/>
      </c>
      <c r="AQ261" s="8"/>
      <c r="AR261" s="53" t="str">
        <f t="shared" ref="AR261" si="2088">IF(AR$3=1,AR28,"")</f>
        <v/>
      </c>
      <c r="AS261" s="8"/>
      <c r="AT261" s="53" t="str">
        <f t="shared" ref="AT261" si="2089">IF(AT$3=1,AT28,"")</f>
        <v/>
      </c>
      <c r="AU261" s="8"/>
      <c r="AV261" s="53" t="str">
        <f t="shared" ref="AV261" si="2090">IF(AV$3=1,AV28,"")</f>
        <v/>
      </c>
      <c r="AW261" s="8"/>
      <c r="AX261" s="53" t="str">
        <f t="shared" ref="AX261" si="2091">IF(AX$3=1,AX28,"")</f>
        <v/>
      </c>
      <c r="AY261" s="8"/>
      <c r="AZ261" s="53" t="str">
        <f t="shared" ref="AZ261" si="2092">IF(AZ$3=1,AZ28,"")</f>
        <v/>
      </c>
      <c r="BA261" s="8"/>
      <c r="BB261" s="53">
        <f t="shared" ref="BB261" si="2093">IF(BB$3=1,BB28,"")</f>
        <v>87</v>
      </c>
      <c r="BC261" s="8"/>
      <c r="BD261" s="53" t="str">
        <f t="shared" ref="BD261" si="2094">IF(BD$3=1,BD28,"")</f>
        <v/>
      </c>
      <c r="BE261" s="8"/>
      <c r="BF261" s="53" t="str">
        <f t="shared" ref="BF261" si="2095">IF(BF$3=1,BF28,"")</f>
        <v/>
      </c>
      <c r="BG261" s="8"/>
      <c r="BH261" s="53" t="str">
        <f t="shared" ref="BH261" si="2096">IF(BH$3=1,BH28,"")</f>
        <v/>
      </c>
      <c r="BI261" s="8"/>
      <c r="BJ261" s="53" t="str">
        <f t="shared" ref="BJ261" si="2097">IF(BJ$3=1,BJ28,"")</f>
        <v/>
      </c>
      <c r="BK261" s="8"/>
      <c r="BL261" s="53" t="str">
        <f t="shared" ref="BL261" si="2098">IF(BL$3=1,BL28,"")</f>
        <v/>
      </c>
      <c r="BM261" s="8"/>
      <c r="BN261" s="53" t="str">
        <f t="shared" ref="BN261" si="2099">IF(BN$3=1,BN28,"")</f>
        <v/>
      </c>
      <c r="BO261" s="8"/>
      <c r="BP261" s="53" t="str">
        <f t="shared" ref="BP261" si="2100">IF(BP$3=1,BP28,"")</f>
        <v/>
      </c>
      <c r="BQ261" s="8"/>
      <c r="BR261" s="53" t="str">
        <f t="shared" ref="BR261" si="2101">IF(BR$3=1,BR28,"")</f>
        <v/>
      </c>
      <c r="BS261" s="8"/>
      <c r="BT261" s="53" t="str">
        <f t="shared" ref="BT261" si="2102">IF(BT$3=1,BT28,"")</f>
        <v/>
      </c>
      <c r="BU261" s="8"/>
      <c r="BV261" s="53" t="str">
        <f t="shared" ref="BV261" si="2103">IF(BV$3=1,BV28,"")</f>
        <v/>
      </c>
      <c r="BW261" s="8"/>
      <c r="BX261" s="53" t="str">
        <f t="shared" ref="BX261" si="2104">IF(BX$3=1,BX28,"")</f>
        <v/>
      </c>
      <c r="BY261" s="8"/>
      <c r="BZ261" s="53" t="str">
        <f t="shared" ref="BZ261" si="2105">IF(BZ$3=1,BZ28,"")</f>
        <v/>
      </c>
      <c r="CA261" s="8"/>
      <c r="CB261" s="53" t="str">
        <f t="shared" ref="CB261" si="2106">IF(CB$3=1,CB28,"")</f>
        <v/>
      </c>
      <c r="CC261" s="8"/>
      <c r="CD261" s="53" t="str">
        <f t="shared" ref="CD261" si="2107">IF(CD$3=1,CD28,"")</f>
        <v/>
      </c>
      <c r="CE261" s="8"/>
      <c r="CF261" s="53" t="str">
        <f t="shared" ref="CF261" si="2108">IF(CF$3=1,CF28,"")</f>
        <v/>
      </c>
      <c r="CG261" s="8"/>
      <c r="CH261" s="53" t="str">
        <f t="shared" ref="CH261" si="2109">IF(CH$3=1,CH28,"")</f>
        <v/>
      </c>
      <c r="CI261" s="8"/>
      <c r="CJ261" s="53" t="str">
        <f t="shared" ref="CJ261" si="2110">IF(CJ$3=1,CJ28,"")</f>
        <v/>
      </c>
      <c r="CK261" s="8"/>
      <c r="CL261" s="53" t="str">
        <f t="shared" ref="CL261" si="2111">IF(CL$3=1,CL28,"")</f>
        <v/>
      </c>
      <c r="CM261" s="8"/>
      <c r="CN261" s="53" t="str">
        <f t="shared" ref="CN261" si="2112">IF(CN$3=1,CN28,"")</f>
        <v/>
      </c>
      <c r="CO261" s="8"/>
      <c r="CP261" s="53" t="str">
        <f t="shared" ref="CP261" si="2113">IF(CP$3=1,CP28,"")</f>
        <v/>
      </c>
      <c r="CQ261" s="8"/>
      <c r="CR261" s="53" t="str">
        <f t="shared" ref="CR261" si="2114">IF(CR$3=1,CR28,"")</f>
        <v/>
      </c>
      <c r="CS261" s="8"/>
      <c r="CT261" s="53" t="str">
        <f t="shared" ref="CT261" si="2115">IF(CT$3=1,CT28,"")</f>
        <v/>
      </c>
      <c r="CU261" s="8"/>
      <c r="CV261" s="53" t="str">
        <f t="shared" ref="CV261" si="2116">IF(CV$3=1,CV28,"")</f>
        <v/>
      </c>
      <c r="CW261" s="8"/>
      <c r="CX261" s="53" t="str">
        <f t="shared" ref="CX261" si="2117">IF(CX$3=1,CX28,"")</f>
        <v/>
      </c>
      <c r="CY261" s="8"/>
      <c r="CZ261" s="53" t="str">
        <f t="shared" ref="CZ261" si="2118">IF(CZ$3=1,CZ28,"")</f>
        <v/>
      </c>
      <c r="DA261" s="8"/>
      <c r="DB261" s="53" t="str">
        <f t="shared" ref="DB261" si="2119">IF(DB$3=1,DB28,"")</f>
        <v/>
      </c>
      <c r="DC261" s="8"/>
      <c r="DD261" s="53" t="str">
        <f t="shared" ref="DD261" si="2120">IF(DD$3=1,DD28,"")</f>
        <v/>
      </c>
      <c r="DE261" s="8"/>
      <c r="DF261" s="53" t="str">
        <f t="shared" ref="DF261" si="2121">IF(DF$3=1,DF28,"")</f>
        <v/>
      </c>
      <c r="DG261" s="8"/>
      <c r="DH261" s="53" t="str">
        <f t="shared" ref="DH261" si="2122">IF(DH$3=1,DH28,"")</f>
        <v/>
      </c>
      <c r="DI261" s="8"/>
      <c r="DJ261" s="53" t="str">
        <f t="shared" ref="DJ261" si="2123">IF(DJ$3=1,DJ28,"")</f>
        <v/>
      </c>
      <c r="DK261" s="8"/>
      <c r="DL261" s="53" t="str">
        <f t="shared" ref="DL261" si="2124">IF(DL$3=1,DL28,"")</f>
        <v/>
      </c>
      <c r="DM261" s="8"/>
      <c r="DN261" s="53" t="str">
        <f t="shared" ref="DN261" si="2125">IF(DN$3=1,DN28,"")</f>
        <v/>
      </c>
      <c r="DO261" s="8"/>
      <c r="DP261" s="53" t="str">
        <f t="shared" ref="DP261" si="2126">IF(DP$3=1,DP28,"")</f>
        <v/>
      </c>
      <c r="DQ261" s="8"/>
      <c r="DR261" s="53" t="str">
        <f t="shared" ref="DR261" si="2127">IF(DR$3=1,DR28,"")</f>
        <v/>
      </c>
      <c r="DS261" s="8"/>
      <c r="DT261" s="53" t="str">
        <f t="shared" ref="DT261" si="2128">IF(DT$3=1,DT28,"")</f>
        <v/>
      </c>
      <c r="DU261" s="8"/>
      <c r="DV261" s="53" t="str">
        <f t="shared" ref="DV261" si="2129">IF(DV$3=1,DV28,"")</f>
        <v/>
      </c>
      <c r="DW261" s="8"/>
      <c r="DX261" s="53" t="str">
        <f t="shared" ref="DX261" si="2130">IF(DX$3=1,DX28,"")</f>
        <v/>
      </c>
      <c r="DY261" s="8"/>
      <c r="DZ261" s="53" t="str">
        <f t="shared" ref="DZ261" si="2131">IF(DZ$3=1,DZ28,"")</f>
        <v/>
      </c>
      <c r="EA261" s="8"/>
      <c r="EB261" s="53" t="str">
        <f t="shared" ref="EB261" si="2132">IF(EB$3=1,EB28,"")</f>
        <v/>
      </c>
      <c r="EC261" s="8"/>
      <c r="ED261" s="53" t="str">
        <f t="shared" ref="ED261" si="2133">IF(ED$3=1,ED28,"")</f>
        <v/>
      </c>
      <c r="EE261" s="8"/>
      <c r="EF261" s="53" t="str">
        <f t="shared" ref="EF261" si="2134">IF(EF$3=1,EF28,"")</f>
        <v/>
      </c>
      <c r="EG261" s="8"/>
      <c r="EH261" s="53" t="str">
        <f t="shared" ref="EH261" si="2135">IF(EH$3=1,EH28,"")</f>
        <v/>
      </c>
      <c r="EI261" s="8"/>
      <c r="EJ261" s="53" t="str">
        <f t="shared" ref="EJ261" si="2136">IF(EJ$3=1,EJ28,"")</f>
        <v/>
      </c>
      <c r="EK261" s="8"/>
      <c r="EL261" s="53" t="str">
        <f t="shared" ref="EL261" si="2137">IF(EL$3=1,EL28,"")</f>
        <v/>
      </c>
      <c r="EM261" s="8"/>
      <c r="EN261" s="53" t="str">
        <f t="shared" ref="EN261" si="2138">IF(EN$3=1,EN28,"")</f>
        <v/>
      </c>
      <c r="EO261" s="8"/>
      <c r="EP261" s="53" t="str">
        <f t="shared" ref="EP261" si="2139">IF(EP$3=1,EP28,"")</f>
        <v/>
      </c>
      <c r="EQ261" s="8"/>
      <c r="ER261" s="53" t="str">
        <f t="shared" ref="ER261" si="2140">IF(ER$3=1,ER28,"")</f>
        <v/>
      </c>
      <c r="ES261" s="8"/>
      <c r="ET261" s="53" t="str">
        <f t="shared" ref="ET261" si="2141">IF(ET$3=1,ET28,"")</f>
        <v/>
      </c>
      <c r="EU261" s="8"/>
      <c r="EV261" s="53" t="str">
        <f t="shared" ref="EV261" si="2142">IF(EV$3=1,EV28,"")</f>
        <v/>
      </c>
      <c r="EW261" s="8"/>
      <c r="EX261" s="53" t="str">
        <f t="shared" ref="EX261" si="2143">IF(EX$3=1,EX28,"")</f>
        <v/>
      </c>
      <c r="EY261" s="8"/>
      <c r="EZ261" s="53" t="str">
        <f t="shared" ref="EZ261" si="2144">IF(EZ$3=1,EZ28,"")</f>
        <v/>
      </c>
      <c r="FA261" s="8"/>
      <c r="FB261" s="53" t="str">
        <f t="shared" ref="FB261" si="2145">IF(FB$3=1,FB28,"")</f>
        <v/>
      </c>
      <c r="FC261" s="8"/>
      <c r="FD261" s="53" t="str">
        <f t="shared" ref="FD261" si="2146">IF(FD$3=1,FD28,"")</f>
        <v/>
      </c>
      <c r="FE261" s="8"/>
      <c r="FG261" s="53">
        <f t="shared" si="1376"/>
        <v>346</v>
      </c>
    </row>
    <row r="262" spans="1:163" x14ac:dyDescent="0.35">
      <c r="A262" s="5">
        <v>23</v>
      </c>
      <c r="C262" s="6" t="s">
        <v>97</v>
      </c>
      <c r="D262" s="53" t="str">
        <f t="shared" si="1298"/>
        <v/>
      </c>
      <c r="E262" s="8"/>
      <c r="F262" s="53" t="str">
        <f t="shared" si="1298"/>
        <v/>
      </c>
      <c r="G262" s="8"/>
      <c r="H262" s="53" t="str">
        <f t="shared" ref="H262" si="2147">IF(H$3=1,H29,"")</f>
        <v/>
      </c>
      <c r="I262" s="8"/>
      <c r="J262" s="53" t="str">
        <f t="shared" ref="J262" si="2148">IF(J$3=1,J29,"")</f>
        <v/>
      </c>
      <c r="K262" s="8"/>
      <c r="L262" s="53" t="str">
        <f t="shared" ref="L262" si="2149">IF(L$3=1,L29,"")</f>
        <v/>
      </c>
      <c r="M262" s="8"/>
      <c r="N262" s="53" t="str">
        <f t="shared" ref="N262" si="2150">IF(N$3=1,N29,"")</f>
        <v/>
      </c>
      <c r="O262" s="8"/>
      <c r="P262" s="53" t="str">
        <f t="shared" ref="P262" si="2151">IF(P$3=1,P29,"")</f>
        <v/>
      </c>
      <c r="Q262" s="8"/>
      <c r="R262" s="53" t="str">
        <f t="shared" ref="R262" si="2152">IF(R$3=1,R29,"")</f>
        <v/>
      </c>
      <c r="S262" s="8"/>
      <c r="T262" s="53" t="str">
        <f t="shared" ref="T262" si="2153">IF(T$3=1,T29,"")</f>
        <v/>
      </c>
      <c r="U262" s="8"/>
      <c r="V262" s="53" t="str">
        <f t="shared" ref="V262" si="2154">IF(V$3=1,V29,"")</f>
        <v/>
      </c>
      <c r="W262" s="8"/>
      <c r="X262" s="53" t="str">
        <f t="shared" ref="X262" si="2155">IF(X$3=1,X29,"")</f>
        <v/>
      </c>
      <c r="Y262" s="8"/>
      <c r="Z262" s="53" t="str">
        <f t="shared" ref="Z262" si="2156">IF(Z$3=1,Z29,"")</f>
        <v/>
      </c>
      <c r="AA262" s="8"/>
      <c r="AB262" s="53">
        <f t="shared" ref="AB262" si="2157">IF(AB$3=1,AB29,"")</f>
        <v>423</v>
      </c>
      <c r="AC262" s="8"/>
      <c r="AD262" s="53">
        <f t="shared" ref="AD262" si="2158">IF(AD$3=1,AD29,"")</f>
        <v>949</v>
      </c>
      <c r="AE262" s="8"/>
      <c r="AF262" s="53" t="str">
        <f t="shared" ref="AF262" si="2159">IF(AF$3=1,AF29,"")</f>
        <v/>
      </c>
      <c r="AG262" s="8"/>
      <c r="AH262" s="53" t="str">
        <f t="shared" ref="AH262" si="2160">IF(AH$3=1,AH29,"")</f>
        <v/>
      </c>
      <c r="AI262" s="8"/>
      <c r="AJ262" s="53" t="str">
        <f t="shared" ref="AJ262" si="2161">IF(AJ$3=1,AJ29,"")</f>
        <v/>
      </c>
      <c r="AK262" s="8"/>
      <c r="AL262" s="53" t="str">
        <f t="shared" ref="AL262" si="2162">IF(AL$3=1,AL29,"")</f>
        <v/>
      </c>
      <c r="AM262" s="8"/>
      <c r="AN262" s="53" t="str">
        <f t="shared" ref="AN262" si="2163">IF(AN$3=1,AN29,"")</f>
        <v/>
      </c>
      <c r="AO262" s="8"/>
      <c r="AP262" s="53" t="str">
        <f t="shared" ref="AP262" si="2164">IF(AP$3=1,AP29,"")</f>
        <v/>
      </c>
      <c r="AQ262" s="8"/>
      <c r="AR262" s="53" t="str">
        <f t="shared" ref="AR262" si="2165">IF(AR$3=1,AR29,"")</f>
        <v/>
      </c>
      <c r="AS262" s="8"/>
      <c r="AT262" s="53" t="str">
        <f t="shared" ref="AT262" si="2166">IF(AT$3=1,AT29,"")</f>
        <v/>
      </c>
      <c r="AU262" s="8"/>
      <c r="AV262" s="53" t="str">
        <f t="shared" ref="AV262" si="2167">IF(AV$3=1,AV29,"")</f>
        <v/>
      </c>
      <c r="AW262" s="8"/>
      <c r="AX262" s="53" t="str">
        <f t="shared" ref="AX262" si="2168">IF(AX$3=1,AX29,"")</f>
        <v/>
      </c>
      <c r="AY262" s="8"/>
      <c r="AZ262" s="53" t="str">
        <f t="shared" ref="AZ262" si="2169">IF(AZ$3=1,AZ29,"")</f>
        <v/>
      </c>
      <c r="BA262" s="8"/>
      <c r="BB262" s="53">
        <f t="shared" ref="BB262" si="2170">IF(BB$3=1,BB29,"")</f>
        <v>425</v>
      </c>
      <c r="BC262" s="8"/>
      <c r="BD262" s="53" t="str">
        <f t="shared" ref="BD262" si="2171">IF(BD$3=1,BD29,"")</f>
        <v/>
      </c>
      <c r="BE262" s="8"/>
      <c r="BF262" s="53" t="str">
        <f t="shared" ref="BF262" si="2172">IF(BF$3=1,BF29,"")</f>
        <v/>
      </c>
      <c r="BG262" s="8"/>
      <c r="BH262" s="53" t="str">
        <f t="shared" ref="BH262" si="2173">IF(BH$3=1,BH29,"")</f>
        <v/>
      </c>
      <c r="BI262" s="8"/>
      <c r="BJ262" s="53" t="str">
        <f t="shared" ref="BJ262" si="2174">IF(BJ$3=1,BJ29,"")</f>
        <v/>
      </c>
      <c r="BK262" s="8"/>
      <c r="BL262" s="53" t="str">
        <f t="shared" ref="BL262" si="2175">IF(BL$3=1,BL29,"")</f>
        <v/>
      </c>
      <c r="BM262" s="8"/>
      <c r="BN262" s="53" t="str">
        <f t="shared" ref="BN262" si="2176">IF(BN$3=1,BN29,"")</f>
        <v/>
      </c>
      <c r="BO262" s="8"/>
      <c r="BP262" s="53" t="str">
        <f t="shared" ref="BP262" si="2177">IF(BP$3=1,BP29,"")</f>
        <v/>
      </c>
      <c r="BQ262" s="8"/>
      <c r="BR262" s="53" t="str">
        <f t="shared" ref="BR262" si="2178">IF(BR$3=1,BR29,"")</f>
        <v/>
      </c>
      <c r="BS262" s="8"/>
      <c r="BT262" s="53" t="str">
        <f t="shared" ref="BT262" si="2179">IF(BT$3=1,BT29,"")</f>
        <v/>
      </c>
      <c r="BU262" s="8"/>
      <c r="BV262" s="53" t="str">
        <f t="shared" ref="BV262" si="2180">IF(BV$3=1,BV29,"")</f>
        <v/>
      </c>
      <c r="BW262" s="8"/>
      <c r="BX262" s="53" t="str">
        <f t="shared" ref="BX262" si="2181">IF(BX$3=1,BX29,"")</f>
        <v/>
      </c>
      <c r="BY262" s="8"/>
      <c r="BZ262" s="53" t="str">
        <f t="shared" ref="BZ262" si="2182">IF(BZ$3=1,BZ29,"")</f>
        <v/>
      </c>
      <c r="CA262" s="8"/>
      <c r="CB262" s="53" t="str">
        <f t="shared" ref="CB262" si="2183">IF(CB$3=1,CB29,"")</f>
        <v/>
      </c>
      <c r="CC262" s="8"/>
      <c r="CD262" s="53" t="str">
        <f t="shared" ref="CD262" si="2184">IF(CD$3=1,CD29,"")</f>
        <v/>
      </c>
      <c r="CE262" s="8"/>
      <c r="CF262" s="53" t="str">
        <f t="shared" ref="CF262" si="2185">IF(CF$3=1,CF29,"")</f>
        <v/>
      </c>
      <c r="CG262" s="8"/>
      <c r="CH262" s="53" t="str">
        <f t="shared" ref="CH262" si="2186">IF(CH$3=1,CH29,"")</f>
        <v/>
      </c>
      <c r="CI262" s="8"/>
      <c r="CJ262" s="53" t="str">
        <f t="shared" ref="CJ262" si="2187">IF(CJ$3=1,CJ29,"")</f>
        <v/>
      </c>
      <c r="CK262" s="8"/>
      <c r="CL262" s="53" t="str">
        <f t="shared" ref="CL262" si="2188">IF(CL$3=1,CL29,"")</f>
        <v/>
      </c>
      <c r="CM262" s="8"/>
      <c r="CN262" s="53" t="str">
        <f t="shared" ref="CN262" si="2189">IF(CN$3=1,CN29,"")</f>
        <v/>
      </c>
      <c r="CO262" s="8"/>
      <c r="CP262" s="53" t="str">
        <f t="shared" ref="CP262" si="2190">IF(CP$3=1,CP29,"")</f>
        <v/>
      </c>
      <c r="CQ262" s="8"/>
      <c r="CR262" s="53" t="str">
        <f t="shared" ref="CR262" si="2191">IF(CR$3=1,CR29,"")</f>
        <v/>
      </c>
      <c r="CS262" s="8"/>
      <c r="CT262" s="53" t="str">
        <f t="shared" ref="CT262" si="2192">IF(CT$3=1,CT29,"")</f>
        <v/>
      </c>
      <c r="CU262" s="8"/>
      <c r="CV262" s="53" t="str">
        <f t="shared" ref="CV262" si="2193">IF(CV$3=1,CV29,"")</f>
        <v/>
      </c>
      <c r="CW262" s="8"/>
      <c r="CX262" s="53" t="str">
        <f t="shared" ref="CX262" si="2194">IF(CX$3=1,CX29,"")</f>
        <v/>
      </c>
      <c r="CY262" s="8"/>
      <c r="CZ262" s="53" t="str">
        <f t="shared" ref="CZ262" si="2195">IF(CZ$3=1,CZ29,"")</f>
        <v/>
      </c>
      <c r="DA262" s="8"/>
      <c r="DB262" s="53" t="str">
        <f t="shared" ref="DB262" si="2196">IF(DB$3=1,DB29,"")</f>
        <v/>
      </c>
      <c r="DC262" s="8"/>
      <c r="DD262" s="53" t="str">
        <f t="shared" ref="DD262" si="2197">IF(DD$3=1,DD29,"")</f>
        <v/>
      </c>
      <c r="DE262" s="8"/>
      <c r="DF262" s="53" t="str">
        <f t="shared" ref="DF262" si="2198">IF(DF$3=1,DF29,"")</f>
        <v/>
      </c>
      <c r="DG262" s="8"/>
      <c r="DH262" s="53" t="str">
        <f t="shared" ref="DH262" si="2199">IF(DH$3=1,DH29,"")</f>
        <v/>
      </c>
      <c r="DI262" s="8"/>
      <c r="DJ262" s="53" t="str">
        <f t="shared" ref="DJ262" si="2200">IF(DJ$3=1,DJ29,"")</f>
        <v/>
      </c>
      <c r="DK262" s="8"/>
      <c r="DL262" s="53" t="str">
        <f t="shared" ref="DL262" si="2201">IF(DL$3=1,DL29,"")</f>
        <v/>
      </c>
      <c r="DM262" s="8"/>
      <c r="DN262" s="53" t="str">
        <f t="shared" ref="DN262" si="2202">IF(DN$3=1,DN29,"")</f>
        <v/>
      </c>
      <c r="DO262" s="8"/>
      <c r="DP262" s="53" t="str">
        <f t="shared" ref="DP262" si="2203">IF(DP$3=1,DP29,"")</f>
        <v/>
      </c>
      <c r="DQ262" s="8"/>
      <c r="DR262" s="53" t="str">
        <f t="shared" ref="DR262" si="2204">IF(DR$3=1,DR29,"")</f>
        <v/>
      </c>
      <c r="DS262" s="8"/>
      <c r="DT262" s="53" t="str">
        <f t="shared" ref="DT262" si="2205">IF(DT$3=1,DT29,"")</f>
        <v/>
      </c>
      <c r="DU262" s="8"/>
      <c r="DV262" s="53" t="str">
        <f t="shared" ref="DV262" si="2206">IF(DV$3=1,DV29,"")</f>
        <v/>
      </c>
      <c r="DW262" s="8"/>
      <c r="DX262" s="53" t="str">
        <f t="shared" ref="DX262" si="2207">IF(DX$3=1,DX29,"")</f>
        <v/>
      </c>
      <c r="DY262" s="8"/>
      <c r="DZ262" s="53" t="str">
        <f t="shared" ref="DZ262" si="2208">IF(DZ$3=1,DZ29,"")</f>
        <v/>
      </c>
      <c r="EA262" s="8"/>
      <c r="EB262" s="53" t="str">
        <f t="shared" ref="EB262" si="2209">IF(EB$3=1,EB29,"")</f>
        <v/>
      </c>
      <c r="EC262" s="8"/>
      <c r="ED262" s="53" t="str">
        <f t="shared" ref="ED262" si="2210">IF(ED$3=1,ED29,"")</f>
        <v/>
      </c>
      <c r="EE262" s="8"/>
      <c r="EF262" s="53" t="str">
        <f t="shared" ref="EF262" si="2211">IF(EF$3=1,EF29,"")</f>
        <v/>
      </c>
      <c r="EG262" s="8"/>
      <c r="EH262" s="53" t="str">
        <f t="shared" ref="EH262" si="2212">IF(EH$3=1,EH29,"")</f>
        <v/>
      </c>
      <c r="EI262" s="8"/>
      <c r="EJ262" s="53" t="str">
        <f t="shared" ref="EJ262" si="2213">IF(EJ$3=1,EJ29,"")</f>
        <v/>
      </c>
      <c r="EK262" s="8"/>
      <c r="EL262" s="53" t="str">
        <f t="shared" ref="EL262" si="2214">IF(EL$3=1,EL29,"")</f>
        <v/>
      </c>
      <c r="EM262" s="8"/>
      <c r="EN262" s="53" t="str">
        <f t="shared" ref="EN262" si="2215">IF(EN$3=1,EN29,"")</f>
        <v/>
      </c>
      <c r="EO262" s="8"/>
      <c r="EP262" s="53" t="str">
        <f t="shared" ref="EP262" si="2216">IF(EP$3=1,EP29,"")</f>
        <v/>
      </c>
      <c r="EQ262" s="8"/>
      <c r="ER262" s="53" t="str">
        <f t="shared" ref="ER262" si="2217">IF(ER$3=1,ER29,"")</f>
        <v/>
      </c>
      <c r="ES262" s="8"/>
      <c r="ET262" s="53" t="str">
        <f t="shared" ref="ET262" si="2218">IF(ET$3=1,ET29,"")</f>
        <v/>
      </c>
      <c r="EU262" s="8"/>
      <c r="EV262" s="53" t="str">
        <f t="shared" ref="EV262" si="2219">IF(EV$3=1,EV29,"")</f>
        <v/>
      </c>
      <c r="EW262" s="8"/>
      <c r="EX262" s="53" t="str">
        <f t="shared" ref="EX262" si="2220">IF(EX$3=1,EX29,"")</f>
        <v/>
      </c>
      <c r="EY262" s="8"/>
      <c r="EZ262" s="53" t="str">
        <f t="shared" ref="EZ262" si="2221">IF(EZ$3=1,EZ29,"")</f>
        <v/>
      </c>
      <c r="FA262" s="8"/>
      <c r="FB262" s="53" t="str">
        <f t="shared" ref="FB262" si="2222">IF(FB$3=1,FB29,"")</f>
        <v/>
      </c>
      <c r="FC262" s="8"/>
      <c r="FD262" s="53" t="str">
        <f t="shared" ref="FD262" si="2223">IF(FD$3=1,FD29,"")</f>
        <v/>
      </c>
      <c r="FE262" s="8"/>
      <c r="FG262" s="53">
        <f t="shared" si="1376"/>
        <v>1797</v>
      </c>
    </row>
    <row r="263" spans="1:163" x14ac:dyDescent="0.35">
      <c r="A263" s="5">
        <v>24</v>
      </c>
      <c r="C263" s="6" t="s">
        <v>100</v>
      </c>
      <c r="D263" s="53" t="str">
        <f t="shared" si="1298"/>
        <v/>
      </c>
      <c r="E263" s="8"/>
      <c r="F263" s="53" t="str">
        <f t="shared" si="1298"/>
        <v/>
      </c>
      <c r="G263" s="8"/>
      <c r="H263" s="53" t="str">
        <f t="shared" ref="H263" si="2224">IF(H$3=1,H30,"")</f>
        <v/>
      </c>
      <c r="I263" s="8"/>
      <c r="J263" s="53" t="str">
        <f t="shared" ref="J263" si="2225">IF(J$3=1,J30,"")</f>
        <v/>
      </c>
      <c r="K263" s="8"/>
      <c r="L263" s="53" t="str">
        <f t="shared" ref="L263" si="2226">IF(L$3=1,L30,"")</f>
        <v/>
      </c>
      <c r="M263" s="8"/>
      <c r="N263" s="53" t="str">
        <f t="shared" ref="N263" si="2227">IF(N$3=1,N30,"")</f>
        <v/>
      </c>
      <c r="O263" s="8"/>
      <c r="P263" s="53" t="str">
        <f t="shared" ref="P263" si="2228">IF(P$3=1,P30,"")</f>
        <v/>
      </c>
      <c r="Q263" s="8"/>
      <c r="R263" s="53" t="str">
        <f t="shared" ref="R263" si="2229">IF(R$3=1,R30,"")</f>
        <v/>
      </c>
      <c r="S263" s="8"/>
      <c r="T263" s="53" t="str">
        <f t="shared" ref="T263" si="2230">IF(T$3=1,T30,"")</f>
        <v/>
      </c>
      <c r="U263" s="8"/>
      <c r="V263" s="53" t="str">
        <f t="shared" ref="V263" si="2231">IF(V$3=1,V30,"")</f>
        <v/>
      </c>
      <c r="W263" s="8"/>
      <c r="X263" s="53" t="str">
        <f t="shared" ref="X263" si="2232">IF(X$3=1,X30,"")</f>
        <v/>
      </c>
      <c r="Y263" s="8"/>
      <c r="Z263" s="53" t="str">
        <f t="shared" ref="Z263" si="2233">IF(Z$3=1,Z30,"")</f>
        <v/>
      </c>
      <c r="AA263" s="8"/>
      <c r="AB263" s="53">
        <f t="shared" ref="AB263" si="2234">IF(AB$3=1,AB30,"")</f>
        <v>100</v>
      </c>
      <c r="AC263" s="8"/>
      <c r="AD263" s="53">
        <f t="shared" ref="AD263" si="2235">IF(AD$3=1,AD30,"")</f>
        <v>979</v>
      </c>
      <c r="AE263" s="8"/>
      <c r="AF263" s="53" t="str">
        <f t="shared" ref="AF263" si="2236">IF(AF$3=1,AF30,"")</f>
        <v/>
      </c>
      <c r="AG263" s="8"/>
      <c r="AH263" s="53" t="str">
        <f t="shared" ref="AH263" si="2237">IF(AH$3=1,AH30,"")</f>
        <v/>
      </c>
      <c r="AI263" s="8"/>
      <c r="AJ263" s="53" t="str">
        <f t="shared" ref="AJ263" si="2238">IF(AJ$3=1,AJ30,"")</f>
        <v/>
      </c>
      <c r="AK263" s="8"/>
      <c r="AL263" s="53" t="str">
        <f t="shared" ref="AL263" si="2239">IF(AL$3=1,AL30,"")</f>
        <v/>
      </c>
      <c r="AM263" s="8"/>
      <c r="AN263" s="53" t="str">
        <f t="shared" ref="AN263" si="2240">IF(AN$3=1,AN30,"")</f>
        <v/>
      </c>
      <c r="AO263" s="8"/>
      <c r="AP263" s="53" t="str">
        <f t="shared" ref="AP263" si="2241">IF(AP$3=1,AP30,"")</f>
        <v/>
      </c>
      <c r="AQ263" s="8"/>
      <c r="AR263" s="53" t="str">
        <f t="shared" ref="AR263" si="2242">IF(AR$3=1,AR30,"")</f>
        <v/>
      </c>
      <c r="AS263" s="8"/>
      <c r="AT263" s="53" t="str">
        <f t="shared" ref="AT263" si="2243">IF(AT$3=1,AT30,"")</f>
        <v/>
      </c>
      <c r="AU263" s="8"/>
      <c r="AV263" s="53" t="str">
        <f t="shared" ref="AV263" si="2244">IF(AV$3=1,AV30,"")</f>
        <v/>
      </c>
      <c r="AW263" s="8"/>
      <c r="AX263" s="53" t="str">
        <f t="shared" ref="AX263" si="2245">IF(AX$3=1,AX30,"")</f>
        <v/>
      </c>
      <c r="AY263" s="8"/>
      <c r="AZ263" s="53" t="str">
        <f t="shared" ref="AZ263" si="2246">IF(AZ$3=1,AZ30,"")</f>
        <v/>
      </c>
      <c r="BA263" s="8"/>
      <c r="BB263" s="53">
        <f t="shared" ref="BB263" si="2247">IF(BB$3=1,BB30,"")</f>
        <v>1780</v>
      </c>
      <c r="BC263" s="8"/>
      <c r="BD263" s="53" t="str">
        <f t="shared" ref="BD263" si="2248">IF(BD$3=1,BD30,"")</f>
        <v/>
      </c>
      <c r="BE263" s="8"/>
      <c r="BF263" s="53" t="str">
        <f t="shared" ref="BF263" si="2249">IF(BF$3=1,BF30,"")</f>
        <v/>
      </c>
      <c r="BG263" s="8"/>
      <c r="BH263" s="53" t="str">
        <f t="shared" ref="BH263" si="2250">IF(BH$3=1,BH30,"")</f>
        <v/>
      </c>
      <c r="BI263" s="8"/>
      <c r="BJ263" s="53" t="str">
        <f t="shared" ref="BJ263" si="2251">IF(BJ$3=1,BJ30,"")</f>
        <v/>
      </c>
      <c r="BK263" s="8"/>
      <c r="BL263" s="53" t="str">
        <f t="shared" ref="BL263" si="2252">IF(BL$3=1,BL30,"")</f>
        <v/>
      </c>
      <c r="BM263" s="8"/>
      <c r="BN263" s="53" t="str">
        <f t="shared" ref="BN263" si="2253">IF(BN$3=1,BN30,"")</f>
        <v/>
      </c>
      <c r="BO263" s="8"/>
      <c r="BP263" s="53" t="str">
        <f t="shared" ref="BP263" si="2254">IF(BP$3=1,BP30,"")</f>
        <v/>
      </c>
      <c r="BQ263" s="8"/>
      <c r="BR263" s="53" t="str">
        <f t="shared" ref="BR263" si="2255">IF(BR$3=1,BR30,"")</f>
        <v/>
      </c>
      <c r="BS263" s="8"/>
      <c r="BT263" s="53" t="str">
        <f t="shared" ref="BT263" si="2256">IF(BT$3=1,BT30,"")</f>
        <v/>
      </c>
      <c r="BU263" s="8"/>
      <c r="BV263" s="53" t="str">
        <f t="shared" ref="BV263" si="2257">IF(BV$3=1,BV30,"")</f>
        <v/>
      </c>
      <c r="BW263" s="8"/>
      <c r="BX263" s="53" t="str">
        <f t="shared" ref="BX263" si="2258">IF(BX$3=1,BX30,"")</f>
        <v/>
      </c>
      <c r="BY263" s="8"/>
      <c r="BZ263" s="53" t="str">
        <f t="shared" ref="BZ263" si="2259">IF(BZ$3=1,BZ30,"")</f>
        <v/>
      </c>
      <c r="CA263" s="8"/>
      <c r="CB263" s="53" t="str">
        <f t="shared" ref="CB263" si="2260">IF(CB$3=1,CB30,"")</f>
        <v/>
      </c>
      <c r="CC263" s="8"/>
      <c r="CD263" s="53" t="str">
        <f t="shared" ref="CD263" si="2261">IF(CD$3=1,CD30,"")</f>
        <v/>
      </c>
      <c r="CE263" s="8"/>
      <c r="CF263" s="53" t="str">
        <f t="shared" ref="CF263" si="2262">IF(CF$3=1,CF30,"")</f>
        <v/>
      </c>
      <c r="CG263" s="8"/>
      <c r="CH263" s="53" t="str">
        <f t="shared" ref="CH263" si="2263">IF(CH$3=1,CH30,"")</f>
        <v/>
      </c>
      <c r="CI263" s="8"/>
      <c r="CJ263" s="53" t="str">
        <f t="shared" ref="CJ263" si="2264">IF(CJ$3=1,CJ30,"")</f>
        <v/>
      </c>
      <c r="CK263" s="8"/>
      <c r="CL263" s="53" t="str">
        <f t="shared" ref="CL263" si="2265">IF(CL$3=1,CL30,"")</f>
        <v/>
      </c>
      <c r="CM263" s="8"/>
      <c r="CN263" s="53" t="str">
        <f t="shared" ref="CN263" si="2266">IF(CN$3=1,CN30,"")</f>
        <v/>
      </c>
      <c r="CO263" s="8"/>
      <c r="CP263" s="53" t="str">
        <f t="shared" ref="CP263" si="2267">IF(CP$3=1,CP30,"")</f>
        <v/>
      </c>
      <c r="CQ263" s="8"/>
      <c r="CR263" s="53" t="str">
        <f t="shared" ref="CR263" si="2268">IF(CR$3=1,CR30,"")</f>
        <v/>
      </c>
      <c r="CS263" s="8"/>
      <c r="CT263" s="53" t="str">
        <f t="shared" ref="CT263" si="2269">IF(CT$3=1,CT30,"")</f>
        <v/>
      </c>
      <c r="CU263" s="8"/>
      <c r="CV263" s="53" t="str">
        <f t="shared" ref="CV263" si="2270">IF(CV$3=1,CV30,"")</f>
        <v/>
      </c>
      <c r="CW263" s="8"/>
      <c r="CX263" s="53" t="str">
        <f t="shared" ref="CX263" si="2271">IF(CX$3=1,CX30,"")</f>
        <v/>
      </c>
      <c r="CY263" s="8"/>
      <c r="CZ263" s="53" t="str">
        <f t="shared" ref="CZ263" si="2272">IF(CZ$3=1,CZ30,"")</f>
        <v/>
      </c>
      <c r="DA263" s="8"/>
      <c r="DB263" s="53" t="str">
        <f t="shared" ref="DB263" si="2273">IF(DB$3=1,DB30,"")</f>
        <v/>
      </c>
      <c r="DC263" s="8"/>
      <c r="DD263" s="53" t="str">
        <f t="shared" ref="DD263" si="2274">IF(DD$3=1,DD30,"")</f>
        <v/>
      </c>
      <c r="DE263" s="8"/>
      <c r="DF263" s="53" t="str">
        <f t="shared" ref="DF263" si="2275">IF(DF$3=1,DF30,"")</f>
        <v/>
      </c>
      <c r="DG263" s="8"/>
      <c r="DH263" s="53" t="str">
        <f t="shared" ref="DH263" si="2276">IF(DH$3=1,DH30,"")</f>
        <v/>
      </c>
      <c r="DI263" s="8"/>
      <c r="DJ263" s="53" t="str">
        <f t="shared" ref="DJ263" si="2277">IF(DJ$3=1,DJ30,"")</f>
        <v/>
      </c>
      <c r="DK263" s="8"/>
      <c r="DL263" s="53" t="str">
        <f t="shared" ref="DL263" si="2278">IF(DL$3=1,DL30,"")</f>
        <v/>
      </c>
      <c r="DM263" s="8"/>
      <c r="DN263" s="53" t="str">
        <f t="shared" ref="DN263" si="2279">IF(DN$3=1,DN30,"")</f>
        <v/>
      </c>
      <c r="DO263" s="8"/>
      <c r="DP263" s="53" t="str">
        <f t="shared" ref="DP263" si="2280">IF(DP$3=1,DP30,"")</f>
        <v/>
      </c>
      <c r="DQ263" s="8"/>
      <c r="DR263" s="53" t="str">
        <f t="shared" ref="DR263" si="2281">IF(DR$3=1,DR30,"")</f>
        <v/>
      </c>
      <c r="DS263" s="8"/>
      <c r="DT263" s="53" t="str">
        <f t="shared" ref="DT263" si="2282">IF(DT$3=1,DT30,"")</f>
        <v/>
      </c>
      <c r="DU263" s="8"/>
      <c r="DV263" s="53" t="str">
        <f t="shared" ref="DV263" si="2283">IF(DV$3=1,DV30,"")</f>
        <v/>
      </c>
      <c r="DW263" s="8"/>
      <c r="DX263" s="53" t="str">
        <f t="shared" ref="DX263" si="2284">IF(DX$3=1,DX30,"")</f>
        <v/>
      </c>
      <c r="DY263" s="8"/>
      <c r="DZ263" s="53" t="str">
        <f t="shared" ref="DZ263" si="2285">IF(DZ$3=1,DZ30,"")</f>
        <v/>
      </c>
      <c r="EA263" s="8"/>
      <c r="EB263" s="53" t="str">
        <f t="shared" ref="EB263" si="2286">IF(EB$3=1,EB30,"")</f>
        <v/>
      </c>
      <c r="EC263" s="8"/>
      <c r="ED263" s="53" t="str">
        <f t="shared" ref="ED263" si="2287">IF(ED$3=1,ED30,"")</f>
        <v/>
      </c>
      <c r="EE263" s="8"/>
      <c r="EF263" s="53" t="str">
        <f t="shared" ref="EF263" si="2288">IF(EF$3=1,EF30,"")</f>
        <v/>
      </c>
      <c r="EG263" s="8"/>
      <c r="EH263" s="53" t="str">
        <f t="shared" ref="EH263" si="2289">IF(EH$3=1,EH30,"")</f>
        <v/>
      </c>
      <c r="EI263" s="8"/>
      <c r="EJ263" s="53" t="str">
        <f t="shared" ref="EJ263" si="2290">IF(EJ$3=1,EJ30,"")</f>
        <v/>
      </c>
      <c r="EK263" s="8"/>
      <c r="EL263" s="53" t="str">
        <f t="shared" ref="EL263" si="2291">IF(EL$3=1,EL30,"")</f>
        <v/>
      </c>
      <c r="EM263" s="8"/>
      <c r="EN263" s="53" t="str">
        <f t="shared" ref="EN263" si="2292">IF(EN$3=1,EN30,"")</f>
        <v/>
      </c>
      <c r="EO263" s="8"/>
      <c r="EP263" s="53" t="str">
        <f t="shared" ref="EP263" si="2293">IF(EP$3=1,EP30,"")</f>
        <v/>
      </c>
      <c r="EQ263" s="8"/>
      <c r="ER263" s="53" t="str">
        <f t="shared" ref="ER263" si="2294">IF(ER$3=1,ER30,"")</f>
        <v/>
      </c>
      <c r="ES263" s="8"/>
      <c r="ET263" s="53" t="str">
        <f t="shared" ref="ET263" si="2295">IF(ET$3=1,ET30,"")</f>
        <v/>
      </c>
      <c r="EU263" s="8"/>
      <c r="EV263" s="53" t="str">
        <f t="shared" ref="EV263" si="2296">IF(EV$3=1,EV30,"")</f>
        <v/>
      </c>
      <c r="EW263" s="8"/>
      <c r="EX263" s="53" t="str">
        <f t="shared" ref="EX263" si="2297">IF(EX$3=1,EX30,"")</f>
        <v/>
      </c>
      <c r="EY263" s="8"/>
      <c r="EZ263" s="53" t="str">
        <f t="shared" ref="EZ263" si="2298">IF(EZ$3=1,EZ30,"")</f>
        <v/>
      </c>
      <c r="FA263" s="8"/>
      <c r="FB263" s="53" t="str">
        <f t="shared" ref="FB263" si="2299">IF(FB$3=1,FB30,"")</f>
        <v/>
      </c>
      <c r="FC263" s="8"/>
      <c r="FD263" s="53" t="str">
        <f t="shared" ref="FD263" si="2300">IF(FD$3=1,FD30,"")</f>
        <v/>
      </c>
      <c r="FE263" s="8"/>
      <c r="FG263" s="53">
        <f t="shared" si="1376"/>
        <v>2859</v>
      </c>
    </row>
    <row r="264" spans="1:163" x14ac:dyDescent="0.35">
      <c r="A264" s="5">
        <v>25</v>
      </c>
      <c r="C264" s="6" t="s">
        <v>89</v>
      </c>
      <c r="D264" s="53" t="str">
        <f t="shared" si="1298"/>
        <v/>
      </c>
      <c r="E264" s="8"/>
      <c r="F264" s="53" t="str">
        <f t="shared" si="1298"/>
        <v/>
      </c>
      <c r="G264" s="8"/>
      <c r="H264" s="53" t="str">
        <f t="shared" ref="H264" si="2301">IF(H$3=1,H31,"")</f>
        <v/>
      </c>
      <c r="I264" s="8"/>
      <c r="J264" s="53" t="str">
        <f t="shared" ref="J264" si="2302">IF(J$3=1,J31,"")</f>
        <v/>
      </c>
      <c r="K264" s="8"/>
      <c r="L264" s="53" t="str">
        <f t="shared" ref="L264" si="2303">IF(L$3=1,L31,"")</f>
        <v/>
      </c>
      <c r="M264" s="8"/>
      <c r="N264" s="53" t="str">
        <f t="shared" ref="N264" si="2304">IF(N$3=1,N31,"")</f>
        <v/>
      </c>
      <c r="O264" s="8"/>
      <c r="P264" s="53" t="str">
        <f t="shared" ref="P264" si="2305">IF(P$3=1,P31,"")</f>
        <v/>
      </c>
      <c r="Q264" s="8"/>
      <c r="R264" s="53" t="str">
        <f t="shared" ref="R264" si="2306">IF(R$3=1,R31,"")</f>
        <v/>
      </c>
      <c r="S264" s="8"/>
      <c r="T264" s="53" t="str">
        <f t="shared" ref="T264" si="2307">IF(T$3=1,T31,"")</f>
        <v/>
      </c>
      <c r="U264" s="8"/>
      <c r="V264" s="53" t="str">
        <f t="shared" ref="V264" si="2308">IF(V$3=1,V31,"")</f>
        <v/>
      </c>
      <c r="W264" s="8"/>
      <c r="X264" s="53" t="str">
        <f t="shared" ref="X264" si="2309">IF(X$3=1,X31,"")</f>
        <v/>
      </c>
      <c r="Y264" s="8"/>
      <c r="Z264" s="53" t="str">
        <f t="shared" ref="Z264" si="2310">IF(Z$3=1,Z31,"")</f>
        <v/>
      </c>
      <c r="AA264" s="8"/>
      <c r="AB264" s="53">
        <f t="shared" ref="AB264" si="2311">IF(AB$3=1,AB31,"")</f>
        <v>95</v>
      </c>
      <c r="AC264" s="8"/>
      <c r="AD264" s="53">
        <f t="shared" ref="AD264" si="2312">IF(AD$3=1,AD31,"")</f>
        <v>589</v>
      </c>
      <c r="AE264" s="8"/>
      <c r="AF264" s="53" t="str">
        <f t="shared" ref="AF264" si="2313">IF(AF$3=1,AF31,"")</f>
        <v/>
      </c>
      <c r="AG264" s="8"/>
      <c r="AH264" s="53" t="str">
        <f t="shared" ref="AH264" si="2314">IF(AH$3=1,AH31,"")</f>
        <v/>
      </c>
      <c r="AI264" s="8"/>
      <c r="AJ264" s="53" t="str">
        <f t="shared" ref="AJ264" si="2315">IF(AJ$3=1,AJ31,"")</f>
        <v/>
      </c>
      <c r="AK264" s="8"/>
      <c r="AL264" s="53" t="str">
        <f t="shared" ref="AL264" si="2316">IF(AL$3=1,AL31,"")</f>
        <v/>
      </c>
      <c r="AM264" s="8"/>
      <c r="AN264" s="53" t="str">
        <f t="shared" ref="AN264" si="2317">IF(AN$3=1,AN31,"")</f>
        <v/>
      </c>
      <c r="AO264" s="8"/>
      <c r="AP264" s="53" t="str">
        <f t="shared" ref="AP264" si="2318">IF(AP$3=1,AP31,"")</f>
        <v/>
      </c>
      <c r="AQ264" s="8"/>
      <c r="AR264" s="53" t="str">
        <f t="shared" ref="AR264" si="2319">IF(AR$3=1,AR31,"")</f>
        <v/>
      </c>
      <c r="AS264" s="8"/>
      <c r="AT264" s="53" t="str">
        <f t="shared" ref="AT264" si="2320">IF(AT$3=1,AT31,"")</f>
        <v/>
      </c>
      <c r="AU264" s="8"/>
      <c r="AV264" s="53" t="str">
        <f t="shared" ref="AV264" si="2321">IF(AV$3=1,AV31,"")</f>
        <v/>
      </c>
      <c r="AW264" s="8"/>
      <c r="AX264" s="53" t="str">
        <f t="shared" ref="AX264" si="2322">IF(AX$3=1,AX31,"")</f>
        <v/>
      </c>
      <c r="AY264" s="8"/>
      <c r="AZ264" s="53" t="str">
        <f t="shared" ref="AZ264" si="2323">IF(AZ$3=1,AZ31,"")</f>
        <v/>
      </c>
      <c r="BA264" s="8"/>
      <c r="BB264" s="53">
        <f t="shared" ref="BB264" si="2324">IF(BB$3=1,BB31,"")</f>
        <v>467</v>
      </c>
      <c r="BC264" s="8"/>
      <c r="BD264" s="53" t="str">
        <f t="shared" ref="BD264" si="2325">IF(BD$3=1,BD31,"")</f>
        <v/>
      </c>
      <c r="BE264" s="8"/>
      <c r="BF264" s="53" t="str">
        <f t="shared" ref="BF264" si="2326">IF(BF$3=1,BF31,"")</f>
        <v/>
      </c>
      <c r="BG264" s="8"/>
      <c r="BH264" s="53" t="str">
        <f t="shared" ref="BH264" si="2327">IF(BH$3=1,BH31,"")</f>
        <v/>
      </c>
      <c r="BI264" s="8"/>
      <c r="BJ264" s="53" t="str">
        <f t="shared" ref="BJ264" si="2328">IF(BJ$3=1,BJ31,"")</f>
        <v/>
      </c>
      <c r="BK264" s="8"/>
      <c r="BL264" s="53" t="str">
        <f t="shared" ref="BL264" si="2329">IF(BL$3=1,BL31,"")</f>
        <v/>
      </c>
      <c r="BM264" s="8"/>
      <c r="BN264" s="53" t="str">
        <f t="shared" ref="BN264" si="2330">IF(BN$3=1,BN31,"")</f>
        <v/>
      </c>
      <c r="BO264" s="8"/>
      <c r="BP264" s="53" t="str">
        <f t="shared" ref="BP264" si="2331">IF(BP$3=1,BP31,"")</f>
        <v/>
      </c>
      <c r="BQ264" s="8"/>
      <c r="BR264" s="53" t="str">
        <f t="shared" ref="BR264" si="2332">IF(BR$3=1,BR31,"")</f>
        <v/>
      </c>
      <c r="BS264" s="8"/>
      <c r="BT264" s="53" t="str">
        <f t="shared" ref="BT264" si="2333">IF(BT$3=1,BT31,"")</f>
        <v/>
      </c>
      <c r="BU264" s="8"/>
      <c r="BV264" s="53" t="str">
        <f t="shared" ref="BV264" si="2334">IF(BV$3=1,BV31,"")</f>
        <v/>
      </c>
      <c r="BW264" s="8"/>
      <c r="BX264" s="53" t="str">
        <f t="shared" ref="BX264" si="2335">IF(BX$3=1,BX31,"")</f>
        <v/>
      </c>
      <c r="BY264" s="8"/>
      <c r="BZ264" s="53" t="str">
        <f t="shared" ref="BZ264" si="2336">IF(BZ$3=1,BZ31,"")</f>
        <v/>
      </c>
      <c r="CA264" s="8"/>
      <c r="CB264" s="53" t="str">
        <f t="shared" ref="CB264" si="2337">IF(CB$3=1,CB31,"")</f>
        <v/>
      </c>
      <c r="CC264" s="8"/>
      <c r="CD264" s="53" t="str">
        <f t="shared" ref="CD264" si="2338">IF(CD$3=1,CD31,"")</f>
        <v/>
      </c>
      <c r="CE264" s="8"/>
      <c r="CF264" s="53" t="str">
        <f t="shared" ref="CF264" si="2339">IF(CF$3=1,CF31,"")</f>
        <v/>
      </c>
      <c r="CG264" s="8"/>
      <c r="CH264" s="53" t="str">
        <f t="shared" ref="CH264" si="2340">IF(CH$3=1,CH31,"")</f>
        <v/>
      </c>
      <c r="CI264" s="8"/>
      <c r="CJ264" s="53" t="str">
        <f t="shared" ref="CJ264" si="2341">IF(CJ$3=1,CJ31,"")</f>
        <v/>
      </c>
      <c r="CK264" s="8"/>
      <c r="CL264" s="53" t="str">
        <f t="shared" ref="CL264" si="2342">IF(CL$3=1,CL31,"")</f>
        <v/>
      </c>
      <c r="CM264" s="8"/>
      <c r="CN264" s="53" t="str">
        <f t="shared" ref="CN264" si="2343">IF(CN$3=1,CN31,"")</f>
        <v/>
      </c>
      <c r="CO264" s="8"/>
      <c r="CP264" s="53" t="str">
        <f t="shared" ref="CP264" si="2344">IF(CP$3=1,CP31,"")</f>
        <v/>
      </c>
      <c r="CQ264" s="8"/>
      <c r="CR264" s="53" t="str">
        <f t="shared" ref="CR264" si="2345">IF(CR$3=1,CR31,"")</f>
        <v/>
      </c>
      <c r="CS264" s="8"/>
      <c r="CT264" s="53" t="str">
        <f t="shared" ref="CT264" si="2346">IF(CT$3=1,CT31,"")</f>
        <v/>
      </c>
      <c r="CU264" s="8"/>
      <c r="CV264" s="53" t="str">
        <f t="shared" ref="CV264" si="2347">IF(CV$3=1,CV31,"")</f>
        <v/>
      </c>
      <c r="CW264" s="8"/>
      <c r="CX264" s="53" t="str">
        <f t="shared" ref="CX264" si="2348">IF(CX$3=1,CX31,"")</f>
        <v/>
      </c>
      <c r="CY264" s="8"/>
      <c r="CZ264" s="53" t="str">
        <f t="shared" ref="CZ264" si="2349">IF(CZ$3=1,CZ31,"")</f>
        <v/>
      </c>
      <c r="DA264" s="8"/>
      <c r="DB264" s="53" t="str">
        <f t="shared" ref="DB264" si="2350">IF(DB$3=1,DB31,"")</f>
        <v/>
      </c>
      <c r="DC264" s="8"/>
      <c r="DD264" s="53" t="str">
        <f t="shared" ref="DD264" si="2351">IF(DD$3=1,DD31,"")</f>
        <v/>
      </c>
      <c r="DE264" s="8"/>
      <c r="DF264" s="53" t="str">
        <f t="shared" ref="DF264" si="2352">IF(DF$3=1,DF31,"")</f>
        <v/>
      </c>
      <c r="DG264" s="8"/>
      <c r="DH264" s="53" t="str">
        <f t="shared" ref="DH264" si="2353">IF(DH$3=1,DH31,"")</f>
        <v/>
      </c>
      <c r="DI264" s="8"/>
      <c r="DJ264" s="53" t="str">
        <f t="shared" ref="DJ264" si="2354">IF(DJ$3=1,DJ31,"")</f>
        <v/>
      </c>
      <c r="DK264" s="8"/>
      <c r="DL264" s="53" t="str">
        <f t="shared" ref="DL264" si="2355">IF(DL$3=1,DL31,"")</f>
        <v/>
      </c>
      <c r="DM264" s="8"/>
      <c r="DN264" s="53" t="str">
        <f t="shared" ref="DN264" si="2356">IF(DN$3=1,DN31,"")</f>
        <v/>
      </c>
      <c r="DO264" s="8"/>
      <c r="DP264" s="53" t="str">
        <f t="shared" ref="DP264" si="2357">IF(DP$3=1,DP31,"")</f>
        <v/>
      </c>
      <c r="DQ264" s="8"/>
      <c r="DR264" s="53" t="str">
        <f t="shared" ref="DR264" si="2358">IF(DR$3=1,DR31,"")</f>
        <v/>
      </c>
      <c r="DS264" s="8"/>
      <c r="DT264" s="53" t="str">
        <f t="shared" ref="DT264" si="2359">IF(DT$3=1,DT31,"")</f>
        <v/>
      </c>
      <c r="DU264" s="8"/>
      <c r="DV264" s="53" t="str">
        <f t="shared" ref="DV264" si="2360">IF(DV$3=1,DV31,"")</f>
        <v/>
      </c>
      <c r="DW264" s="8"/>
      <c r="DX264" s="53" t="str">
        <f t="shared" ref="DX264" si="2361">IF(DX$3=1,DX31,"")</f>
        <v/>
      </c>
      <c r="DY264" s="8"/>
      <c r="DZ264" s="53" t="str">
        <f t="shared" ref="DZ264" si="2362">IF(DZ$3=1,DZ31,"")</f>
        <v/>
      </c>
      <c r="EA264" s="8"/>
      <c r="EB264" s="53" t="str">
        <f t="shared" ref="EB264" si="2363">IF(EB$3=1,EB31,"")</f>
        <v/>
      </c>
      <c r="EC264" s="8"/>
      <c r="ED264" s="53" t="str">
        <f t="shared" ref="ED264" si="2364">IF(ED$3=1,ED31,"")</f>
        <v/>
      </c>
      <c r="EE264" s="8"/>
      <c r="EF264" s="53" t="str">
        <f t="shared" ref="EF264" si="2365">IF(EF$3=1,EF31,"")</f>
        <v/>
      </c>
      <c r="EG264" s="8"/>
      <c r="EH264" s="53" t="str">
        <f t="shared" ref="EH264" si="2366">IF(EH$3=1,EH31,"")</f>
        <v/>
      </c>
      <c r="EI264" s="8"/>
      <c r="EJ264" s="53" t="str">
        <f t="shared" ref="EJ264" si="2367">IF(EJ$3=1,EJ31,"")</f>
        <v/>
      </c>
      <c r="EK264" s="8"/>
      <c r="EL264" s="53" t="str">
        <f t="shared" ref="EL264" si="2368">IF(EL$3=1,EL31,"")</f>
        <v/>
      </c>
      <c r="EM264" s="8"/>
      <c r="EN264" s="53" t="str">
        <f t="shared" ref="EN264" si="2369">IF(EN$3=1,EN31,"")</f>
        <v/>
      </c>
      <c r="EO264" s="8"/>
      <c r="EP264" s="53" t="str">
        <f t="shared" ref="EP264" si="2370">IF(EP$3=1,EP31,"")</f>
        <v/>
      </c>
      <c r="EQ264" s="8"/>
      <c r="ER264" s="53" t="str">
        <f t="shared" ref="ER264" si="2371">IF(ER$3=1,ER31,"")</f>
        <v/>
      </c>
      <c r="ES264" s="8"/>
      <c r="ET264" s="53" t="str">
        <f t="shared" ref="ET264" si="2372">IF(ET$3=1,ET31,"")</f>
        <v/>
      </c>
      <c r="EU264" s="8"/>
      <c r="EV264" s="53" t="str">
        <f t="shared" ref="EV264" si="2373">IF(EV$3=1,EV31,"")</f>
        <v/>
      </c>
      <c r="EW264" s="8"/>
      <c r="EX264" s="53" t="str">
        <f t="shared" ref="EX264" si="2374">IF(EX$3=1,EX31,"")</f>
        <v/>
      </c>
      <c r="EY264" s="8"/>
      <c r="EZ264" s="53" t="str">
        <f t="shared" ref="EZ264" si="2375">IF(EZ$3=1,EZ31,"")</f>
        <v/>
      </c>
      <c r="FA264" s="8"/>
      <c r="FB264" s="53" t="str">
        <f t="shared" ref="FB264" si="2376">IF(FB$3=1,FB31,"")</f>
        <v/>
      </c>
      <c r="FC264" s="8"/>
      <c r="FD264" s="53" t="str">
        <f t="shared" ref="FD264" si="2377">IF(FD$3=1,FD31,"")</f>
        <v/>
      </c>
      <c r="FE264" s="8"/>
      <c r="FG264" s="53">
        <f t="shared" si="1376"/>
        <v>1151</v>
      </c>
    </row>
    <row r="265" spans="1:163" x14ac:dyDescent="0.35">
      <c r="A265" s="5">
        <v>26</v>
      </c>
      <c r="C265" s="6" t="s">
        <v>107</v>
      </c>
      <c r="D265" s="53" t="str">
        <f t="shared" si="1298"/>
        <v/>
      </c>
      <c r="E265" s="8"/>
      <c r="F265" s="53" t="str">
        <f t="shared" si="1298"/>
        <v/>
      </c>
      <c r="G265" s="8"/>
      <c r="H265" s="53" t="str">
        <f t="shared" ref="H265" si="2378">IF(H$3=1,H32,"")</f>
        <v/>
      </c>
      <c r="I265" s="8"/>
      <c r="J265" s="53" t="str">
        <f t="shared" ref="J265" si="2379">IF(J$3=1,J32,"")</f>
        <v/>
      </c>
      <c r="K265" s="8"/>
      <c r="L265" s="53" t="str">
        <f t="shared" ref="L265" si="2380">IF(L$3=1,L32,"")</f>
        <v/>
      </c>
      <c r="M265" s="8"/>
      <c r="N265" s="53" t="str">
        <f t="shared" ref="N265" si="2381">IF(N$3=1,N32,"")</f>
        <v/>
      </c>
      <c r="O265" s="8"/>
      <c r="P265" s="53" t="str">
        <f t="shared" ref="P265" si="2382">IF(P$3=1,P32,"")</f>
        <v/>
      </c>
      <c r="Q265" s="8"/>
      <c r="R265" s="53" t="str">
        <f t="shared" ref="R265" si="2383">IF(R$3=1,R32,"")</f>
        <v/>
      </c>
      <c r="S265" s="8"/>
      <c r="T265" s="53" t="str">
        <f t="shared" ref="T265" si="2384">IF(T$3=1,T32,"")</f>
        <v/>
      </c>
      <c r="U265" s="8"/>
      <c r="V265" s="53" t="str">
        <f t="shared" ref="V265" si="2385">IF(V$3=1,V32,"")</f>
        <v/>
      </c>
      <c r="W265" s="8"/>
      <c r="X265" s="53" t="str">
        <f t="shared" ref="X265" si="2386">IF(X$3=1,X32,"")</f>
        <v/>
      </c>
      <c r="Y265" s="8"/>
      <c r="Z265" s="53" t="str">
        <f t="shared" ref="Z265" si="2387">IF(Z$3=1,Z32,"")</f>
        <v/>
      </c>
      <c r="AA265" s="8"/>
      <c r="AB265" s="53">
        <f t="shared" ref="AB265" si="2388">IF(AB$3=1,AB32,"")</f>
        <v>5139</v>
      </c>
      <c r="AC265" s="8"/>
      <c r="AD265" s="53">
        <f t="shared" ref="AD265" si="2389">IF(AD$3=1,AD32,"")</f>
        <v>32355</v>
      </c>
      <c r="AE265" s="8"/>
      <c r="AF265" s="53" t="str">
        <f t="shared" ref="AF265" si="2390">IF(AF$3=1,AF32,"")</f>
        <v/>
      </c>
      <c r="AG265" s="8"/>
      <c r="AH265" s="53" t="str">
        <f t="shared" ref="AH265" si="2391">IF(AH$3=1,AH32,"")</f>
        <v/>
      </c>
      <c r="AI265" s="8"/>
      <c r="AJ265" s="53" t="str">
        <f t="shared" ref="AJ265" si="2392">IF(AJ$3=1,AJ32,"")</f>
        <v/>
      </c>
      <c r="AK265" s="8"/>
      <c r="AL265" s="53" t="str">
        <f t="shared" ref="AL265" si="2393">IF(AL$3=1,AL32,"")</f>
        <v/>
      </c>
      <c r="AM265" s="8"/>
      <c r="AN265" s="53" t="str">
        <f t="shared" ref="AN265" si="2394">IF(AN$3=1,AN32,"")</f>
        <v/>
      </c>
      <c r="AO265" s="8"/>
      <c r="AP265" s="53" t="str">
        <f t="shared" ref="AP265" si="2395">IF(AP$3=1,AP32,"")</f>
        <v/>
      </c>
      <c r="AQ265" s="8"/>
      <c r="AR265" s="53" t="str">
        <f t="shared" ref="AR265" si="2396">IF(AR$3=1,AR32,"")</f>
        <v/>
      </c>
      <c r="AS265" s="8"/>
      <c r="AT265" s="53" t="str">
        <f t="shared" ref="AT265" si="2397">IF(AT$3=1,AT32,"")</f>
        <v/>
      </c>
      <c r="AU265" s="8"/>
      <c r="AV265" s="53" t="str">
        <f t="shared" ref="AV265" si="2398">IF(AV$3=1,AV32,"")</f>
        <v/>
      </c>
      <c r="AW265" s="8"/>
      <c r="AX265" s="53" t="str">
        <f t="shared" ref="AX265" si="2399">IF(AX$3=1,AX32,"")</f>
        <v/>
      </c>
      <c r="AY265" s="8"/>
      <c r="AZ265" s="53" t="str">
        <f t="shared" ref="AZ265" si="2400">IF(AZ$3=1,AZ32,"")</f>
        <v/>
      </c>
      <c r="BA265" s="8"/>
      <c r="BB265" s="53">
        <f t="shared" ref="BB265" si="2401">IF(BB$3=1,BB32,"")</f>
        <v>11898</v>
      </c>
      <c r="BC265" s="8"/>
      <c r="BD265" s="53" t="str">
        <f t="shared" ref="BD265" si="2402">IF(BD$3=1,BD32,"")</f>
        <v/>
      </c>
      <c r="BE265" s="8"/>
      <c r="BF265" s="53" t="str">
        <f t="shared" ref="BF265" si="2403">IF(BF$3=1,BF32,"")</f>
        <v/>
      </c>
      <c r="BG265" s="8"/>
      <c r="BH265" s="53" t="str">
        <f t="shared" ref="BH265" si="2404">IF(BH$3=1,BH32,"")</f>
        <v/>
      </c>
      <c r="BI265" s="8"/>
      <c r="BJ265" s="53" t="str">
        <f t="shared" ref="BJ265" si="2405">IF(BJ$3=1,BJ32,"")</f>
        <v/>
      </c>
      <c r="BK265" s="8"/>
      <c r="BL265" s="53" t="str">
        <f t="shared" ref="BL265" si="2406">IF(BL$3=1,BL32,"")</f>
        <v/>
      </c>
      <c r="BM265" s="8"/>
      <c r="BN265" s="53" t="str">
        <f t="shared" ref="BN265" si="2407">IF(BN$3=1,BN32,"")</f>
        <v/>
      </c>
      <c r="BO265" s="8"/>
      <c r="BP265" s="53" t="str">
        <f t="shared" ref="BP265" si="2408">IF(BP$3=1,BP32,"")</f>
        <v/>
      </c>
      <c r="BQ265" s="8"/>
      <c r="BR265" s="53" t="str">
        <f t="shared" ref="BR265" si="2409">IF(BR$3=1,BR32,"")</f>
        <v/>
      </c>
      <c r="BS265" s="8"/>
      <c r="BT265" s="53" t="str">
        <f t="shared" ref="BT265" si="2410">IF(BT$3=1,BT32,"")</f>
        <v/>
      </c>
      <c r="BU265" s="8"/>
      <c r="BV265" s="53" t="str">
        <f t="shared" ref="BV265" si="2411">IF(BV$3=1,BV32,"")</f>
        <v/>
      </c>
      <c r="BW265" s="8"/>
      <c r="BX265" s="53" t="str">
        <f t="shared" ref="BX265" si="2412">IF(BX$3=1,BX32,"")</f>
        <v/>
      </c>
      <c r="BY265" s="8"/>
      <c r="BZ265" s="53" t="str">
        <f t="shared" ref="BZ265" si="2413">IF(BZ$3=1,BZ32,"")</f>
        <v/>
      </c>
      <c r="CA265" s="8"/>
      <c r="CB265" s="53" t="str">
        <f t="shared" ref="CB265" si="2414">IF(CB$3=1,CB32,"")</f>
        <v/>
      </c>
      <c r="CC265" s="8"/>
      <c r="CD265" s="53" t="str">
        <f t="shared" ref="CD265" si="2415">IF(CD$3=1,CD32,"")</f>
        <v/>
      </c>
      <c r="CE265" s="8"/>
      <c r="CF265" s="53" t="str">
        <f t="shared" ref="CF265" si="2416">IF(CF$3=1,CF32,"")</f>
        <v/>
      </c>
      <c r="CG265" s="8"/>
      <c r="CH265" s="53" t="str">
        <f t="shared" ref="CH265" si="2417">IF(CH$3=1,CH32,"")</f>
        <v/>
      </c>
      <c r="CI265" s="8"/>
      <c r="CJ265" s="53" t="str">
        <f t="shared" ref="CJ265" si="2418">IF(CJ$3=1,CJ32,"")</f>
        <v/>
      </c>
      <c r="CK265" s="8"/>
      <c r="CL265" s="53" t="str">
        <f t="shared" ref="CL265" si="2419">IF(CL$3=1,CL32,"")</f>
        <v/>
      </c>
      <c r="CM265" s="8"/>
      <c r="CN265" s="53" t="str">
        <f t="shared" ref="CN265" si="2420">IF(CN$3=1,CN32,"")</f>
        <v/>
      </c>
      <c r="CO265" s="8"/>
      <c r="CP265" s="53" t="str">
        <f t="shared" ref="CP265" si="2421">IF(CP$3=1,CP32,"")</f>
        <v/>
      </c>
      <c r="CQ265" s="8"/>
      <c r="CR265" s="53" t="str">
        <f t="shared" ref="CR265" si="2422">IF(CR$3=1,CR32,"")</f>
        <v/>
      </c>
      <c r="CS265" s="8"/>
      <c r="CT265" s="53" t="str">
        <f t="shared" ref="CT265" si="2423">IF(CT$3=1,CT32,"")</f>
        <v/>
      </c>
      <c r="CU265" s="8"/>
      <c r="CV265" s="53" t="str">
        <f t="shared" ref="CV265" si="2424">IF(CV$3=1,CV32,"")</f>
        <v/>
      </c>
      <c r="CW265" s="8"/>
      <c r="CX265" s="53" t="str">
        <f t="shared" ref="CX265" si="2425">IF(CX$3=1,CX32,"")</f>
        <v/>
      </c>
      <c r="CY265" s="8"/>
      <c r="CZ265" s="53" t="str">
        <f t="shared" ref="CZ265" si="2426">IF(CZ$3=1,CZ32,"")</f>
        <v/>
      </c>
      <c r="DA265" s="8"/>
      <c r="DB265" s="53" t="str">
        <f t="shared" ref="DB265" si="2427">IF(DB$3=1,DB32,"")</f>
        <v/>
      </c>
      <c r="DC265" s="8"/>
      <c r="DD265" s="53" t="str">
        <f t="shared" ref="DD265" si="2428">IF(DD$3=1,DD32,"")</f>
        <v/>
      </c>
      <c r="DE265" s="8"/>
      <c r="DF265" s="53" t="str">
        <f t="shared" ref="DF265" si="2429">IF(DF$3=1,DF32,"")</f>
        <v/>
      </c>
      <c r="DG265" s="8"/>
      <c r="DH265" s="53" t="str">
        <f t="shared" ref="DH265" si="2430">IF(DH$3=1,DH32,"")</f>
        <v/>
      </c>
      <c r="DI265" s="8"/>
      <c r="DJ265" s="53" t="str">
        <f t="shared" ref="DJ265" si="2431">IF(DJ$3=1,DJ32,"")</f>
        <v/>
      </c>
      <c r="DK265" s="8"/>
      <c r="DL265" s="53" t="str">
        <f t="shared" ref="DL265" si="2432">IF(DL$3=1,DL32,"")</f>
        <v/>
      </c>
      <c r="DM265" s="8"/>
      <c r="DN265" s="53" t="str">
        <f t="shared" ref="DN265" si="2433">IF(DN$3=1,DN32,"")</f>
        <v/>
      </c>
      <c r="DO265" s="8"/>
      <c r="DP265" s="53" t="str">
        <f t="shared" ref="DP265" si="2434">IF(DP$3=1,DP32,"")</f>
        <v/>
      </c>
      <c r="DQ265" s="8"/>
      <c r="DR265" s="53" t="str">
        <f t="shared" ref="DR265" si="2435">IF(DR$3=1,DR32,"")</f>
        <v/>
      </c>
      <c r="DS265" s="8"/>
      <c r="DT265" s="53" t="str">
        <f t="shared" ref="DT265" si="2436">IF(DT$3=1,DT32,"")</f>
        <v/>
      </c>
      <c r="DU265" s="8"/>
      <c r="DV265" s="53" t="str">
        <f t="shared" ref="DV265" si="2437">IF(DV$3=1,DV32,"")</f>
        <v/>
      </c>
      <c r="DW265" s="8"/>
      <c r="DX265" s="53" t="str">
        <f t="shared" ref="DX265" si="2438">IF(DX$3=1,DX32,"")</f>
        <v/>
      </c>
      <c r="DY265" s="8"/>
      <c r="DZ265" s="53" t="str">
        <f t="shared" ref="DZ265" si="2439">IF(DZ$3=1,DZ32,"")</f>
        <v/>
      </c>
      <c r="EA265" s="8"/>
      <c r="EB265" s="53" t="str">
        <f t="shared" ref="EB265" si="2440">IF(EB$3=1,EB32,"")</f>
        <v/>
      </c>
      <c r="EC265" s="8"/>
      <c r="ED265" s="53" t="str">
        <f t="shared" ref="ED265" si="2441">IF(ED$3=1,ED32,"")</f>
        <v/>
      </c>
      <c r="EE265" s="8"/>
      <c r="EF265" s="53" t="str">
        <f t="shared" ref="EF265" si="2442">IF(EF$3=1,EF32,"")</f>
        <v/>
      </c>
      <c r="EG265" s="8"/>
      <c r="EH265" s="53" t="str">
        <f t="shared" ref="EH265" si="2443">IF(EH$3=1,EH32,"")</f>
        <v/>
      </c>
      <c r="EI265" s="8"/>
      <c r="EJ265" s="53" t="str">
        <f t="shared" ref="EJ265" si="2444">IF(EJ$3=1,EJ32,"")</f>
        <v/>
      </c>
      <c r="EK265" s="8"/>
      <c r="EL265" s="53" t="str">
        <f t="shared" ref="EL265" si="2445">IF(EL$3=1,EL32,"")</f>
        <v/>
      </c>
      <c r="EM265" s="8"/>
      <c r="EN265" s="53" t="str">
        <f t="shared" ref="EN265" si="2446">IF(EN$3=1,EN32,"")</f>
        <v/>
      </c>
      <c r="EO265" s="8"/>
      <c r="EP265" s="53" t="str">
        <f t="shared" ref="EP265" si="2447">IF(EP$3=1,EP32,"")</f>
        <v/>
      </c>
      <c r="EQ265" s="8"/>
      <c r="ER265" s="53" t="str">
        <f t="shared" ref="ER265" si="2448">IF(ER$3=1,ER32,"")</f>
        <v/>
      </c>
      <c r="ES265" s="8"/>
      <c r="ET265" s="53" t="str">
        <f t="shared" ref="ET265" si="2449">IF(ET$3=1,ET32,"")</f>
        <v/>
      </c>
      <c r="EU265" s="8"/>
      <c r="EV265" s="53" t="str">
        <f t="shared" ref="EV265" si="2450">IF(EV$3=1,EV32,"")</f>
        <v/>
      </c>
      <c r="EW265" s="8"/>
      <c r="EX265" s="53" t="str">
        <f t="shared" ref="EX265" si="2451">IF(EX$3=1,EX32,"")</f>
        <v/>
      </c>
      <c r="EY265" s="8"/>
      <c r="EZ265" s="53" t="str">
        <f t="shared" ref="EZ265" si="2452">IF(EZ$3=1,EZ32,"")</f>
        <v/>
      </c>
      <c r="FA265" s="8"/>
      <c r="FB265" s="53" t="str">
        <f t="shared" ref="FB265" si="2453">IF(FB$3=1,FB32,"")</f>
        <v/>
      </c>
      <c r="FC265" s="8"/>
      <c r="FD265" s="53" t="str">
        <f t="shared" ref="FD265" si="2454">IF(FD$3=1,FD32,"")</f>
        <v/>
      </c>
      <c r="FE265" s="8"/>
      <c r="FG265" s="53">
        <f t="shared" si="1376"/>
        <v>49392</v>
      </c>
    </row>
    <row r="266" spans="1:163" x14ac:dyDescent="0.35">
      <c r="A266" s="5">
        <v>27</v>
      </c>
      <c r="C266" s="6" t="s">
        <v>110</v>
      </c>
      <c r="D266" s="53" t="str">
        <f t="shared" si="1298"/>
        <v/>
      </c>
      <c r="E266" s="8"/>
      <c r="F266" s="53" t="str">
        <f t="shared" si="1298"/>
        <v/>
      </c>
      <c r="G266" s="8"/>
      <c r="H266" s="53" t="str">
        <f t="shared" ref="H266" si="2455">IF(H$3=1,H33,"")</f>
        <v/>
      </c>
      <c r="I266" s="8"/>
      <c r="J266" s="53" t="str">
        <f t="shared" ref="J266" si="2456">IF(J$3=1,J33,"")</f>
        <v/>
      </c>
      <c r="K266" s="8"/>
      <c r="L266" s="53" t="str">
        <f t="shared" ref="L266" si="2457">IF(L$3=1,L33,"")</f>
        <v/>
      </c>
      <c r="M266" s="8"/>
      <c r="N266" s="53" t="str">
        <f t="shared" ref="N266" si="2458">IF(N$3=1,N33,"")</f>
        <v/>
      </c>
      <c r="O266" s="8"/>
      <c r="P266" s="53" t="str">
        <f t="shared" ref="P266" si="2459">IF(P$3=1,P33,"")</f>
        <v/>
      </c>
      <c r="Q266" s="8"/>
      <c r="R266" s="53" t="str">
        <f t="shared" ref="R266" si="2460">IF(R$3=1,R33,"")</f>
        <v/>
      </c>
      <c r="S266" s="8"/>
      <c r="T266" s="53" t="str">
        <f t="shared" ref="T266" si="2461">IF(T$3=1,T33,"")</f>
        <v/>
      </c>
      <c r="U266" s="8"/>
      <c r="V266" s="53" t="str">
        <f t="shared" ref="V266" si="2462">IF(V$3=1,V33,"")</f>
        <v/>
      </c>
      <c r="W266" s="8"/>
      <c r="X266" s="53" t="str">
        <f t="shared" ref="X266" si="2463">IF(X$3=1,X33,"")</f>
        <v/>
      </c>
      <c r="Y266" s="8"/>
      <c r="Z266" s="53" t="str">
        <f t="shared" ref="Z266" si="2464">IF(Z$3=1,Z33,"")</f>
        <v/>
      </c>
      <c r="AA266" s="8"/>
      <c r="AB266" s="53">
        <f t="shared" ref="AB266" si="2465">IF(AB$3=1,AB33,"")</f>
        <v>170</v>
      </c>
      <c r="AC266" s="8"/>
      <c r="AD266" s="53">
        <f t="shared" ref="AD266" si="2466">IF(AD$3=1,AD33,"")</f>
        <v>997</v>
      </c>
      <c r="AE266" s="8"/>
      <c r="AF266" s="53" t="str">
        <f t="shared" ref="AF266" si="2467">IF(AF$3=1,AF33,"")</f>
        <v/>
      </c>
      <c r="AG266" s="8"/>
      <c r="AH266" s="53" t="str">
        <f t="shared" ref="AH266" si="2468">IF(AH$3=1,AH33,"")</f>
        <v/>
      </c>
      <c r="AI266" s="8"/>
      <c r="AJ266" s="53" t="str">
        <f t="shared" ref="AJ266" si="2469">IF(AJ$3=1,AJ33,"")</f>
        <v/>
      </c>
      <c r="AK266" s="8"/>
      <c r="AL266" s="53" t="str">
        <f t="shared" ref="AL266" si="2470">IF(AL$3=1,AL33,"")</f>
        <v/>
      </c>
      <c r="AM266" s="8"/>
      <c r="AN266" s="53" t="str">
        <f t="shared" ref="AN266" si="2471">IF(AN$3=1,AN33,"")</f>
        <v/>
      </c>
      <c r="AO266" s="8"/>
      <c r="AP266" s="53" t="str">
        <f t="shared" ref="AP266" si="2472">IF(AP$3=1,AP33,"")</f>
        <v/>
      </c>
      <c r="AQ266" s="8"/>
      <c r="AR266" s="53" t="str">
        <f t="shared" ref="AR266" si="2473">IF(AR$3=1,AR33,"")</f>
        <v/>
      </c>
      <c r="AS266" s="8"/>
      <c r="AT266" s="53" t="str">
        <f t="shared" ref="AT266" si="2474">IF(AT$3=1,AT33,"")</f>
        <v/>
      </c>
      <c r="AU266" s="8"/>
      <c r="AV266" s="53" t="str">
        <f t="shared" ref="AV266" si="2475">IF(AV$3=1,AV33,"")</f>
        <v/>
      </c>
      <c r="AW266" s="8"/>
      <c r="AX266" s="53" t="str">
        <f t="shared" ref="AX266" si="2476">IF(AX$3=1,AX33,"")</f>
        <v/>
      </c>
      <c r="AY266" s="8"/>
      <c r="AZ266" s="53" t="str">
        <f t="shared" ref="AZ266" si="2477">IF(AZ$3=1,AZ33,"")</f>
        <v/>
      </c>
      <c r="BA266" s="8"/>
      <c r="BB266" s="53">
        <f t="shared" ref="BB266" si="2478">IF(BB$3=1,BB33,"")</f>
        <v>942</v>
      </c>
      <c r="BC266" s="8"/>
      <c r="BD266" s="53" t="str">
        <f t="shared" ref="BD266" si="2479">IF(BD$3=1,BD33,"")</f>
        <v/>
      </c>
      <c r="BE266" s="8"/>
      <c r="BF266" s="53" t="str">
        <f t="shared" ref="BF266" si="2480">IF(BF$3=1,BF33,"")</f>
        <v/>
      </c>
      <c r="BG266" s="8"/>
      <c r="BH266" s="53" t="str">
        <f t="shared" ref="BH266" si="2481">IF(BH$3=1,BH33,"")</f>
        <v/>
      </c>
      <c r="BI266" s="8"/>
      <c r="BJ266" s="53" t="str">
        <f t="shared" ref="BJ266" si="2482">IF(BJ$3=1,BJ33,"")</f>
        <v/>
      </c>
      <c r="BK266" s="8"/>
      <c r="BL266" s="53" t="str">
        <f t="shared" ref="BL266" si="2483">IF(BL$3=1,BL33,"")</f>
        <v/>
      </c>
      <c r="BM266" s="8"/>
      <c r="BN266" s="53" t="str">
        <f t="shared" ref="BN266" si="2484">IF(BN$3=1,BN33,"")</f>
        <v/>
      </c>
      <c r="BO266" s="8"/>
      <c r="BP266" s="53" t="str">
        <f t="shared" ref="BP266" si="2485">IF(BP$3=1,BP33,"")</f>
        <v/>
      </c>
      <c r="BQ266" s="8"/>
      <c r="BR266" s="53" t="str">
        <f t="shared" ref="BR266" si="2486">IF(BR$3=1,BR33,"")</f>
        <v/>
      </c>
      <c r="BS266" s="8"/>
      <c r="BT266" s="53" t="str">
        <f t="shared" ref="BT266" si="2487">IF(BT$3=1,BT33,"")</f>
        <v/>
      </c>
      <c r="BU266" s="8"/>
      <c r="BV266" s="53" t="str">
        <f t="shared" ref="BV266" si="2488">IF(BV$3=1,BV33,"")</f>
        <v/>
      </c>
      <c r="BW266" s="8"/>
      <c r="BX266" s="53" t="str">
        <f t="shared" ref="BX266" si="2489">IF(BX$3=1,BX33,"")</f>
        <v/>
      </c>
      <c r="BY266" s="8"/>
      <c r="BZ266" s="53" t="str">
        <f t="shared" ref="BZ266" si="2490">IF(BZ$3=1,BZ33,"")</f>
        <v/>
      </c>
      <c r="CA266" s="8"/>
      <c r="CB266" s="53" t="str">
        <f t="shared" ref="CB266" si="2491">IF(CB$3=1,CB33,"")</f>
        <v/>
      </c>
      <c r="CC266" s="8"/>
      <c r="CD266" s="53" t="str">
        <f t="shared" ref="CD266" si="2492">IF(CD$3=1,CD33,"")</f>
        <v/>
      </c>
      <c r="CE266" s="8"/>
      <c r="CF266" s="53" t="str">
        <f t="shared" ref="CF266" si="2493">IF(CF$3=1,CF33,"")</f>
        <v/>
      </c>
      <c r="CG266" s="8"/>
      <c r="CH266" s="53" t="str">
        <f t="shared" ref="CH266" si="2494">IF(CH$3=1,CH33,"")</f>
        <v/>
      </c>
      <c r="CI266" s="8"/>
      <c r="CJ266" s="53" t="str">
        <f t="shared" ref="CJ266" si="2495">IF(CJ$3=1,CJ33,"")</f>
        <v/>
      </c>
      <c r="CK266" s="8"/>
      <c r="CL266" s="53" t="str">
        <f t="shared" ref="CL266" si="2496">IF(CL$3=1,CL33,"")</f>
        <v/>
      </c>
      <c r="CM266" s="8"/>
      <c r="CN266" s="53" t="str">
        <f t="shared" ref="CN266" si="2497">IF(CN$3=1,CN33,"")</f>
        <v/>
      </c>
      <c r="CO266" s="8"/>
      <c r="CP266" s="53" t="str">
        <f t="shared" ref="CP266" si="2498">IF(CP$3=1,CP33,"")</f>
        <v/>
      </c>
      <c r="CQ266" s="8"/>
      <c r="CR266" s="53" t="str">
        <f t="shared" ref="CR266" si="2499">IF(CR$3=1,CR33,"")</f>
        <v/>
      </c>
      <c r="CS266" s="8"/>
      <c r="CT266" s="53" t="str">
        <f t="shared" ref="CT266" si="2500">IF(CT$3=1,CT33,"")</f>
        <v/>
      </c>
      <c r="CU266" s="8"/>
      <c r="CV266" s="53" t="str">
        <f t="shared" ref="CV266" si="2501">IF(CV$3=1,CV33,"")</f>
        <v/>
      </c>
      <c r="CW266" s="8"/>
      <c r="CX266" s="53" t="str">
        <f t="shared" ref="CX266" si="2502">IF(CX$3=1,CX33,"")</f>
        <v/>
      </c>
      <c r="CY266" s="8"/>
      <c r="CZ266" s="53" t="str">
        <f t="shared" ref="CZ266" si="2503">IF(CZ$3=1,CZ33,"")</f>
        <v/>
      </c>
      <c r="DA266" s="8"/>
      <c r="DB266" s="53" t="str">
        <f t="shared" ref="DB266" si="2504">IF(DB$3=1,DB33,"")</f>
        <v/>
      </c>
      <c r="DC266" s="8"/>
      <c r="DD266" s="53" t="str">
        <f t="shared" ref="DD266" si="2505">IF(DD$3=1,DD33,"")</f>
        <v/>
      </c>
      <c r="DE266" s="8"/>
      <c r="DF266" s="53" t="str">
        <f t="shared" ref="DF266" si="2506">IF(DF$3=1,DF33,"")</f>
        <v/>
      </c>
      <c r="DG266" s="8"/>
      <c r="DH266" s="53" t="str">
        <f t="shared" ref="DH266" si="2507">IF(DH$3=1,DH33,"")</f>
        <v/>
      </c>
      <c r="DI266" s="8"/>
      <c r="DJ266" s="53" t="str">
        <f t="shared" ref="DJ266" si="2508">IF(DJ$3=1,DJ33,"")</f>
        <v/>
      </c>
      <c r="DK266" s="8"/>
      <c r="DL266" s="53" t="str">
        <f t="shared" ref="DL266" si="2509">IF(DL$3=1,DL33,"")</f>
        <v/>
      </c>
      <c r="DM266" s="8"/>
      <c r="DN266" s="53" t="str">
        <f t="shared" ref="DN266" si="2510">IF(DN$3=1,DN33,"")</f>
        <v/>
      </c>
      <c r="DO266" s="8"/>
      <c r="DP266" s="53" t="str">
        <f t="shared" ref="DP266" si="2511">IF(DP$3=1,DP33,"")</f>
        <v/>
      </c>
      <c r="DQ266" s="8"/>
      <c r="DR266" s="53" t="str">
        <f t="shared" ref="DR266" si="2512">IF(DR$3=1,DR33,"")</f>
        <v/>
      </c>
      <c r="DS266" s="8"/>
      <c r="DT266" s="53" t="str">
        <f t="shared" ref="DT266" si="2513">IF(DT$3=1,DT33,"")</f>
        <v/>
      </c>
      <c r="DU266" s="8"/>
      <c r="DV266" s="53" t="str">
        <f t="shared" ref="DV266" si="2514">IF(DV$3=1,DV33,"")</f>
        <v/>
      </c>
      <c r="DW266" s="8"/>
      <c r="DX266" s="53" t="str">
        <f t="shared" ref="DX266" si="2515">IF(DX$3=1,DX33,"")</f>
        <v/>
      </c>
      <c r="DY266" s="8"/>
      <c r="DZ266" s="53" t="str">
        <f t="shared" ref="DZ266" si="2516">IF(DZ$3=1,DZ33,"")</f>
        <v/>
      </c>
      <c r="EA266" s="8"/>
      <c r="EB266" s="53" t="str">
        <f t="shared" ref="EB266" si="2517">IF(EB$3=1,EB33,"")</f>
        <v/>
      </c>
      <c r="EC266" s="8"/>
      <c r="ED266" s="53" t="str">
        <f t="shared" ref="ED266" si="2518">IF(ED$3=1,ED33,"")</f>
        <v/>
      </c>
      <c r="EE266" s="8"/>
      <c r="EF266" s="53" t="str">
        <f t="shared" ref="EF266" si="2519">IF(EF$3=1,EF33,"")</f>
        <v/>
      </c>
      <c r="EG266" s="8"/>
      <c r="EH266" s="53" t="str">
        <f t="shared" ref="EH266" si="2520">IF(EH$3=1,EH33,"")</f>
        <v/>
      </c>
      <c r="EI266" s="8"/>
      <c r="EJ266" s="53" t="str">
        <f t="shared" ref="EJ266" si="2521">IF(EJ$3=1,EJ33,"")</f>
        <v/>
      </c>
      <c r="EK266" s="8"/>
      <c r="EL266" s="53" t="str">
        <f t="shared" ref="EL266" si="2522">IF(EL$3=1,EL33,"")</f>
        <v/>
      </c>
      <c r="EM266" s="8"/>
      <c r="EN266" s="53" t="str">
        <f t="shared" ref="EN266" si="2523">IF(EN$3=1,EN33,"")</f>
        <v/>
      </c>
      <c r="EO266" s="8"/>
      <c r="EP266" s="53" t="str">
        <f t="shared" ref="EP266" si="2524">IF(EP$3=1,EP33,"")</f>
        <v/>
      </c>
      <c r="EQ266" s="8"/>
      <c r="ER266" s="53" t="str">
        <f t="shared" ref="ER266" si="2525">IF(ER$3=1,ER33,"")</f>
        <v/>
      </c>
      <c r="ES266" s="8"/>
      <c r="ET266" s="53" t="str">
        <f t="shared" ref="ET266" si="2526">IF(ET$3=1,ET33,"")</f>
        <v/>
      </c>
      <c r="EU266" s="8"/>
      <c r="EV266" s="53" t="str">
        <f t="shared" ref="EV266" si="2527">IF(EV$3=1,EV33,"")</f>
        <v/>
      </c>
      <c r="EW266" s="8"/>
      <c r="EX266" s="53" t="str">
        <f t="shared" ref="EX266" si="2528">IF(EX$3=1,EX33,"")</f>
        <v/>
      </c>
      <c r="EY266" s="8"/>
      <c r="EZ266" s="53" t="str">
        <f t="shared" ref="EZ266" si="2529">IF(EZ$3=1,EZ33,"")</f>
        <v/>
      </c>
      <c r="FA266" s="8"/>
      <c r="FB266" s="53" t="str">
        <f t="shared" ref="FB266" si="2530">IF(FB$3=1,FB33,"")</f>
        <v/>
      </c>
      <c r="FC266" s="8"/>
      <c r="FD266" s="53" t="str">
        <f t="shared" ref="FD266" si="2531">IF(FD$3=1,FD33,"")</f>
        <v/>
      </c>
      <c r="FE266" s="8"/>
      <c r="FG266" s="53">
        <f t="shared" si="1376"/>
        <v>2109</v>
      </c>
    </row>
    <row r="267" spans="1:163" x14ac:dyDescent="0.35">
      <c r="A267" s="5">
        <v>28</v>
      </c>
      <c r="C267" s="6" t="s">
        <v>104</v>
      </c>
      <c r="D267" s="53" t="str">
        <f t="shared" si="1298"/>
        <v/>
      </c>
      <c r="E267" s="8"/>
      <c r="F267" s="53" t="str">
        <f t="shared" si="1298"/>
        <v/>
      </c>
      <c r="G267" s="8"/>
      <c r="H267" s="53" t="str">
        <f t="shared" ref="H267" si="2532">IF(H$3=1,H34,"")</f>
        <v/>
      </c>
      <c r="I267" s="8"/>
      <c r="J267" s="53" t="str">
        <f t="shared" ref="J267" si="2533">IF(J$3=1,J34,"")</f>
        <v/>
      </c>
      <c r="K267" s="8"/>
      <c r="L267" s="53" t="str">
        <f t="shared" ref="L267" si="2534">IF(L$3=1,L34,"")</f>
        <v/>
      </c>
      <c r="M267" s="8"/>
      <c r="N267" s="53" t="str">
        <f t="shared" ref="N267" si="2535">IF(N$3=1,N34,"")</f>
        <v/>
      </c>
      <c r="O267" s="8"/>
      <c r="P267" s="53" t="str">
        <f t="shared" ref="P267" si="2536">IF(P$3=1,P34,"")</f>
        <v/>
      </c>
      <c r="Q267" s="8"/>
      <c r="R267" s="53" t="str">
        <f t="shared" ref="R267" si="2537">IF(R$3=1,R34,"")</f>
        <v/>
      </c>
      <c r="S267" s="8"/>
      <c r="T267" s="53" t="str">
        <f t="shared" ref="T267" si="2538">IF(T$3=1,T34,"")</f>
        <v/>
      </c>
      <c r="U267" s="8"/>
      <c r="V267" s="53" t="str">
        <f t="shared" ref="V267" si="2539">IF(V$3=1,V34,"")</f>
        <v/>
      </c>
      <c r="W267" s="8"/>
      <c r="X267" s="53" t="str">
        <f t="shared" ref="X267" si="2540">IF(X$3=1,X34,"")</f>
        <v/>
      </c>
      <c r="Y267" s="8"/>
      <c r="Z267" s="53" t="str">
        <f t="shared" ref="Z267" si="2541">IF(Z$3=1,Z34,"")</f>
        <v/>
      </c>
      <c r="AA267" s="8"/>
      <c r="AB267" s="53">
        <f t="shared" ref="AB267" si="2542">IF(AB$3=1,AB34,"")</f>
        <v>105</v>
      </c>
      <c r="AC267" s="8"/>
      <c r="AD267" s="53">
        <f t="shared" ref="AD267" si="2543">IF(AD$3=1,AD34,"")</f>
        <v>1855</v>
      </c>
      <c r="AE267" s="8"/>
      <c r="AF267" s="53" t="str">
        <f t="shared" ref="AF267" si="2544">IF(AF$3=1,AF34,"")</f>
        <v/>
      </c>
      <c r="AG267" s="8"/>
      <c r="AH267" s="53" t="str">
        <f t="shared" ref="AH267" si="2545">IF(AH$3=1,AH34,"")</f>
        <v/>
      </c>
      <c r="AI267" s="8"/>
      <c r="AJ267" s="53" t="str">
        <f t="shared" ref="AJ267" si="2546">IF(AJ$3=1,AJ34,"")</f>
        <v/>
      </c>
      <c r="AK267" s="8"/>
      <c r="AL267" s="53" t="str">
        <f t="shared" ref="AL267" si="2547">IF(AL$3=1,AL34,"")</f>
        <v/>
      </c>
      <c r="AM267" s="8"/>
      <c r="AN267" s="53" t="str">
        <f t="shared" ref="AN267" si="2548">IF(AN$3=1,AN34,"")</f>
        <v/>
      </c>
      <c r="AO267" s="8"/>
      <c r="AP267" s="53" t="str">
        <f t="shared" ref="AP267" si="2549">IF(AP$3=1,AP34,"")</f>
        <v/>
      </c>
      <c r="AQ267" s="8"/>
      <c r="AR267" s="53" t="str">
        <f t="shared" ref="AR267" si="2550">IF(AR$3=1,AR34,"")</f>
        <v/>
      </c>
      <c r="AS267" s="8"/>
      <c r="AT267" s="53" t="str">
        <f t="shared" ref="AT267" si="2551">IF(AT$3=1,AT34,"")</f>
        <v/>
      </c>
      <c r="AU267" s="8"/>
      <c r="AV267" s="53" t="str">
        <f t="shared" ref="AV267" si="2552">IF(AV$3=1,AV34,"")</f>
        <v/>
      </c>
      <c r="AW267" s="8"/>
      <c r="AX267" s="53" t="str">
        <f t="shared" ref="AX267" si="2553">IF(AX$3=1,AX34,"")</f>
        <v/>
      </c>
      <c r="AY267" s="8"/>
      <c r="AZ267" s="53" t="str">
        <f t="shared" ref="AZ267" si="2554">IF(AZ$3=1,AZ34,"")</f>
        <v/>
      </c>
      <c r="BA267" s="8"/>
      <c r="BB267" s="53">
        <f t="shared" ref="BB267" si="2555">IF(BB$3=1,BB34,"")</f>
        <v>723</v>
      </c>
      <c r="BC267" s="8"/>
      <c r="BD267" s="53" t="str">
        <f t="shared" ref="BD267" si="2556">IF(BD$3=1,BD34,"")</f>
        <v/>
      </c>
      <c r="BE267" s="8"/>
      <c r="BF267" s="53" t="str">
        <f t="shared" ref="BF267" si="2557">IF(BF$3=1,BF34,"")</f>
        <v/>
      </c>
      <c r="BG267" s="8"/>
      <c r="BH267" s="53" t="str">
        <f t="shared" ref="BH267" si="2558">IF(BH$3=1,BH34,"")</f>
        <v/>
      </c>
      <c r="BI267" s="8"/>
      <c r="BJ267" s="53" t="str">
        <f t="shared" ref="BJ267" si="2559">IF(BJ$3=1,BJ34,"")</f>
        <v/>
      </c>
      <c r="BK267" s="8"/>
      <c r="BL267" s="53" t="str">
        <f t="shared" ref="BL267" si="2560">IF(BL$3=1,BL34,"")</f>
        <v/>
      </c>
      <c r="BM267" s="8"/>
      <c r="BN267" s="53" t="str">
        <f t="shared" ref="BN267" si="2561">IF(BN$3=1,BN34,"")</f>
        <v/>
      </c>
      <c r="BO267" s="8"/>
      <c r="BP267" s="53" t="str">
        <f t="shared" ref="BP267" si="2562">IF(BP$3=1,BP34,"")</f>
        <v/>
      </c>
      <c r="BQ267" s="8"/>
      <c r="BR267" s="53" t="str">
        <f t="shared" ref="BR267" si="2563">IF(BR$3=1,BR34,"")</f>
        <v/>
      </c>
      <c r="BS267" s="8"/>
      <c r="BT267" s="53" t="str">
        <f t="shared" ref="BT267" si="2564">IF(BT$3=1,BT34,"")</f>
        <v/>
      </c>
      <c r="BU267" s="8"/>
      <c r="BV267" s="53" t="str">
        <f t="shared" ref="BV267" si="2565">IF(BV$3=1,BV34,"")</f>
        <v/>
      </c>
      <c r="BW267" s="8"/>
      <c r="BX267" s="53" t="str">
        <f t="shared" ref="BX267" si="2566">IF(BX$3=1,BX34,"")</f>
        <v/>
      </c>
      <c r="BY267" s="8"/>
      <c r="BZ267" s="53" t="str">
        <f t="shared" ref="BZ267" si="2567">IF(BZ$3=1,BZ34,"")</f>
        <v/>
      </c>
      <c r="CA267" s="8"/>
      <c r="CB267" s="53" t="str">
        <f t="shared" ref="CB267" si="2568">IF(CB$3=1,CB34,"")</f>
        <v/>
      </c>
      <c r="CC267" s="8"/>
      <c r="CD267" s="53" t="str">
        <f t="shared" ref="CD267" si="2569">IF(CD$3=1,CD34,"")</f>
        <v/>
      </c>
      <c r="CE267" s="8"/>
      <c r="CF267" s="53" t="str">
        <f t="shared" ref="CF267" si="2570">IF(CF$3=1,CF34,"")</f>
        <v/>
      </c>
      <c r="CG267" s="8"/>
      <c r="CH267" s="53" t="str">
        <f t="shared" ref="CH267" si="2571">IF(CH$3=1,CH34,"")</f>
        <v/>
      </c>
      <c r="CI267" s="8"/>
      <c r="CJ267" s="53" t="str">
        <f t="shared" ref="CJ267" si="2572">IF(CJ$3=1,CJ34,"")</f>
        <v/>
      </c>
      <c r="CK267" s="8"/>
      <c r="CL267" s="53" t="str">
        <f t="shared" ref="CL267" si="2573">IF(CL$3=1,CL34,"")</f>
        <v/>
      </c>
      <c r="CM267" s="8"/>
      <c r="CN267" s="53" t="str">
        <f t="shared" ref="CN267" si="2574">IF(CN$3=1,CN34,"")</f>
        <v/>
      </c>
      <c r="CO267" s="8"/>
      <c r="CP267" s="53" t="str">
        <f t="shared" ref="CP267" si="2575">IF(CP$3=1,CP34,"")</f>
        <v/>
      </c>
      <c r="CQ267" s="8"/>
      <c r="CR267" s="53" t="str">
        <f t="shared" ref="CR267" si="2576">IF(CR$3=1,CR34,"")</f>
        <v/>
      </c>
      <c r="CS267" s="8"/>
      <c r="CT267" s="53" t="str">
        <f t="shared" ref="CT267" si="2577">IF(CT$3=1,CT34,"")</f>
        <v/>
      </c>
      <c r="CU267" s="8"/>
      <c r="CV267" s="53" t="str">
        <f t="shared" ref="CV267" si="2578">IF(CV$3=1,CV34,"")</f>
        <v/>
      </c>
      <c r="CW267" s="8"/>
      <c r="CX267" s="53" t="str">
        <f t="shared" ref="CX267" si="2579">IF(CX$3=1,CX34,"")</f>
        <v/>
      </c>
      <c r="CY267" s="8"/>
      <c r="CZ267" s="53" t="str">
        <f t="shared" ref="CZ267" si="2580">IF(CZ$3=1,CZ34,"")</f>
        <v/>
      </c>
      <c r="DA267" s="8"/>
      <c r="DB267" s="53" t="str">
        <f t="shared" ref="DB267" si="2581">IF(DB$3=1,DB34,"")</f>
        <v/>
      </c>
      <c r="DC267" s="8"/>
      <c r="DD267" s="53" t="str">
        <f t="shared" ref="DD267" si="2582">IF(DD$3=1,DD34,"")</f>
        <v/>
      </c>
      <c r="DE267" s="8"/>
      <c r="DF267" s="53" t="str">
        <f t="shared" ref="DF267" si="2583">IF(DF$3=1,DF34,"")</f>
        <v/>
      </c>
      <c r="DG267" s="8"/>
      <c r="DH267" s="53" t="str">
        <f t="shared" ref="DH267" si="2584">IF(DH$3=1,DH34,"")</f>
        <v/>
      </c>
      <c r="DI267" s="8"/>
      <c r="DJ267" s="53" t="str">
        <f t="shared" ref="DJ267" si="2585">IF(DJ$3=1,DJ34,"")</f>
        <v/>
      </c>
      <c r="DK267" s="8"/>
      <c r="DL267" s="53" t="str">
        <f t="shared" ref="DL267" si="2586">IF(DL$3=1,DL34,"")</f>
        <v/>
      </c>
      <c r="DM267" s="8"/>
      <c r="DN267" s="53" t="str">
        <f t="shared" ref="DN267" si="2587">IF(DN$3=1,DN34,"")</f>
        <v/>
      </c>
      <c r="DO267" s="8"/>
      <c r="DP267" s="53" t="str">
        <f t="shared" ref="DP267" si="2588">IF(DP$3=1,DP34,"")</f>
        <v/>
      </c>
      <c r="DQ267" s="8"/>
      <c r="DR267" s="53" t="str">
        <f t="shared" ref="DR267" si="2589">IF(DR$3=1,DR34,"")</f>
        <v/>
      </c>
      <c r="DS267" s="8"/>
      <c r="DT267" s="53" t="str">
        <f t="shared" ref="DT267" si="2590">IF(DT$3=1,DT34,"")</f>
        <v/>
      </c>
      <c r="DU267" s="8"/>
      <c r="DV267" s="53" t="str">
        <f t="shared" ref="DV267" si="2591">IF(DV$3=1,DV34,"")</f>
        <v/>
      </c>
      <c r="DW267" s="8"/>
      <c r="DX267" s="53" t="str">
        <f t="shared" ref="DX267" si="2592">IF(DX$3=1,DX34,"")</f>
        <v/>
      </c>
      <c r="DY267" s="8"/>
      <c r="DZ267" s="53" t="str">
        <f t="shared" ref="DZ267" si="2593">IF(DZ$3=1,DZ34,"")</f>
        <v/>
      </c>
      <c r="EA267" s="8"/>
      <c r="EB267" s="53" t="str">
        <f t="shared" ref="EB267" si="2594">IF(EB$3=1,EB34,"")</f>
        <v/>
      </c>
      <c r="EC267" s="8"/>
      <c r="ED267" s="53" t="str">
        <f t="shared" ref="ED267" si="2595">IF(ED$3=1,ED34,"")</f>
        <v/>
      </c>
      <c r="EE267" s="8"/>
      <c r="EF267" s="53" t="str">
        <f t="shared" ref="EF267" si="2596">IF(EF$3=1,EF34,"")</f>
        <v/>
      </c>
      <c r="EG267" s="8"/>
      <c r="EH267" s="53" t="str">
        <f t="shared" ref="EH267" si="2597">IF(EH$3=1,EH34,"")</f>
        <v/>
      </c>
      <c r="EI267" s="8"/>
      <c r="EJ267" s="53" t="str">
        <f t="shared" ref="EJ267" si="2598">IF(EJ$3=1,EJ34,"")</f>
        <v/>
      </c>
      <c r="EK267" s="8"/>
      <c r="EL267" s="53" t="str">
        <f t="shared" ref="EL267" si="2599">IF(EL$3=1,EL34,"")</f>
        <v/>
      </c>
      <c r="EM267" s="8"/>
      <c r="EN267" s="53" t="str">
        <f t="shared" ref="EN267" si="2600">IF(EN$3=1,EN34,"")</f>
        <v/>
      </c>
      <c r="EO267" s="8"/>
      <c r="EP267" s="53" t="str">
        <f t="shared" ref="EP267" si="2601">IF(EP$3=1,EP34,"")</f>
        <v/>
      </c>
      <c r="EQ267" s="8"/>
      <c r="ER267" s="53" t="str">
        <f t="shared" ref="ER267" si="2602">IF(ER$3=1,ER34,"")</f>
        <v/>
      </c>
      <c r="ES267" s="8"/>
      <c r="ET267" s="53" t="str">
        <f t="shared" ref="ET267" si="2603">IF(ET$3=1,ET34,"")</f>
        <v/>
      </c>
      <c r="EU267" s="8"/>
      <c r="EV267" s="53" t="str">
        <f t="shared" ref="EV267" si="2604">IF(EV$3=1,EV34,"")</f>
        <v/>
      </c>
      <c r="EW267" s="8"/>
      <c r="EX267" s="53" t="str">
        <f t="shared" ref="EX267" si="2605">IF(EX$3=1,EX34,"")</f>
        <v/>
      </c>
      <c r="EY267" s="8"/>
      <c r="EZ267" s="53" t="str">
        <f t="shared" ref="EZ267" si="2606">IF(EZ$3=1,EZ34,"")</f>
        <v/>
      </c>
      <c r="FA267" s="8"/>
      <c r="FB267" s="53" t="str">
        <f t="shared" ref="FB267" si="2607">IF(FB$3=1,FB34,"")</f>
        <v/>
      </c>
      <c r="FC267" s="8"/>
      <c r="FD267" s="53" t="str">
        <f t="shared" ref="FD267" si="2608">IF(FD$3=1,FD34,"")</f>
        <v/>
      </c>
      <c r="FE267" s="8"/>
      <c r="FG267" s="53">
        <f t="shared" si="1376"/>
        <v>2683</v>
      </c>
    </row>
    <row r="268" spans="1:163" x14ac:dyDescent="0.35">
      <c r="A268" s="5">
        <v>29</v>
      </c>
      <c r="C268" s="6" t="s">
        <v>93</v>
      </c>
      <c r="D268" s="53" t="str">
        <f t="shared" si="1298"/>
        <v/>
      </c>
      <c r="E268" s="8"/>
      <c r="F268" s="53" t="str">
        <f t="shared" si="1298"/>
        <v/>
      </c>
      <c r="G268" s="8"/>
      <c r="H268" s="53" t="str">
        <f t="shared" ref="H268" si="2609">IF(H$3=1,H35,"")</f>
        <v/>
      </c>
      <c r="I268" s="8"/>
      <c r="J268" s="53" t="str">
        <f t="shared" ref="J268" si="2610">IF(J$3=1,J35,"")</f>
        <v/>
      </c>
      <c r="K268" s="8"/>
      <c r="L268" s="53" t="str">
        <f t="shared" ref="L268" si="2611">IF(L$3=1,L35,"")</f>
        <v/>
      </c>
      <c r="M268" s="8"/>
      <c r="N268" s="53" t="str">
        <f t="shared" ref="N268" si="2612">IF(N$3=1,N35,"")</f>
        <v/>
      </c>
      <c r="O268" s="8"/>
      <c r="P268" s="53" t="str">
        <f t="shared" ref="P268" si="2613">IF(P$3=1,P35,"")</f>
        <v/>
      </c>
      <c r="Q268" s="8"/>
      <c r="R268" s="53" t="str">
        <f t="shared" ref="R268" si="2614">IF(R$3=1,R35,"")</f>
        <v/>
      </c>
      <c r="S268" s="8"/>
      <c r="T268" s="53" t="str">
        <f t="shared" ref="T268" si="2615">IF(T$3=1,T35,"")</f>
        <v/>
      </c>
      <c r="U268" s="8"/>
      <c r="V268" s="53" t="str">
        <f t="shared" ref="V268" si="2616">IF(V$3=1,V35,"")</f>
        <v/>
      </c>
      <c r="W268" s="8"/>
      <c r="X268" s="53" t="str">
        <f t="shared" ref="X268" si="2617">IF(X$3=1,X35,"")</f>
        <v/>
      </c>
      <c r="Y268" s="8"/>
      <c r="Z268" s="53" t="str">
        <f t="shared" ref="Z268" si="2618">IF(Z$3=1,Z35,"")</f>
        <v/>
      </c>
      <c r="AA268" s="8"/>
      <c r="AB268" s="53">
        <f t="shared" ref="AB268" si="2619">IF(AB$3=1,AB35,"")</f>
        <v>66</v>
      </c>
      <c r="AC268" s="8"/>
      <c r="AD268" s="53">
        <f t="shared" ref="AD268" si="2620">IF(AD$3=1,AD35,"")</f>
        <v>814</v>
      </c>
      <c r="AE268" s="8"/>
      <c r="AF268" s="53" t="str">
        <f t="shared" ref="AF268" si="2621">IF(AF$3=1,AF35,"")</f>
        <v/>
      </c>
      <c r="AG268" s="8"/>
      <c r="AH268" s="53" t="str">
        <f t="shared" ref="AH268" si="2622">IF(AH$3=1,AH35,"")</f>
        <v/>
      </c>
      <c r="AI268" s="8"/>
      <c r="AJ268" s="53" t="str">
        <f t="shared" ref="AJ268" si="2623">IF(AJ$3=1,AJ35,"")</f>
        <v/>
      </c>
      <c r="AK268" s="8"/>
      <c r="AL268" s="53" t="str">
        <f t="shared" ref="AL268" si="2624">IF(AL$3=1,AL35,"")</f>
        <v/>
      </c>
      <c r="AM268" s="8"/>
      <c r="AN268" s="53" t="str">
        <f t="shared" ref="AN268" si="2625">IF(AN$3=1,AN35,"")</f>
        <v/>
      </c>
      <c r="AO268" s="8"/>
      <c r="AP268" s="53" t="str">
        <f t="shared" ref="AP268" si="2626">IF(AP$3=1,AP35,"")</f>
        <v/>
      </c>
      <c r="AQ268" s="8"/>
      <c r="AR268" s="53" t="str">
        <f t="shared" ref="AR268" si="2627">IF(AR$3=1,AR35,"")</f>
        <v/>
      </c>
      <c r="AS268" s="8"/>
      <c r="AT268" s="53" t="str">
        <f t="shared" ref="AT268" si="2628">IF(AT$3=1,AT35,"")</f>
        <v/>
      </c>
      <c r="AU268" s="8"/>
      <c r="AV268" s="53" t="str">
        <f t="shared" ref="AV268" si="2629">IF(AV$3=1,AV35,"")</f>
        <v/>
      </c>
      <c r="AW268" s="8"/>
      <c r="AX268" s="53" t="str">
        <f t="shared" ref="AX268" si="2630">IF(AX$3=1,AX35,"")</f>
        <v/>
      </c>
      <c r="AY268" s="8"/>
      <c r="AZ268" s="53" t="str">
        <f t="shared" ref="AZ268" si="2631">IF(AZ$3=1,AZ35,"")</f>
        <v/>
      </c>
      <c r="BA268" s="8"/>
      <c r="BB268" s="53">
        <f t="shared" ref="BB268" si="2632">IF(BB$3=1,BB35,"")</f>
        <v>315</v>
      </c>
      <c r="BC268" s="8"/>
      <c r="BD268" s="53" t="str">
        <f t="shared" ref="BD268" si="2633">IF(BD$3=1,BD35,"")</f>
        <v/>
      </c>
      <c r="BE268" s="8"/>
      <c r="BF268" s="53" t="str">
        <f t="shared" ref="BF268" si="2634">IF(BF$3=1,BF35,"")</f>
        <v/>
      </c>
      <c r="BG268" s="8"/>
      <c r="BH268" s="53" t="str">
        <f t="shared" ref="BH268" si="2635">IF(BH$3=1,BH35,"")</f>
        <v/>
      </c>
      <c r="BI268" s="8"/>
      <c r="BJ268" s="53" t="str">
        <f t="shared" ref="BJ268" si="2636">IF(BJ$3=1,BJ35,"")</f>
        <v/>
      </c>
      <c r="BK268" s="8"/>
      <c r="BL268" s="53" t="str">
        <f t="shared" ref="BL268" si="2637">IF(BL$3=1,BL35,"")</f>
        <v/>
      </c>
      <c r="BM268" s="8"/>
      <c r="BN268" s="53" t="str">
        <f t="shared" ref="BN268" si="2638">IF(BN$3=1,BN35,"")</f>
        <v/>
      </c>
      <c r="BO268" s="8"/>
      <c r="BP268" s="53" t="str">
        <f t="shared" ref="BP268" si="2639">IF(BP$3=1,BP35,"")</f>
        <v/>
      </c>
      <c r="BQ268" s="8"/>
      <c r="BR268" s="53" t="str">
        <f t="shared" ref="BR268" si="2640">IF(BR$3=1,BR35,"")</f>
        <v/>
      </c>
      <c r="BS268" s="8"/>
      <c r="BT268" s="53" t="str">
        <f t="shared" ref="BT268" si="2641">IF(BT$3=1,BT35,"")</f>
        <v/>
      </c>
      <c r="BU268" s="8"/>
      <c r="BV268" s="53" t="str">
        <f t="shared" ref="BV268" si="2642">IF(BV$3=1,BV35,"")</f>
        <v/>
      </c>
      <c r="BW268" s="8"/>
      <c r="BX268" s="53" t="str">
        <f t="shared" ref="BX268" si="2643">IF(BX$3=1,BX35,"")</f>
        <v/>
      </c>
      <c r="BY268" s="8"/>
      <c r="BZ268" s="53" t="str">
        <f t="shared" ref="BZ268" si="2644">IF(BZ$3=1,BZ35,"")</f>
        <v/>
      </c>
      <c r="CA268" s="8"/>
      <c r="CB268" s="53" t="str">
        <f t="shared" ref="CB268" si="2645">IF(CB$3=1,CB35,"")</f>
        <v/>
      </c>
      <c r="CC268" s="8"/>
      <c r="CD268" s="53" t="str">
        <f t="shared" ref="CD268" si="2646">IF(CD$3=1,CD35,"")</f>
        <v/>
      </c>
      <c r="CE268" s="8"/>
      <c r="CF268" s="53" t="str">
        <f t="shared" ref="CF268" si="2647">IF(CF$3=1,CF35,"")</f>
        <v/>
      </c>
      <c r="CG268" s="8"/>
      <c r="CH268" s="53" t="str">
        <f t="shared" ref="CH268" si="2648">IF(CH$3=1,CH35,"")</f>
        <v/>
      </c>
      <c r="CI268" s="8"/>
      <c r="CJ268" s="53" t="str">
        <f t="shared" ref="CJ268" si="2649">IF(CJ$3=1,CJ35,"")</f>
        <v/>
      </c>
      <c r="CK268" s="8"/>
      <c r="CL268" s="53" t="str">
        <f t="shared" ref="CL268" si="2650">IF(CL$3=1,CL35,"")</f>
        <v/>
      </c>
      <c r="CM268" s="8"/>
      <c r="CN268" s="53" t="str">
        <f t="shared" ref="CN268" si="2651">IF(CN$3=1,CN35,"")</f>
        <v/>
      </c>
      <c r="CO268" s="8"/>
      <c r="CP268" s="53" t="str">
        <f t="shared" ref="CP268" si="2652">IF(CP$3=1,CP35,"")</f>
        <v/>
      </c>
      <c r="CQ268" s="8"/>
      <c r="CR268" s="53" t="str">
        <f t="shared" ref="CR268" si="2653">IF(CR$3=1,CR35,"")</f>
        <v/>
      </c>
      <c r="CS268" s="8"/>
      <c r="CT268" s="53" t="str">
        <f t="shared" ref="CT268" si="2654">IF(CT$3=1,CT35,"")</f>
        <v/>
      </c>
      <c r="CU268" s="8"/>
      <c r="CV268" s="53" t="str">
        <f t="shared" ref="CV268" si="2655">IF(CV$3=1,CV35,"")</f>
        <v/>
      </c>
      <c r="CW268" s="8"/>
      <c r="CX268" s="53" t="str">
        <f t="shared" ref="CX268" si="2656">IF(CX$3=1,CX35,"")</f>
        <v/>
      </c>
      <c r="CY268" s="8"/>
      <c r="CZ268" s="53" t="str">
        <f t="shared" ref="CZ268" si="2657">IF(CZ$3=1,CZ35,"")</f>
        <v/>
      </c>
      <c r="DA268" s="8"/>
      <c r="DB268" s="53" t="str">
        <f t="shared" ref="DB268" si="2658">IF(DB$3=1,DB35,"")</f>
        <v/>
      </c>
      <c r="DC268" s="8"/>
      <c r="DD268" s="53" t="str">
        <f t="shared" ref="DD268" si="2659">IF(DD$3=1,DD35,"")</f>
        <v/>
      </c>
      <c r="DE268" s="8"/>
      <c r="DF268" s="53" t="str">
        <f t="shared" ref="DF268" si="2660">IF(DF$3=1,DF35,"")</f>
        <v/>
      </c>
      <c r="DG268" s="8"/>
      <c r="DH268" s="53" t="str">
        <f t="shared" ref="DH268" si="2661">IF(DH$3=1,DH35,"")</f>
        <v/>
      </c>
      <c r="DI268" s="8"/>
      <c r="DJ268" s="53" t="str">
        <f t="shared" ref="DJ268" si="2662">IF(DJ$3=1,DJ35,"")</f>
        <v/>
      </c>
      <c r="DK268" s="8"/>
      <c r="DL268" s="53" t="str">
        <f t="shared" ref="DL268" si="2663">IF(DL$3=1,DL35,"")</f>
        <v/>
      </c>
      <c r="DM268" s="8"/>
      <c r="DN268" s="53" t="str">
        <f t="shared" ref="DN268" si="2664">IF(DN$3=1,DN35,"")</f>
        <v/>
      </c>
      <c r="DO268" s="8"/>
      <c r="DP268" s="53" t="str">
        <f t="shared" ref="DP268" si="2665">IF(DP$3=1,DP35,"")</f>
        <v/>
      </c>
      <c r="DQ268" s="8"/>
      <c r="DR268" s="53" t="str">
        <f t="shared" ref="DR268" si="2666">IF(DR$3=1,DR35,"")</f>
        <v/>
      </c>
      <c r="DS268" s="8"/>
      <c r="DT268" s="53" t="str">
        <f t="shared" ref="DT268" si="2667">IF(DT$3=1,DT35,"")</f>
        <v/>
      </c>
      <c r="DU268" s="8"/>
      <c r="DV268" s="53" t="str">
        <f t="shared" ref="DV268" si="2668">IF(DV$3=1,DV35,"")</f>
        <v/>
      </c>
      <c r="DW268" s="8"/>
      <c r="DX268" s="53" t="str">
        <f t="shared" ref="DX268" si="2669">IF(DX$3=1,DX35,"")</f>
        <v/>
      </c>
      <c r="DY268" s="8"/>
      <c r="DZ268" s="53" t="str">
        <f t="shared" ref="DZ268" si="2670">IF(DZ$3=1,DZ35,"")</f>
        <v/>
      </c>
      <c r="EA268" s="8"/>
      <c r="EB268" s="53" t="str">
        <f t="shared" ref="EB268" si="2671">IF(EB$3=1,EB35,"")</f>
        <v/>
      </c>
      <c r="EC268" s="8"/>
      <c r="ED268" s="53" t="str">
        <f t="shared" ref="ED268" si="2672">IF(ED$3=1,ED35,"")</f>
        <v/>
      </c>
      <c r="EE268" s="8"/>
      <c r="EF268" s="53" t="str">
        <f t="shared" ref="EF268" si="2673">IF(EF$3=1,EF35,"")</f>
        <v/>
      </c>
      <c r="EG268" s="8"/>
      <c r="EH268" s="53" t="str">
        <f t="shared" ref="EH268" si="2674">IF(EH$3=1,EH35,"")</f>
        <v/>
      </c>
      <c r="EI268" s="8"/>
      <c r="EJ268" s="53" t="str">
        <f t="shared" ref="EJ268" si="2675">IF(EJ$3=1,EJ35,"")</f>
        <v/>
      </c>
      <c r="EK268" s="8"/>
      <c r="EL268" s="53" t="str">
        <f t="shared" ref="EL268" si="2676">IF(EL$3=1,EL35,"")</f>
        <v/>
      </c>
      <c r="EM268" s="8"/>
      <c r="EN268" s="53" t="str">
        <f t="shared" ref="EN268" si="2677">IF(EN$3=1,EN35,"")</f>
        <v/>
      </c>
      <c r="EO268" s="8"/>
      <c r="EP268" s="53" t="str">
        <f t="shared" ref="EP268" si="2678">IF(EP$3=1,EP35,"")</f>
        <v/>
      </c>
      <c r="EQ268" s="8"/>
      <c r="ER268" s="53" t="str">
        <f t="shared" ref="ER268" si="2679">IF(ER$3=1,ER35,"")</f>
        <v/>
      </c>
      <c r="ES268" s="8"/>
      <c r="ET268" s="53" t="str">
        <f t="shared" ref="ET268" si="2680">IF(ET$3=1,ET35,"")</f>
        <v/>
      </c>
      <c r="EU268" s="8"/>
      <c r="EV268" s="53" t="str">
        <f t="shared" ref="EV268" si="2681">IF(EV$3=1,EV35,"")</f>
        <v/>
      </c>
      <c r="EW268" s="8"/>
      <c r="EX268" s="53" t="str">
        <f t="shared" ref="EX268" si="2682">IF(EX$3=1,EX35,"")</f>
        <v/>
      </c>
      <c r="EY268" s="8"/>
      <c r="EZ268" s="53" t="str">
        <f t="shared" ref="EZ268" si="2683">IF(EZ$3=1,EZ35,"")</f>
        <v/>
      </c>
      <c r="FA268" s="8"/>
      <c r="FB268" s="53" t="str">
        <f t="shared" ref="FB268" si="2684">IF(FB$3=1,FB35,"")</f>
        <v/>
      </c>
      <c r="FC268" s="8"/>
      <c r="FD268" s="53" t="str">
        <f t="shared" ref="FD268" si="2685">IF(FD$3=1,FD35,"")</f>
        <v/>
      </c>
      <c r="FE268" s="8"/>
      <c r="FG268" s="53">
        <f t="shared" si="1376"/>
        <v>1195</v>
      </c>
    </row>
    <row r="269" spans="1:163" x14ac:dyDescent="0.35">
      <c r="A269" s="5">
        <v>30</v>
      </c>
      <c r="C269" s="6" t="s">
        <v>125</v>
      </c>
      <c r="D269" s="53" t="str">
        <f t="shared" si="1298"/>
        <v/>
      </c>
      <c r="E269" s="8"/>
      <c r="F269" s="53" t="str">
        <f t="shared" si="1298"/>
        <v/>
      </c>
      <c r="G269" s="8"/>
      <c r="H269" s="53" t="str">
        <f t="shared" ref="H269" si="2686">IF(H$3=1,H36,"")</f>
        <v/>
      </c>
      <c r="I269" s="8"/>
      <c r="J269" s="53" t="str">
        <f t="shared" ref="J269" si="2687">IF(J$3=1,J36,"")</f>
        <v/>
      </c>
      <c r="K269" s="8"/>
      <c r="L269" s="53" t="str">
        <f t="shared" ref="L269" si="2688">IF(L$3=1,L36,"")</f>
        <v/>
      </c>
      <c r="M269" s="8"/>
      <c r="N269" s="53" t="str">
        <f t="shared" ref="N269" si="2689">IF(N$3=1,N36,"")</f>
        <v/>
      </c>
      <c r="O269" s="8"/>
      <c r="P269" s="53" t="str">
        <f t="shared" ref="P269" si="2690">IF(P$3=1,P36,"")</f>
        <v/>
      </c>
      <c r="Q269" s="8"/>
      <c r="R269" s="53" t="str">
        <f t="shared" ref="R269" si="2691">IF(R$3=1,R36,"")</f>
        <v/>
      </c>
      <c r="S269" s="8"/>
      <c r="T269" s="53" t="str">
        <f t="shared" ref="T269" si="2692">IF(T$3=1,T36,"")</f>
        <v/>
      </c>
      <c r="U269" s="8"/>
      <c r="V269" s="53" t="str">
        <f t="shared" ref="V269" si="2693">IF(V$3=1,V36,"")</f>
        <v/>
      </c>
      <c r="W269" s="8"/>
      <c r="X269" s="53" t="str">
        <f t="shared" ref="X269" si="2694">IF(X$3=1,X36,"")</f>
        <v/>
      </c>
      <c r="Y269" s="8"/>
      <c r="Z269" s="53" t="str">
        <f t="shared" ref="Z269" si="2695">IF(Z$3=1,Z36,"")</f>
        <v/>
      </c>
      <c r="AA269" s="8"/>
      <c r="AB269" s="53">
        <f t="shared" ref="AB269" si="2696">IF(AB$3=1,AB36,"")</f>
        <v>251</v>
      </c>
      <c r="AC269" s="8"/>
      <c r="AD269" s="53">
        <f t="shared" ref="AD269" si="2697">IF(AD$3=1,AD36,"")</f>
        <v>604</v>
      </c>
      <c r="AE269" s="8"/>
      <c r="AF269" s="53" t="str">
        <f t="shared" ref="AF269" si="2698">IF(AF$3=1,AF36,"")</f>
        <v/>
      </c>
      <c r="AG269" s="8"/>
      <c r="AH269" s="53" t="str">
        <f t="shared" ref="AH269" si="2699">IF(AH$3=1,AH36,"")</f>
        <v/>
      </c>
      <c r="AI269" s="8"/>
      <c r="AJ269" s="53" t="str">
        <f t="shared" ref="AJ269" si="2700">IF(AJ$3=1,AJ36,"")</f>
        <v/>
      </c>
      <c r="AK269" s="8"/>
      <c r="AL269" s="53" t="str">
        <f t="shared" ref="AL269" si="2701">IF(AL$3=1,AL36,"")</f>
        <v/>
      </c>
      <c r="AM269" s="8"/>
      <c r="AN269" s="53" t="str">
        <f t="shared" ref="AN269" si="2702">IF(AN$3=1,AN36,"")</f>
        <v/>
      </c>
      <c r="AO269" s="8"/>
      <c r="AP269" s="53" t="str">
        <f t="shared" ref="AP269" si="2703">IF(AP$3=1,AP36,"")</f>
        <v/>
      </c>
      <c r="AQ269" s="8"/>
      <c r="AR269" s="53" t="str">
        <f t="shared" ref="AR269" si="2704">IF(AR$3=1,AR36,"")</f>
        <v/>
      </c>
      <c r="AS269" s="8"/>
      <c r="AT269" s="53" t="str">
        <f t="shared" ref="AT269" si="2705">IF(AT$3=1,AT36,"")</f>
        <v/>
      </c>
      <c r="AU269" s="8"/>
      <c r="AV269" s="53" t="str">
        <f t="shared" ref="AV269" si="2706">IF(AV$3=1,AV36,"")</f>
        <v/>
      </c>
      <c r="AW269" s="8"/>
      <c r="AX269" s="53" t="str">
        <f t="shared" ref="AX269" si="2707">IF(AX$3=1,AX36,"")</f>
        <v/>
      </c>
      <c r="AY269" s="8"/>
      <c r="AZ269" s="53" t="str">
        <f t="shared" ref="AZ269" si="2708">IF(AZ$3=1,AZ36,"")</f>
        <v/>
      </c>
      <c r="BA269" s="8"/>
      <c r="BB269" s="53">
        <f t="shared" ref="BB269" si="2709">IF(BB$3=1,BB36,"")</f>
        <v>189</v>
      </c>
      <c r="BC269" s="8"/>
      <c r="BD269" s="53" t="str">
        <f t="shared" ref="BD269" si="2710">IF(BD$3=1,BD36,"")</f>
        <v/>
      </c>
      <c r="BE269" s="8"/>
      <c r="BF269" s="53" t="str">
        <f t="shared" ref="BF269" si="2711">IF(BF$3=1,BF36,"")</f>
        <v/>
      </c>
      <c r="BG269" s="8"/>
      <c r="BH269" s="53" t="str">
        <f t="shared" ref="BH269" si="2712">IF(BH$3=1,BH36,"")</f>
        <v/>
      </c>
      <c r="BI269" s="8"/>
      <c r="BJ269" s="53" t="str">
        <f t="shared" ref="BJ269" si="2713">IF(BJ$3=1,BJ36,"")</f>
        <v/>
      </c>
      <c r="BK269" s="8"/>
      <c r="BL269" s="53" t="str">
        <f t="shared" ref="BL269" si="2714">IF(BL$3=1,BL36,"")</f>
        <v/>
      </c>
      <c r="BM269" s="8"/>
      <c r="BN269" s="53" t="str">
        <f t="shared" ref="BN269" si="2715">IF(BN$3=1,BN36,"")</f>
        <v/>
      </c>
      <c r="BO269" s="8"/>
      <c r="BP269" s="53" t="str">
        <f t="shared" ref="BP269" si="2716">IF(BP$3=1,BP36,"")</f>
        <v/>
      </c>
      <c r="BQ269" s="8"/>
      <c r="BR269" s="53" t="str">
        <f t="shared" ref="BR269" si="2717">IF(BR$3=1,BR36,"")</f>
        <v/>
      </c>
      <c r="BS269" s="8"/>
      <c r="BT269" s="53" t="str">
        <f t="shared" ref="BT269" si="2718">IF(BT$3=1,BT36,"")</f>
        <v/>
      </c>
      <c r="BU269" s="8"/>
      <c r="BV269" s="53" t="str">
        <f t="shared" ref="BV269" si="2719">IF(BV$3=1,BV36,"")</f>
        <v/>
      </c>
      <c r="BW269" s="8"/>
      <c r="BX269" s="53" t="str">
        <f t="shared" ref="BX269" si="2720">IF(BX$3=1,BX36,"")</f>
        <v/>
      </c>
      <c r="BY269" s="8"/>
      <c r="BZ269" s="53" t="str">
        <f t="shared" ref="BZ269" si="2721">IF(BZ$3=1,BZ36,"")</f>
        <v/>
      </c>
      <c r="CA269" s="8"/>
      <c r="CB269" s="53" t="str">
        <f t="shared" ref="CB269" si="2722">IF(CB$3=1,CB36,"")</f>
        <v/>
      </c>
      <c r="CC269" s="8"/>
      <c r="CD269" s="53" t="str">
        <f t="shared" ref="CD269" si="2723">IF(CD$3=1,CD36,"")</f>
        <v/>
      </c>
      <c r="CE269" s="8"/>
      <c r="CF269" s="53" t="str">
        <f t="shared" ref="CF269" si="2724">IF(CF$3=1,CF36,"")</f>
        <v/>
      </c>
      <c r="CG269" s="8"/>
      <c r="CH269" s="53" t="str">
        <f t="shared" ref="CH269" si="2725">IF(CH$3=1,CH36,"")</f>
        <v/>
      </c>
      <c r="CI269" s="8"/>
      <c r="CJ269" s="53" t="str">
        <f t="shared" ref="CJ269" si="2726">IF(CJ$3=1,CJ36,"")</f>
        <v/>
      </c>
      <c r="CK269" s="8"/>
      <c r="CL269" s="53" t="str">
        <f t="shared" ref="CL269" si="2727">IF(CL$3=1,CL36,"")</f>
        <v/>
      </c>
      <c r="CM269" s="8"/>
      <c r="CN269" s="53" t="str">
        <f t="shared" ref="CN269" si="2728">IF(CN$3=1,CN36,"")</f>
        <v/>
      </c>
      <c r="CO269" s="8"/>
      <c r="CP269" s="53" t="str">
        <f t="shared" ref="CP269" si="2729">IF(CP$3=1,CP36,"")</f>
        <v/>
      </c>
      <c r="CQ269" s="8"/>
      <c r="CR269" s="53" t="str">
        <f t="shared" ref="CR269" si="2730">IF(CR$3=1,CR36,"")</f>
        <v/>
      </c>
      <c r="CS269" s="8"/>
      <c r="CT269" s="53" t="str">
        <f t="shared" ref="CT269" si="2731">IF(CT$3=1,CT36,"")</f>
        <v/>
      </c>
      <c r="CU269" s="8"/>
      <c r="CV269" s="53" t="str">
        <f t="shared" ref="CV269" si="2732">IF(CV$3=1,CV36,"")</f>
        <v/>
      </c>
      <c r="CW269" s="8"/>
      <c r="CX269" s="53" t="str">
        <f t="shared" ref="CX269" si="2733">IF(CX$3=1,CX36,"")</f>
        <v/>
      </c>
      <c r="CY269" s="8"/>
      <c r="CZ269" s="53" t="str">
        <f t="shared" ref="CZ269" si="2734">IF(CZ$3=1,CZ36,"")</f>
        <v/>
      </c>
      <c r="DA269" s="8"/>
      <c r="DB269" s="53" t="str">
        <f t="shared" ref="DB269" si="2735">IF(DB$3=1,DB36,"")</f>
        <v/>
      </c>
      <c r="DC269" s="8"/>
      <c r="DD269" s="53" t="str">
        <f t="shared" ref="DD269" si="2736">IF(DD$3=1,DD36,"")</f>
        <v/>
      </c>
      <c r="DE269" s="8"/>
      <c r="DF269" s="53" t="str">
        <f t="shared" ref="DF269" si="2737">IF(DF$3=1,DF36,"")</f>
        <v/>
      </c>
      <c r="DG269" s="8"/>
      <c r="DH269" s="53" t="str">
        <f t="shared" ref="DH269" si="2738">IF(DH$3=1,DH36,"")</f>
        <v/>
      </c>
      <c r="DI269" s="8"/>
      <c r="DJ269" s="53" t="str">
        <f t="shared" ref="DJ269" si="2739">IF(DJ$3=1,DJ36,"")</f>
        <v/>
      </c>
      <c r="DK269" s="8"/>
      <c r="DL269" s="53" t="str">
        <f t="shared" ref="DL269" si="2740">IF(DL$3=1,DL36,"")</f>
        <v/>
      </c>
      <c r="DM269" s="8"/>
      <c r="DN269" s="53" t="str">
        <f t="shared" ref="DN269" si="2741">IF(DN$3=1,DN36,"")</f>
        <v/>
      </c>
      <c r="DO269" s="8"/>
      <c r="DP269" s="53" t="str">
        <f t="shared" ref="DP269" si="2742">IF(DP$3=1,DP36,"")</f>
        <v/>
      </c>
      <c r="DQ269" s="8"/>
      <c r="DR269" s="53" t="str">
        <f t="shared" ref="DR269" si="2743">IF(DR$3=1,DR36,"")</f>
        <v/>
      </c>
      <c r="DS269" s="8"/>
      <c r="DT269" s="53" t="str">
        <f t="shared" ref="DT269" si="2744">IF(DT$3=1,DT36,"")</f>
        <v/>
      </c>
      <c r="DU269" s="8"/>
      <c r="DV269" s="53" t="str">
        <f t="shared" ref="DV269" si="2745">IF(DV$3=1,DV36,"")</f>
        <v/>
      </c>
      <c r="DW269" s="8"/>
      <c r="DX269" s="53" t="str">
        <f t="shared" ref="DX269" si="2746">IF(DX$3=1,DX36,"")</f>
        <v/>
      </c>
      <c r="DY269" s="8"/>
      <c r="DZ269" s="53" t="str">
        <f t="shared" ref="DZ269" si="2747">IF(DZ$3=1,DZ36,"")</f>
        <v/>
      </c>
      <c r="EA269" s="8"/>
      <c r="EB269" s="53" t="str">
        <f t="shared" ref="EB269" si="2748">IF(EB$3=1,EB36,"")</f>
        <v/>
      </c>
      <c r="EC269" s="8"/>
      <c r="ED269" s="53" t="str">
        <f t="shared" ref="ED269" si="2749">IF(ED$3=1,ED36,"")</f>
        <v/>
      </c>
      <c r="EE269" s="8"/>
      <c r="EF269" s="53" t="str">
        <f t="shared" ref="EF269" si="2750">IF(EF$3=1,EF36,"")</f>
        <v/>
      </c>
      <c r="EG269" s="8"/>
      <c r="EH269" s="53" t="str">
        <f t="shared" ref="EH269" si="2751">IF(EH$3=1,EH36,"")</f>
        <v/>
      </c>
      <c r="EI269" s="8"/>
      <c r="EJ269" s="53" t="str">
        <f t="shared" ref="EJ269" si="2752">IF(EJ$3=1,EJ36,"")</f>
        <v/>
      </c>
      <c r="EK269" s="8"/>
      <c r="EL269" s="53" t="str">
        <f t="shared" ref="EL269" si="2753">IF(EL$3=1,EL36,"")</f>
        <v/>
      </c>
      <c r="EM269" s="8"/>
      <c r="EN269" s="53" t="str">
        <f t="shared" ref="EN269" si="2754">IF(EN$3=1,EN36,"")</f>
        <v/>
      </c>
      <c r="EO269" s="8"/>
      <c r="EP269" s="53" t="str">
        <f t="shared" ref="EP269" si="2755">IF(EP$3=1,EP36,"")</f>
        <v/>
      </c>
      <c r="EQ269" s="8"/>
      <c r="ER269" s="53" t="str">
        <f t="shared" ref="ER269" si="2756">IF(ER$3=1,ER36,"")</f>
        <v/>
      </c>
      <c r="ES269" s="8"/>
      <c r="ET269" s="53" t="str">
        <f t="shared" ref="ET269" si="2757">IF(ET$3=1,ET36,"")</f>
        <v/>
      </c>
      <c r="EU269" s="8"/>
      <c r="EV269" s="53" t="str">
        <f t="shared" ref="EV269" si="2758">IF(EV$3=1,EV36,"")</f>
        <v/>
      </c>
      <c r="EW269" s="8"/>
      <c r="EX269" s="53" t="str">
        <f t="shared" ref="EX269" si="2759">IF(EX$3=1,EX36,"")</f>
        <v/>
      </c>
      <c r="EY269" s="8"/>
      <c r="EZ269" s="53" t="str">
        <f t="shared" ref="EZ269" si="2760">IF(EZ$3=1,EZ36,"")</f>
        <v/>
      </c>
      <c r="FA269" s="8"/>
      <c r="FB269" s="53" t="str">
        <f t="shared" ref="FB269" si="2761">IF(FB$3=1,FB36,"")</f>
        <v/>
      </c>
      <c r="FC269" s="8"/>
      <c r="FD269" s="53" t="str">
        <f t="shared" ref="FD269" si="2762">IF(FD$3=1,FD36,"")</f>
        <v/>
      </c>
      <c r="FE269" s="8"/>
      <c r="FG269" s="53">
        <f t="shared" si="1376"/>
        <v>1044</v>
      </c>
    </row>
    <row r="270" spans="1:163" x14ac:dyDescent="0.35">
      <c r="A270" s="5">
        <v>31</v>
      </c>
      <c r="C270" s="6" t="s">
        <v>109</v>
      </c>
      <c r="D270" s="53" t="str">
        <f t="shared" si="1298"/>
        <v/>
      </c>
      <c r="E270" s="8"/>
      <c r="F270" s="53" t="str">
        <f t="shared" si="1298"/>
        <v/>
      </c>
      <c r="G270" s="8"/>
      <c r="H270" s="53" t="str">
        <f t="shared" ref="H270" si="2763">IF(H$3=1,H37,"")</f>
        <v/>
      </c>
      <c r="I270" s="8"/>
      <c r="J270" s="53" t="str">
        <f t="shared" ref="J270" si="2764">IF(J$3=1,J37,"")</f>
        <v/>
      </c>
      <c r="K270" s="8"/>
      <c r="L270" s="53" t="str">
        <f t="shared" ref="L270" si="2765">IF(L$3=1,L37,"")</f>
        <v/>
      </c>
      <c r="M270" s="8"/>
      <c r="N270" s="53" t="str">
        <f t="shared" ref="N270" si="2766">IF(N$3=1,N37,"")</f>
        <v/>
      </c>
      <c r="O270" s="8"/>
      <c r="P270" s="53" t="str">
        <f t="shared" ref="P270" si="2767">IF(P$3=1,P37,"")</f>
        <v/>
      </c>
      <c r="Q270" s="8"/>
      <c r="R270" s="53" t="str">
        <f t="shared" ref="R270" si="2768">IF(R$3=1,R37,"")</f>
        <v/>
      </c>
      <c r="S270" s="8"/>
      <c r="T270" s="53" t="str">
        <f t="shared" ref="T270" si="2769">IF(T$3=1,T37,"")</f>
        <v/>
      </c>
      <c r="U270" s="8"/>
      <c r="V270" s="53" t="str">
        <f t="shared" ref="V270" si="2770">IF(V$3=1,V37,"")</f>
        <v/>
      </c>
      <c r="W270" s="8"/>
      <c r="X270" s="53" t="str">
        <f t="shared" ref="X270" si="2771">IF(X$3=1,X37,"")</f>
        <v/>
      </c>
      <c r="Y270" s="8"/>
      <c r="Z270" s="53" t="str">
        <f t="shared" ref="Z270" si="2772">IF(Z$3=1,Z37,"")</f>
        <v/>
      </c>
      <c r="AA270" s="8"/>
      <c r="AB270" s="53">
        <f t="shared" ref="AB270" si="2773">IF(AB$3=1,AB37,"")</f>
        <v>389</v>
      </c>
      <c r="AC270" s="8"/>
      <c r="AD270" s="53">
        <f t="shared" ref="AD270" si="2774">IF(AD$3=1,AD37,"")</f>
        <v>1690</v>
      </c>
      <c r="AE270" s="8"/>
      <c r="AF270" s="53" t="str">
        <f t="shared" ref="AF270" si="2775">IF(AF$3=1,AF37,"")</f>
        <v/>
      </c>
      <c r="AG270" s="8"/>
      <c r="AH270" s="53" t="str">
        <f t="shared" ref="AH270" si="2776">IF(AH$3=1,AH37,"")</f>
        <v/>
      </c>
      <c r="AI270" s="8"/>
      <c r="AJ270" s="53" t="str">
        <f t="shared" ref="AJ270" si="2777">IF(AJ$3=1,AJ37,"")</f>
        <v/>
      </c>
      <c r="AK270" s="8"/>
      <c r="AL270" s="53" t="str">
        <f t="shared" ref="AL270" si="2778">IF(AL$3=1,AL37,"")</f>
        <v/>
      </c>
      <c r="AM270" s="8"/>
      <c r="AN270" s="53" t="str">
        <f t="shared" ref="AN270" si="2779">IF(AN$3=1,AN37,"")</f>
        <v/>
      </c>
      <c r="AO270" s="8"/>
      <c r="AP270" s="53" t="str">
        <f t="shared" ref="AP270" si="2780">IF(AP$3=1,AP37,"")</f>
        <v/>
      </c>
      <c r="AQ270" s="8"/>
      <c r="AR270" s="53" t="str">
        <f t="shared" ref="AR270" si="2781">IF(AR$3=1,AR37,"")</f>
        <v/>
      </c>
      <c r="AS270" s="8"/>
      <c r="AT270" s="53" t="str">
        <f t="shared" ref="AT270" si="2782">IF(AT$3=1,AT37,"")</f>
        <v/>
      </c>
      <c r="AU270" s="8"/>
      <c r="AV270" s="53" t="str">
        <f t="shared" ref="AV270" si="2783">IF(AV$3=1,AV37,"")</f>
        <v/>
      </c>
      <c r="AW270" s="8"/>
      <c r="AX270" s="53" t="str">
        <f t="shared" ref="AX270" si="2784">IF(AX$3=1,AX37,"")</f>
        <v/>
      </c>
      <c r="AY270" s="8"/>
      <c r="AZ270" s="53" t="str">
        <f t="shared" ref="AZ270" si="2785">IF(AZ$3=1,AZ37,"")</f>
        <v/>
      </c>
      <c r="BA270" s="8"/>
      <c r="BB270" s="53">
        <f t="shared" ref="BB270" si="2786">IF(BB$3=1,BB37,"")</f>
        <v>1478</v>
      </c>
      <c r="BC270" s="8"/>
      <c r="BD270" s="53" t="str">
        <f t="shared" ref="BD270" si="2787">IF(BD$3=1,BD37,"")</f>
        <v/>
      </c>
      <c r="BE270" s="8"/>
      <c r="BF270" s="53" t="str">
        <f t="shared" ref="BF270" si="2788">IF(BF$3=1,BF37,"")</f>
        <v/>
      </c>
      <c r="BG270" s="8"/>
      <c r="BH270" s="53" t="str">
        <f t="shared" ref="BH270" si="2789">IF(BH$3=1,BH37,"")</f>
        <v/>
      </c>
      <c r="BI270" s="8"/>
      <c r="BJ270" s="53" t="str">
        <f t="shared" ref="BJ270" si="2790">IF(BJ$3=1,BJ37,"")</f>
        <v/>
      </c>
      <c r="BK270" s="8"/>
      <c r="BL270" s="53" t="str">
        <f t="shared" ref="BL270" si="2791">IF(BL$3=1,BL37,"")</f>
        <v/>
      </c>
      <c r="BM270" s="8"/>
      <c r="BN270" s="53" t="str">
        <f t="shared" ref="BN270" si="2792">IF(BN$3=1,BN37,"")</f>
        <v/>
      </c>
      <c r="BO270" s="8"/>
      <c r="BP270" s="53" t="str">
        <f t="shared" ref="BP270" si="2793">IF(BP$3=1,BP37,"")</f>
        <v/>
      </c>
      <c r="BQ270" s="8"/>
      <c r="BR270" s="53" t="str">
        <f t="shared" ref="BR270" si="2794">IF(BR$3=1,BR37,"")</f>
        <v/>
      </c>
      <c r="BS270" s="8"/>
      <c r="BT270" s="53" t="str">
        <f t="shared" ref="BT270" si="2795">IF(BT$3=1,BT37,"")</f>
        <v/>
      </c>
      <c r="BU270" s="8"/>
      <c r="BV270" s="53" t="str">
        <f t="shared" ref="BV270" si="2796">IF(BV$3=1,BV37,"")</f>
        <v/>
      </c>
      <c r="BW270" s="8"/>
      <c r="BX270" s="53" t="str">
        <f t="shared" ref="BX270" si="2797">IF(BX$3=1,BX37,"")</f>
        <v/>
      </c>
      <c r="BY270" s="8"/>
      <c r="BZ270" s="53" t="str">
        <f t="shared" ref="BZ270" si="2798">IF(BZ$3=1,BZ37,"")</f>
        <v/>
      </c>
      <c r="CA270" s="8"/>
      <c r="CB270" s="53" t="str">
        <f t="shared" ref="CB270" si="2799">IF(CB$3=1,CB37,"")</f>
        <v/>
      </c>
      <c r="CC270" s="8"/>
      <c r="CD270" s="53" t="str">
        <f t="shared" ref="CD270" si="2800">IF(CD$3=1,CD37,"")</f>
        <v/>
      </c>
      <c r="CE270" s="8"/>
      <c r="CF270" s="53" t="str">
        <f t="shared" ref="CF270" si="2801">IF(CF$3=1,CF37,"")</f>
        <v/>
      </c>
      <c r="CG270" s="8"/>
      <c r="CH270" s="53" t="str">
        <f t="shared" ref="CH270" si="2802">IF(CH$3=1,CH37,"")</f>
        <v/>
      </c>
      <c r="CI270" s="8"/>
      <c r="CJ270" s="53" t="str">
        <f t="shared" ref="CJ270" si="2803">IF(CJ$3=1,CJ37,"")</f>
        <v/>
      </c>
      <c r="CK270" s="8"/>
      <c r="CL270" s="53" t="str">
        <f t="shared" ref="CL270" si="2804">IF(CL$3=1,CL37,"")</f>
        <v/>
      </c>
      <c r="CM270" s="8"/>
      <c r="CN270" s="53" t="str">
        <f t="shared" ref="CN270" si="2805">IF(CN$3=1,CN37,"")</f>
        <v/>
      </c>
      <c r="CO270" s="8"/>
      <c r="CP270" s="53" t="str">
        <f t="shared" ref="CP270" si="2806">IF(CP$3=1,CP37,"")</f>
        <v/>
      </c>
      <c r="CQ270" s="8"/>
      <c r="CR270" s="53" t="str">
        <f t="shared" ref="CR270" si="2807">IF(CR$3=1,CR37,"")</f>
        <v/>
      </c>
      <c r="CS270" s="8"/>
      <c r="CT270" s="53" t="str">
        <f t="shared" ref="CT270" si="2808">IF(CT$3=1,CT37,"")</f>
        <v/>
      </c>
      <c r="CU270" s="8"/>
      <c r="CV270" s="53" t="str">
        <f t="shared" ref="CV270" si="2809">IF(CV$3=1,CV37,"")</f>
        <v/>
      </c>
      <c r="CW270" s="8"/>
      <c r="CX270" s="53" t="str">
        <f t="shared" ref="CX270" si="2810">IF(CX$3=1,CX37,"")</f>
        <v/>
      </c>
      <c r="CY270" s="8"/>
      <c r="CZ270" s="53" t="str">
        <f t="shared" ref="CZ270" si="2811">IF(CZ$3=1,CZ37,"")</f>
        <v/>
      </c>
      <c r="DA270" s="8"/>
      <c r="DB270" s="53" t="str">
        <f t="shared" ref="DB270" si="2812">IF(DB$3=1,DB37,"")</f>
        <v/>
      </c>
      <c r="DC270" s="8"/>
      <c r="DD270" s="53" t="str">
        <f t="shared" ref="DD270" si="2813">IF(DD$3=1,DD37,"")</f>
        <v/>
      </c>
      <c r="DE270" s="8"/>
      <c r="DF270" s="53" t="str">
        <f t="shared" ref="DF270" si="2814">IF(DF$3=1,DF37,"")</f>
        <v/>
      </c>
      <c r="DG270" s="8"/>
      <c r="DH270" s="53" t="str">
        <f t="shared" ref="DH270" si="2815">IF(DH$3=1,DH37,"")</f>
        <v/>
      </c>
      <c r="DI270" s="8"/>
      <c r="DJ270" s="53" t="str">
        <f t="shared" ref="DJ270" si="2816">IF(DJ$3=1,DJ37,"")</f>
        <v/>
      </c>
      <c r="DK270" s="8"/>
      <c r="DL270" s="53" t="str">
        <f t="shared" ref="DL270" si="2817">IF(DL$3=1,DL37,"")</f>
        <v/>
      </c>
      <c r="DM270" s="8"/>
      <c r="DN270" s="53" t="str">
        <f t="shared" ref="DN270" si="2818">IF(DN$3=1,DN37,"")</f>
        <v/>
      </c>
      <c r="DO270" s="8"/>
      <c r="DP270" s="53" t="str">
        <f t="shared" ref="DP270" si="2819">IF(DP$3=1,DP37,"")</f>
        <v/>
      </c>
      <c r="DQ270" s="8"/>
      <c r="DR270" s="53" t="str">
        <f t="shared" ref="DR270" si="2820">IF(DR$3=1,DR37,"")</f>
        <v/>
      </c>
      <c r="DS270" s="8"/>
      <c r="DT270" s="53" t="str">
        <f t="shared" ref="DT270" si="2821">IF(DT$3=1,DT37,"")</f>
        <v/>
      </c>
      <c r="DU270" s="8"/>
      <c r="DV270" s="53" t="str">
        <f t="shared" ref="DV270" si="2822">IF(DV$3=1,DV37,"")</f>
        <v/>
      </c>
      <c r="DW270" s="8"/>
      <c r="DX270" s="53" t="str">
        <f t="shared" ref="DX270" si="2823">IF(DX$3=1,DX37,"")</f>
        <v/>
      </c>
      <c r="DY270" s="8"/>
      <c r="DZ270" s="53" t="str">
        <f t="shared" ref="DZ270" si="2824">IF(DZ$3=1,DZ37,"")</f>
        <v/>
      </c>
      <c r="EA270" s="8"/>
      <c r="EB270" s="53" t="str">
        <f t="shared" ref="EB270" si="2825">IF(EB$3=1,EB37,"")</f>
        <v/>
      </c>
      <c r="EC270" s="8"/>
      <c r="ED270" s="53" t="str">
        <f t="shared" ref="ED270" si="2826">IF(ED$3=1,ED37,"")</f>
        <v/>
      </c>
      <c r="EE270" s="8"/>
      <c r="EF270" s="53" t="str">
        <f t="shared" ref="EF270" si="2827">IF(EF$3=1,EF37,"")</f>
        <v/>
      </c>
      <c r="EG270" s="8"/>
      <c r="EH270" s="53" t="str">
        <f t="shared" ref="EH270" si="2828">IF(EH$3=1,EH37,"")</f>
        <v/>
      </c>
      <c r="EI270" s="8"/>
      <c r="EJ270" s="53" t="str">
        <f t="shared" ref="EJ270" si="2829">IF(EJ$3=1,EJ37,"")</f>
        <v/>
      </c>
      <c r="EK270" s="8"/>
      <c r="EL270" s="53" t="str">
        <f t="shared" ref="EL270" si="2830">IF(EL$3=1,EL37,"")</f>
        <v/>
      </c>
      <c r="EM270" s="8"/>
      <c r="EN270" s="53" t="str">
        <f t="shared" ref="EN270" si="2831">IF(EN$3=1,EN37,"")</f>
        <v/>
      </c>
      <c r="EO270" s="8"/>
      <c r="EP270" s="53" t="str">
        <f t="shared" ref="EP270" si="2832">IF(EP$3=1,EP37,"")</f>
        <v/>
      </c>
      <c r="EQ270" s="8"/>
      <c r="ER270" s="53" t="str">
        <f t="shared" ref="ER270" si="2833">IF(ER$3=1,ER37,"")</f>
        <v/>
      </c>
      <c r="ES270" s="8"/>
      <c r="ET270" s="53" t="str">
        <f t="shared" ref="ET270" si="2834">IF(ET$3=1,ET37,"")</f>
        <v/>
      </c>
      <c r="EU270" s="8"/>
      <c r="EV270" s="53" t="str">
        <f t="shared" ref="EV270" si="2835">IF(EV$3=1,EV37,"")</f>
        <v/>
      </c>
      <c r="EW270" s="8"/>
      <c r="EX270" s="53" t="str">
        <f t="shared" ref="EX270" si="2836">IF(EX$3=1,EX37,"")</f>
        <v/>
      </c>
      <c r="EY270" s="8"/>
      <c r="EZ270" s="53" t="str">
        <f t="shared" ref="EZ270" si="2837">IF(EZ$3=1,EZ37,"")</f>
        <v/>
      </c>
      <c r="FA270" s="8"/>
      <c r="FB270" s="53" t="str">
        <f t="shared" ref="FB270" si="2838">IF(FB$3=1,FB37,"")</f>
        <v/>
      </c>
      <c r="FC270" s="8"/>
      <c r="FD270" s="53" t="str">
        <f t="shared" ref="FD270" si="2839">IF(FD$3=1,FD37,"")</f>
        <v/>
      </c>
      <c r="FE270" s="8"/>
      <c r="FG270" s="53">
        <f t="shared" si="1376"/>
        <v>3557</v>
      </c>
    </row>
    <row r="271" spans="1:163" x14ac:dyDescent="0.35">
      <c r="A271" s="5">
        <v>32</v>
      </c>
      <c r="C271" s="6" t="s">
        <v>108</v>
      </c>
      <c r="D271" s="53" t="str">
        <f t="shared" si="1298"/>
        <v/>
      </c>
      <c r="E271" s="8"/>
      <c r="F271" s="53" t="str">
        <f t="shared" si="1298"/>
        <v/>
      </c>
      <c r="G271" s="8"/>
      <c r="H271" s="53" t="str">
        <f t="shared" ref="H271" si="2840">IF(H$3=1,H38,"")</f>
        <v/>
      </c>
      <c r="I271" s="8"/>
      <c r="J271" s="53" t="str">
        <f t="shared" ref="J271" si="2841">IF(J$3=1,J38,"")</f>
        <v/>
      </c>
      <c r="K271" s="8"/>
      <c r="L271" s="53" t="str">
        <f t="shared" ref="L271" si="2842">IF(L$3=1,L38,"")</f>
        <v/>
      </c>
      <c r="M271" s="8"/>
      <c r="N271" s="53" t="str">
        <f t="shared" ref="N271" si="2843">IF(N$3=1,N38,"")</f>
        <v/>
      </c>
      <c r="O271" s="8"/>
      <c r="P271" s="53" t="str">
        <f t="shared" ref="P271" si="2844">IF(P$3=1,P38,"")</f>
        <v/>
      </c>
      <c r="Q271" s="8"/>
      <c r="R271" s="53" t="str">
        <f t="shared" ref="R271" si="2845">IF(R$3=1,R38,"")</f>
        <v/>
      </c>
      <c r="S271" s="8"/>
      <c r="T271" s="53" t="str">
        <f t="shared" ref="T271" si="2846">IF(T$3=1,T38,"")</f>
        <v/>
      </c>
      <c r="U271" s="8"/>
      <c r="V271" s="53" t="str">
        <f t="shared" ref="V271" si="2847">IF(V$3=1,V38,"")</f>
        <v/>
      </c>
      <c r="W271" s="8"/>
      <c r="X271" s="53" t="str">
        <f t="shared" ref="X271" si="2848">IF(X$3=1,X38,"")</f>
        <v/>
      </c>
      <c r="Y271" s="8"/>
      <c r="Z271" s="53" t="str">
        <f t="shared" ref="Z271" si="2849">IF(Z$3=1,Z38,"")</f>
        <v/>
      </c>
      <c r="AA271" s="8"/>
      <c r="AB271" s="53">
        <f t="shared" ref="AB271" si="2850">IF(AB$3=1,AB38,"")</f>
        <v>75</v>
      </c>
      <c r="AC271" s="8"/>
      <c r="AD271" s="53">
        <f t="shared" ref="AD271" si="2851">IF(AD$3=1,AD38,"")</f>
        <v>194</v>
      </c>
      <c r="AE271" s="8"/>
      <c r="AF271" s="53" t="str">
        <f t="shared" ref="AF271" si="2852">IF(AF$3=1,AF38,"")</f>
        <v/>
      </c>
      <c r="AG271" s="8"/>
      <c r="AH271" s="53" t="str">
        <f t="shared" ref="AH271" si="2853">IF(AH$3=1,AH38,"")</f>
        <v/>
      </c>
      <c r="AI271" s="8"/>
      <c r="AJ271" s="53" t="str">
        <f t="shared" ref="AJ271" si="2854">IF(AJ$3=1,AJ38,"")</f>
        <v/>
      </c>
      <c r="AK271" s="8"/>
      <c r="AL271" s="53" t="str">
        <f t="shared" ref="AL271" si="2855">IF(AL$3=1,AL38,"")</f>
        <v/>
      </c>
      <c r="AM271" s="8"/>
      <c r="AN271" s="53" t="str">
        <f t="shared" ref="AN271" si="2856">IF(AN$3=1,AN38,"")</f>
        <v/>
      </c>
      <c r="AO271" s="8"/>
      <c r="AP271" s="53" t="str">
        <f t="shared" ref="AP271" si="2857">IF(AP$3=1,AP38,"")</f>
        <v/>
      </c>
      <c r="AQ271" s="8"/>
      <c r="AR271" s="53" t="str">
        <f t="shared" ref="AR271" si="2858">IF(AR$3=1,AR38,"")</f>
        <v/>
      </c>
      <c r="AS271" s="8"/>
      <c r="AT271" s="53" t="str">
        <f t="shared" ref="AT271" si="2859">IF(AT$3=1,AT38,"")</f>
        <v/>
      </c>
      <c r="AU271" s="8"/>
      <c r="AV271" s="53" t="str">
        <f t="shared" ref="AV271" si="2860">IF(AV$3=1,AV38,"")</f>
        <v/>
      </c>
      <c r="AW271" s="8"/>
      <c r="AX271" s="53" t="str">
        <f t="shared" ref="AX271" si="2861">IF(AX$3=1,AX38,"")</f>
        <v/>
      </c>
      <c r="AY271" s="8"/>
      <c r="AZ271" s="53" t="str">
        <f t="shared" ref="AZ271" si="2862">IF(AZ$3=1,AZ38,"")</f>
        <v/>
      </c>
      <c r="BA271" s="8"/>
      <c r="BB271" s="53">
        <f t="shared" ref="BB271" si="2863">IF(BB$3=1,BB38,"")</f>
        <v>139</v>
      </c>
      <c r="BC271" s="8"/>
      <c r="BD271" s="53" t="str">
        <f t="shared" ref="BD271" si="2864">IF(BD$3=1,BD38,"")</f>
        <v/>
      </c>
      <c r="BE271" s="8"/>
      <c r="BF271" s="53" t="str">
        <f t="shared" ref="BF271" si="2865">IF(BF$3=1,BF38,"")</f>
        <v/>
      </c>
      <c r="BG271" s="8"/>
      <c r="BH271" s="53" t="str">
        <f t="shared" ref="BH271" si="2866">IF(BH$3=1,BH38,"")</f>
        <v/>
      </c>
      <c r="BI271" s="8"/>
      <c r="BJ271" s="53" t="str">
        <f t="shared" ref="BJ271" si="2867">IF(BJ$3=1,BJ38,"")</f>
        <v/>
      </c>
      <c r="BK271" s="8"/>
      <c r="BL271" s="53" t="str">
        <f t="shared" ref="BL271" si="2868">IF(BL$3=1,BL38,"")</f>
        <v/>
      </c>
      <c r="BM271" s="8"/>
      <c r="BN271" s="53" t="str">
        <f t="shared" ref="BN271" si="2869">IF(BN$3=1,BN38,"")</f>
        <v/>
      </c>
      <c r="BO271" s="8"/>
      <c r="BP271" s="53" t="str">
        <f t="shared" ref="BP271" si="2870">IF(BP$3=1,BP38,"")</f>
        <v/>
      </c>
      <c r="BQ271" s="8"/>
      <c r="BR271" s="53" t="str">
        <f t="shared" ref="BR271" si="2871">IF(BR$3=1,BR38,"")</f>
        <v/>
      </c>
      <c r="BS271" s="8"/>
      <c r="BT271" s="53" t="str">
        <f t="shared" ref="BT271" si="2872">IF(BT$3=1,BT38,"")</f>
        <v/>
      </c>
      <c r="BU271" s="8"/>
      <c r="BV271" s="53" t="str">
        <f t="shared" ref="BV271" si="2873">IF(BV$3=1,BV38,"")</f>
        <v/>
      </c>
      <c r="BW271" s="8"/>
      <c r="BX271" s="53" t="str">
        <f t="shared" ref="BX271" si="2874">IF(BX$3=1,BX38,"")</f>
        <v/>
      </c>
      <c r="BY271" s="8"/>
      <c r="BZ271" s="53" t="str">
        <f t="shared" ref="BZ271" si="2875">IF(BZ$3=1,BZ38,"")</f>
        <v/>
      </c>
      <c r="CA271" s="8"/>
      <c r="CB271" s="53" t="str">
        <f t="shared" ref="CB271" si="2876">IF(CB$3=1,CB38,"")</f>
        <v/>
      </c>
      <c r="CC271" s="8"/>
      <c r="CD271" s="53" t="str">
        <f t="shared" ref="CD271" si="2877">IF(CD$3=1,CD38,"")</f>
        <v/>
      </c>
      <c r="CE271" s="8"/>
      <c r="CF271" s="53" t="str">
        <f t="shared" ref="CF271" si="2878">IF(CF$3=1,CF38,"")</f>
        <v/>
      </c>
      <c r="CG271" s="8"/>
      <c r="CH271" s="53" t="str">
        <f t="shared" ref="CH271" si="2879">IF(CH$3=1,CH38,"")</f>
        <v/>
      </c>
      <c r="CI271" s="8"/>
      <c r="CJ271" s="53" t="str">
        <f t="shared" ref="CJ271" si="2880">IF(CJ$3=1,CJ38,"")</f>
        <v/>
      </c>
      <c r="CK271" s="8"/>
      <c r="CL271" s="53" t="str">
        <f t="shared" ref="CL271" si="2881">IF(CL$3=1,CL38,"")</f>
        <v/>
      </c>
      <c r="CM271" s="8"/>
      <c r="CN271" s="53" t="str">
        <f t="shared" ref="CN271" si="2882">IF(CN$3=1,CN38,"")</f>
        <v/>
      </c>
      <c r="CO271" s="8"/>
      <c r="CP271" s="53" t="str">
        <f t="shared" ref="CP271" si="2883">IF(CP$3=1,CP38,"")</f>
        <v/>
      </c>
      <c r="CQ271" s="8"/>
      <c r="CR271" s="53" t="str">
        <f t="shared" ref="CR271" si="2884">IF(CR$3=1,CR38,"")</f>
        <v/>
      </c>
      <c r="CS271" s="8"/>
      <c r="CT271" s="53" t="str">
        <f t="shared" ref="CT271" si="2885">IF(CT$3=1,CT38,"")</f>
        <v/>
      </c>
      <c r="CU271" s="8"/>
      <c r="CV271" s="53" t="str">
        <f t="shared" ref="CV271" si="2886">IF(CV$3=1,CV38,"")</f>
        <v/>
      </c>
      <c r="CW271" s="8"/>
      <c r="CX271" s="53" t="str">
        <f t="shared" ref="CX271" si="2887">IF(CX$3=1,CX38,"")</f>
        <v/>
      </c>
      <c r="CY271" s="8"/>
      <c r="CZ271" s="53" t="str">
        <f t="shared" ref="CZ271" si="2888">IF(CZ$3=1,CZ38,"")</f>
        <v/>
      </c>
      <c r="DA271" s="8"/>
      <c r="DB271" s="53" t="str">
        <f t="shared" ref="DB271" si="2889">IF(DB$3=1,DB38,"")</f>
        <v/>
      </c>
      <c r="DC271" s="8"/>
      <c r="DD271" s="53" t="str">
        <f t="shared" ref="DD271" si="2890">IF(DD$3=1,DD38,"")</f>
        <v/>
      </c>
      <c r="DE271" s="8"/>
      <c r="DF271" s="53" t="str">
        <f t="shared" ref="DF271" si="2891">IF(DF$3=1,DF38,"")</f>
        <v/>
      </c>
      <c r="DG271" s="8"/>
      <c r="DH271" s="53" t="str">
        <f t="shared" ref="DH271" si="2892">IF(DH$3=1,DH38,"")</f>
        <v/>
      </c>
      <c r="DI271" s="8"/>
      <c r="DJ271" s="53" t="str">
        <f t="shared" ref="DJ271" si="2893">IF(DJ$3=1,DJ38,"")</f>
        <v/>
      </c>
      <c r="DK271" s="8"/>
      <c r="DL271" s="53" t="str">
        <f t="shared" ref="DL271" si="2894">IF(DL$3=1,DL38,"")</f>
        <v/>
      </c>
      <c r="DM271" s="8"/>
      <c r="DN271" s="53" t="str">
        <f t="shared" ref="DN271" si="2895">IF(DN$3=1,DN38,"")</f>
        <v/>
      </c>
      <c r="DO271" s="8"/>
      <c r="DP271" s="53" t="str">
        <f t="shared" ref="DP271" si="2896">IF(DP$3=1,DP38,"")</f>
        <v/>
      </c>
      <c r="DQ271" s="8"/>
      <c r="DR271" s="53" t="str">
        <f t="shared" ref="DR271" si="2897">IF(DR$3=1,DR38,"")</f>
        <v/>
      </c>
      <c r="DS271" s="8"/>
      <c r="DT271" s="53" t="str">
        <f t="shared" ref="DT271" si="2898">IF(DT$3=1,DT38,"")</f>
        <v/>
      </c>
      <c r="DU271" s="8"/>
      <c r="DV271" s="53" t="str">
        <f t="shared" ref="DV271" si="2899">IF(DV$3=1,DV38,"")</f>
        <v/>
      </c>
      <c r="DW271" s="8"/>
      <c r="DX271" s="53" t="str">
        <f t="shared" ref="DX271" si="2900">IF(DX$3=1,DX38,"")</f>
        <v/>
      </c>
      <c r="DY271" s="8"/>
      <c r="DZ271" s="53" t="str">
        <f t="shared" ref="DZ271" si="2901">IF(DZ$3=1,DZ38,"")</f>
        <v/>
      </c>
      <c r="EA271" s="8"/>
      <c r="EB271" s="53" t="str">
        <f t="shared" ref="EB271" si="2902">IF(EB$3=1,EB38,"")</f>
        <v/>
      </c>
      <c r="EC271" s="8"/>
      <c r="ED271" s="53" t="str">
        <f t="shared" ref="ED271" si="2903">IF(ED$3=1,ED38,"")</f>
        <v/>
      </c>
      <c r="EE271" s="8"/>
      <c r="EF271" s="53" t="str">
        <f t="shared" ref="EF271" si="2904">IF(EF$3=1,EF38,"")</f>
        <v/>
      </c>
      <c r="EG271" s="8"/>
      <c r="EH271" s="53" t="str">
        <f t="shared" ref="EH271" si="2905">IF(EH$3=1,EH38,"")</f>
        <v/>
      </c>
      <c r="EI271" s="8"/>
      <c r="EJ271" s="53" t="str">
        <f t="shared" ref="EJ271" si="2906">IF(EJ$3=1,EJ38,"")</f>
        <v/>
      </c>
      <c r="EK271" s="8"/>
      <c r="EL271" s="53" t="str">
        <f t="shared" ref="EL271" si="2907">IF(EL$3=1,EL38,"")</f>
        <v/>
      </c>
      <c r="EM271" s="8"/>
      <c r="EN271" s="53" t="str">
        <f t="shared" ref="EN271" si="2908">IF(EN$3=1,EN38,"")</f>
        <v/>
      </c>
      <c r="EO271" s="8"/>
      <c r="EP271" s="53" t="str">
        <f t="shared" ref="EP271" si="2909">IF(EP$3=1,EP38,"")</f>
        <v/>
      </c>
      <c r="EQ271" s="8"/>
      <c r="ER271" s="53" t="str">
        <f t="shared" ref="ER271" si="2910">IF(ER$3=1,ER38,"")</f>
        <v/>
      </c>
      <c r="ES271" s="8"/>
      <c r="ET271" s="53" t="str">
        <f t="shared" ref="ET271" si="2911">IF(ET$3=1,ET38,"")</f>
        <v/>
      </c>
      <c r="EU271" s="8"/>
      <c r="EV271" s="53" t="str">
        <f t="shared" ref="EV271" si="2912">IF(EV$3=1,EV38,"")</f>
        <v/>
      </c>
      <c r="EW271" s="8"/>
      <c r="EX271" s="53" t="str">
        <f t="shared" ref="EX271" si="2913">IF(EX$3=1,EX38,"")</f>
        <v/>
      </c>
      <c r="EY271" s="8"/>
      <c r="EZ271" s="53" t="str">
        <f t="shared" ref="EZ271" si="2914">IF(EZ$3=1,EZ38,"")</f>
        <v/>
      </c>
      <c r="FA271" s="8"/>
      <c r="FB271" s="53" t="str">
        <f t="shared" ref="FB271" si="2915">IF(FB$3=1,FB38,"")</f>
        <v/>
      </c>
      <c r="FC271" s="8"/>
      <c r="FD271" s="53" t="str">
        <f t="shared" ref="FD271" si="2916">IF(FD$3=1,FD38,"")</f>
        <v/>
      </c>
      <c r="FE271" s="8"/>
      <c r="FG271" s="53">
        <f t="shared" si="1376"/>
        <v>408</v>
      </c>
    </row>
    <row r="272" spans="1:163" x14ac:dyDescent="0.35">
      <c r="A272" s="5">
        <v>33</v>
      </c>
      <c r="C272" s="6" t="s">
        <v>96</v>
      </c>
      <c r="D272" s="53" t="str">
        <f t="shared" si="1298"/>
        <v/>
      </c>
      <c r="E272" s="8"/>
      <c r="F272" s="53" t="str">
        <f t="shared" si="1298"/>
        <v/>
      </c>
      <c r="G272" s="8"/>
      <c r="H272" s="53" t="str">
        <f t="shared" ref="H272" si="2917">IF(H$3=1,H39,"")</f>
        <v/>
      </c>
      <c r="I272" s="8"/>
      <c r="J272" s="53" t="str">
        <f t="shared" ref="J272" si="2918">IF(J$3=1,J39,"")</f>
        <v/>
      </c>
      <c r="K272" s="8"/>
      <c r="L272" s="53" t="str">
        <f t="shared" ref="L272" si="2919">IF(L$3=1,L39,"")</f>
        <v/>
      </c>
      <c r="M272" s="8"/>
      <c r="N272" s="53" t="str">
        <f t="shared" ref="N272" si="2920">IF(N$3=1,N39,"")</f>
        <v/>
      </c>
      <c r="O272" s="8"/>
      <c r="P272" s="53" t="str">
        <f t="shared" ref="P272" si="2921">IF(P$3=1,P39,"")</f>
        <v/>
      </c>
      <c r="Q272" s="8"/>
      <c r="R272" s="53" t="str">
        <f t="shared" ref="R272" si="2922">IF(R$3=1,R39,"")</f>
        <v/>
      </c>
      <c r="S272" s="8"/>
      <c r="T272" s="53" t="str">
        <f t="shared" ref="T272" si="2923">IF(T$3=1,T39,"")</f>
        <v/>
      </c>
      <c r="U272" s="8"/>
      <c r="V272" s="53" t="str">
        <f t="shared" ref="V272" si="2924">IF(V$3=1,V39,"")</f>
        <v/>
      </c>
      <c r="W272" s="8"/>
      <c r="X272" s="53" t="str">
        <f t="shared" ref="X272" si="2925">IF(X$3=1,X39,"")</f>
        <v/>
      </c>
      <c r="Y272" s="8"/>
      <c r="Z272" s="53" t="str">
        <f t="shared" ref="Z272" si="2926">IF(Z$3=1,Z39,"")</f>
        <v/>
      </c>
      <c r="AA272" s="8"/>
      <c r="AB272" s="53">
        <f t="shared" ref="AB272" si="2927">IF(AB$3=1,AB39,"")</f>
        <v>108</v>
      </c>
      <c r="AC272" s="8"/>
      <c r="AD272" s="53">
        <f t="shared" ref="AD272" si="2928">IF(AD$3=1,AD39,"")</f>
        <v>745</v>
      </c>
      <c r="AE272" s="8"/>
      <c r="AF272" s="53" t="str">
        <f t="shared" ref="AF272" si="2929">IF(AF$3=1,AF39,"")</f>
        <v/>
      </c>
      <c r="AG272" s="8"/>
      <c r="AH272" s="53" t="str">
        <f t="shared" ref="AH272" si="2930">IF(AH$3=1,AH39,"")</f>
        <v/>
      </c>
      <c r="AI272" s="8"/>
      <c r="AJ272" s="53" t="str">
        <f t="shared" ref="AJ272" si="2931">IF(AJ$3=1,AJ39,"")</f>
        <v/>
      </c>
      <c r="AK272" s="8"/>
      <c r="AL272" s="53" t="str">
        <f t="shared" ref="AL272" si="2932">IF(AL$3=1,AL39,"")</f>
        <v/>
      </c>
      <c r="AM272" s="8"/>
      <c r="AN272" s="53" t="str">
        <f t="shared" ref="AN272" si="2933">IF(AN$3=1,AN39,"")</f>
        <v/>
      </c>
      <c r="AO272" s="8"/>
      <c r="AP272" s="53" t="str">
        <f t="shared" ref="AP272" si="2934">IF(AP$3=1,AP39,"")</f>
        <v/>
      </c>
      <c r="AQ272" s="8"/>
      <c r="AR272" s="53" t="str">
        <f t="shared" ref="AR272" si="2935">IF(AR$3=1,AR39,"")</f>
        <v/>
      </c>
      <c r="AS272" s="8"/>
      <c r="AT272" s="53" t="str">
        <f t="shared" ref="AT272" si="2936">IF(AT$3=1,AT39,"")</f>
        <v/>
      </c>
      <c r="AU272" s="8"/>
      <c r="AV272" s="53" t="str">
        <f t="shared" ref="AV272" si="2937">IF(AV$3=1,AV39,"")</f>
        <v/>
      </c>
      <c r="AW272" s="8"/>
      <c r="AX272" s="53" t="str">
        <f t="shared" ref="AX272" si="2938">IF(AX$3=1,AX39,"")</f>
        <v/>
      </c>
      <c r="AY272" s="8"/>
      <c r="AZ272" s="53" t="str">
        <f t="shared" ref="AZ272" si="2939">IF(AZ$3=1,AZ39,"")</f>
        <v/>
      </c>
      <c r="BA272" s="8"/>
      <c r="BB272" s="53">
        <f t="shared" ref="BB272" si="2940">IF(BB$3=1,BB39,"")</f>
        <v>554</v>
      </c>
      <c r="BC272" s="8"/>
      <c r="BD272" s="53" t="str">
        <f t="shared" ref="BD272" si="2941">IF(BD$3=1,BD39,"")</f>
        <v/>
      </c>
      <c r="BE272" s="8"/>
      <c r="BF272" s="53" t="str">
        <f t="shared" ref="BF272" si="2942">IF(BF$3=1,BF39,"")</f>
        <v/>
      </c>
      <c r="BG272" s="8"/>
      <c r="BH272" s="53" t="str">
        <f t="shared" ref="BH272" si="2943">IF(BH$3=1,BH39,"")</f>
        <v/>
      </c>
      <c r="BI272" s="8"/>
      <c r="BJ272" s="53" t="str">
        <f t="shared" ref="BJ272" si="2944">IF(BJ$3=1,BJ39,"")</f>
        <v/>
      </c>
      <c r="BK272" s="8"/>
      <c r="BL272" s="53" t="str">
        <f t="shared" ref="BL272" si="2945">IF(BL$3=1,BL39,"")</f>
        <v/>
      </c>
      <c r="BM272" s="8"/>
      <c r="BN272" s="53" t="str">
        <f t="shared" ref="BN272" si="2946">IF(BN$3=1,BN39,"")</f>
        <v/>
      </c>
      <c r="BO272" s="8"/>
      <c r="BP272" s="53" t="str">
        <f t="shared" ref="BP272" si="2947">IF(BP$3=1,BP39,"")</f>
        <v/>
      </c>
      <c r="BQ272" s="8"/>
      <c r="BR272" s="53" t="str">
        <f t="shared" ref="BR272" si="2948">IF(BR$3=1,BR39,"")</f>
        <v/>
      </c>
      <c r="BS272" s="8"/>
      <c r="BT272" s="53" t="str">
        <f t="shared" ref="BT272" si="2949">IF(BT$3=1,BT39,"")</f>
        <v/>
      </c>
      <c r="BU272" s="8"/>
      <c r="BV272" s="53" t="str">
        <f t="shared" ref="BV272" si="2950">IF(BV$3=1,BV39,"")</f>
        <v/>
      </c>
      <c r="BW272" s="8"/>
      <c r="BX272" s="53" t="str">
        <f t="shared" ref="BX272" si="2951">IF(BX$3=1,BX39,"")</f>
        <v/>
      </c>
      <c r="BY272" s="8"/>
      <c r="BZ272" s="53" t="str">
        <f t="shared" ref="BZ272" si="2952">IF(BZ$3=1,BZ39,"")</f>
        <v/>
      </c>
      <c r="CA272" s="8"/>
      <c r="CB272" s="53" t="str">
        <f t="shared" ref="CB272" si="2953">IF(CB$3=1,CB39,"")</f>
        <v/>
      </c>
      <c r="CC272" s="8"/>
      <c r="CD272" s="53" t="str">
        <f t="shared" ref="CD272" si="2954">IF(CD$3=1,CD39,"")</f>
        <v/>
      </c>
      <c r="CE272" s="8"/>
      <c r="CF272" s="53" t="str">
        <f t="shared" ref="CF272" si="2955">IF(CF$3=1,CF39,"")</f>
        <v/>
      </c>
      <c r="CG272" s="8"/>
      <c r="CH272" s="53" t="str">
        <f t="shared" ref="CH272" si="2956">IF(CH$3=1,CH39,"")</f>
        <v/>
      </c>
      <c r="CI272" s="8"/>
      <c r="CJ272" s="53" t="str">
        <f t="shared" ref="CJ272" si="2957">IF(CJ$3=1,CJ39,"")</f>
        <v/>
      </c>
      <c r="CK272" s="8"/>
      <c r="CL272" s="53" t="str">
        <f t="shared" ref="CL272" si="2958">IF(CL$3=1,CL39,"")</f>
        <v/>
      </c>
      <c r="CM272" s="8"/>
      <c r="CN272" s="53" t="str">
        <f t="shared" ref="CN272" si="2959">IF(CN$3=1,CN39,"")</f>
        <v/>
      </c>
      <c r="CO272" s="8"/>
      <c r="CP272" s="53" t="str">
        <f t="shared" ref="CP272" si="2960">IF(CP$3=1,CP39,"")</f>
        <v/>
      </c>
      <c r="CQ272" s="8"/>
      <c r="CR272" s="53" t="str">
        <f t="shared" ref="CR272" si="2961">IF(CR$3=1,CR39,"")</f>
        <v/>
      </c>
      <c r="CS272" s="8"/>
      <c r="CT272" s="53" t="str">
        <f t="shared" ref="CT272" si="2962">IF(CT$3=1,CT39,"")</f>
        <v/>
      </c>
      <c r="CU272" s="8"/>
      <c r="CV272" s="53" t="str">
        <f t="shared" ref="CV272" si="2963">IF(CV$3=1,CV39,"")</f>
        <v/>
      </c>
      <c r="CW272" s="8"/>
      <c r="CX272" s="53" t="str">
        <f t="shared" ref="CX272" si="2964">IF(CX$3=1,CX39,"")</f>
        <v/>
      </c>
      <c r="CY272" s="8"/>
      <c r="CZ272" s="53" t="str">
        <f t="shared" ref="CZ272" si="2965">IF(CZ$3=1,CZ39,"")</f>
        <v/>
      </c>
      <c r="DA272" s="8"/>
      <c r="DB272" s="53" t="str">
        <f t="shared" ref="DB272" si="2966">IF(DB$3=1,DB39,"")</f>
        <v/>
      </c>
      <c r="DC272" s="8"/>
      <c r="DD272" s="53" t="str">
        <f t="shared" ref="DD272" si="2967">IF(DD$3=1,DD39,"")</f>
        <v/>
      </c>
      <c r="DE272" s="8"/>
      <c r="DF272" s="53" t="str">
        <f t="shared" ref="DF272" si="2968">IF(DF$3=1,DF39,"")</f>
        <v/>
      </c>
      <c r="DG272" s="8"/>
      <c r="DH272" s="53" t="str">
        <f t="shared" ref="DH272" si="2969">IF(DH$3=1,DH39,"")</f>
        <v/>
      </c>
      <c r="DI272" s="8"/>
      <c r="DJ272" s="53" t="str">
        <f t="shared" ref="DJ272" si="2970">IF(DJ$3=1,DJ39,"")</f>
        <v/>
      </c>
      <c r="DK272" s="8"/>
      <c r="DL272" s="53" t="str">
        <f t="shared" ref="DL272" si="2971">IF(DL$3=1,DL39,"")</f>
        <v/>
      </c>
      <c r="DM272" s="8"/>
      <c r="DN272" s="53" t="str">
        <f t="shared" ref="DN272" si="2972">IF(DN$3=1,DN39,"")</f>
        <v/>
      </c>
      <c r="DO272" s="8"/>
      <c r="DP272" s="53" t="str">
        <f t="shared" ref="DP272" si="2973">IF(DP$3=1,DP39,"")</f>
        <v/>
      </c>
      <c r="DQ272" s="8"/>
      <c r="DR272" s="53" t="str">
        <f t="shared" ref="DR272" si="2974">IF(DR$3=1,DR39,"")</f>
        <v/>
      </c>
      <c r="DS272" s="8"/>
      <c r="DT272" s="53" t="str">
        <f t="shared" ref="DT272" si="2975">IF(DT$3=1,DT39,"")</f>
        <v/>
      </c>
      <c r="DU272" s="8"/>
      <c r="DV272" s="53" t="str">
        <f t="shared" ref="DV272" si="2976">IF(DV$3=1,DV39,"")</f>
        <v/>
      </c>
      <c r="DW272" s="8"/>
      <c r="DX272" s="53" t="str">
        <f t="shared" ref="DX272" si="2977">IF(DX$3=1,DX39,"")</f>
        <v/>
      </c>
      <c r="DY272" s="8"/>
      <c r="DZ272" s="53" t="str">
        <f t="shared" ref="DZ272" si="2978">IF(DZ$3=1,DZ39,"")</f>
        <v/>
      </c>
      <c r="EA272" s="8"/>
      <c r="EB272" s="53" t="str">
        <f t="shared" ref="EB272" si="2979">IF(EB$3=1,EB39,"")</f>
        <v/>
      </c>
      <c r="EC272" s="8"/>
      <c r="ED272" s="53" t="str">
        <f t="shared" ref="ED272" si="2980">IF(ED$3=1,ED39,"")</f>
        <v/>
      </c>
      <c r="EE272" s="8"/>
      <c r="EF272" s="53" t="str">
        <f t="shared" ref="EF272" si="2981">IF(EF$3=1,EF39,"")</f>
        <v/>
      </c>
      <c r="EG272" s="8"/>
      <c r="EH272" s="53" t="str">
        <f t="shared" ref="EH272" si="2982">IF(EH$3=1,EH39,"")</f>
        <v/>
      </c>
      <c r="EI272" s="8"/>
      <c r="EJ272" s="53" t="str">
        <f t="shared" ref="EJ272" si="2983">IF(EJ$3=1,EJ39,"")</f>
        <v/>
      </c>
      <c r="EK272" s="8"/>
      <c r="EL272" s="53" t="str">
        <f t="shared" ref="EL272" si="2984">IF(EL$3=1,EL39,"")</f>
        <v/>
      </c>
      <c r="EM272" s="8"/>
      <c r="EN272" s="53" t="str">
        <f t="shared" ref="EN272" si="2985">IF(EN$3=1,EN39,"")</f>
        <v/>
      </c>
      <c r="EO272" s="8"/>
      <c r="EP272" s="53" t="str">
        <f t="shared" ref="EP272" si="2986">IF(EP$3=1,EP39,"")</f>
        <v/>
      </c>
      <c r="EQ272" s="8"/>
      <c r="ER272" s="53" t="str">
        <f t="shared" ref="ER272" si="2987">IF(ER$3=1,ER39,"")</f>
        <v/>
      </c>
      <c r="ES272" s="8"/>
      <c r="ET272" s="53" t="str">
        <f t="shared" ref="ET272" si="2988">IF(ET$3=1,ET39,"")</f>
        <v/>
      </c>
      <c r="EU272" s="8"/>
      <c r="EV272" s="53" t="str">
        <f t="shared" ref="EV272" si="2989">IF(EV$3=1,EV39,"")</f>
        <v/>
      </c>
      <c r="EW272" s="8"/>
      <c r="EX272" s="53" t="str">
        <f t="shared" ref="EX272" si="2990">IF(EX$3=1,EX39,"")</f>
        <v/>
      </c>
      <c r="EY272" s="8"/>
      <c r="EZ272" s="53" t="str">
        <f t="shared" ref="EZ272" si="2991">IF(EZ$3=1,EZ39,"")</f>
        <v/>
      </c>
      <c r="FA272" s="8"/>
      <c r="FB272" s="53" t="str">
        <f t="shared" ref="FB272" si="2992">IF(FB$3=1,FB39,"")</f>
        <v/>
      </c>
      <c r="FC272" s="8"/>
      <c r="FD272" s="53" t="str">
        <f t="shared" ref="FD272" si="2993">IF(FD$3=1,FD39,"")</f>
        <v/>
      </c>
      <c r="FE272" s="8"/>
      <c r="FG272" s="53">
        <f t="shared" si="1376"/>
        <v>1407</v>
      </c>
    </row>
    <row r="273" spans="1:163" x14ac:dyDescent="0.35">
      <c r="A273" s="5">
        <v>34</v>
      </c>
      <c r="C273" s="6" t="s">
        <v>106</v>
      </c>
      <c r="D273" s="53" t="str">
        <f t="shared" si="1298"/>
        <v/>
      </c>
      <c r="E273" s="8"/>
      <c r="F273" s="53" t="str">
        <f t="shared" si="1298"/>
        <v/>
      </c>
      <c r="G273" s="8"/>
      <c r="H273" s="53" t="str">
        <f t="shared" ref="H273" si="2994">IF(H$3=1,H40,"")</f>
        <v/>
      </c>
      <c r="I273" s="8"/>
      <c r="J273" s="53" t="str">
        <f t="shared" ref="J273" si="2995">IF(J$3=1,J40,"")</f>
        <v/>
      </c>
      <c r="K273" s="8"/>
      <c r="L273" s="53" t="str">
        <f t="shared" ref="L273" si="2996">IF(L$3=1,L40,"")</f>
        <v/>
      </c>
      <c r="M273" s="8"/>
      <c r="N273" s="53" t="str">
        <f t="shared" ref="N273" si="2997">IF(N$3=1,N40,"")</f>
        <v/>
      </c>
      <c r="O273" s="8"/>
      <c r="P273" s="53" t="str">
        <f t="shared" ref="P273" si="2998">IF(P$3=1,P40,"")</f>
        <v/>
      </c>
      <c r="Q273" s="8"/>
      <c r="R273" s="53" t="str">
        <f t="shared" ref="R273" si="2999">IF(R$3=1,R40,"")</f>
        <v/>
      </c>
      <c r="S273" s="8"/>
      <c r="T273" s="53" t="str">
        <f t="shared" ref="T273" si="3000">IF(T$3=1,T40,"")</f>
        <v/>
      </c>
      <c r="U273" s="8"/>
      <c r="V273" s="53" t="str">
        <f t="shared" ref="V273" si="3001">IF(V$3=1,V40,"")</f>
        <v/>
      </c>
      <c r="W273" s="8"/>
      <c r="X273" s="53" t="str">
        <f t="shared" ref="X273" si="3002">IF(X$3=1,X40,"")</f>
        <v/>
      </c>
      <c r="Y273" s="8"/>
      <c r="Z273" s="53" t="str">
        <f t="shared" ref="Z273" si="3003">IF(Z$3=1,Z40,"")</f>
        <v/>
      </c>
      <c r="AA273" s="8"/>
      <c r="AB273" s="53">
        <f t="shared" ref="AB273" si="3004">IF(AB$3=1,AB40,"")</f>
        <v>73</v>
      </c>
      <c r="AC273" s="8"/>
      <c r="AD273" s="53">
        <f t="shared" ref="AD273" si="3005">IF(AD$3=1,AD40,"")</f>
        <v>793</v>
      </c>
      <c r="AE273" s="8"/>
      <c r="AF273" s="53" t="str">
        <f t="shared" ref="AF273" si="3006">IF(AF$3=1,AF40,"")</f>
        <v/>
      </c>
      <c r="AG273" s="8"/>
      <c r="AH273" s="53" t="str">
        <f t="shared" ref="AH273" si="3007">IF(AH$3=1,AH40,"")</f>
        <v/>
      </c>
      <c r="AI273" s="8"/>
      <c r="AJ273" s="53" t="str">
        <f t="shared" ref="AJ273" si="3008">IF(AJ$3=1,AJ40,"")</f>
        <v/>
      </c>
      <c r="AK273" s="8"/>
      <c r="AL273" s="53" t="str">
        <f t="shared" ref="AL273" si="3009">IF(AL$3=1,AL40,"")</f>
        <v/>
      </c>
      <c r="AM273" s="8"/>
      <c r="AN273" s="53" t="str">
        <f t="shared" ref="AN273" si="3010">IF(AN$3=1,AN40,"")</f>
        <v/>
      </c>
      <c r="AO273" s="8"/>
      <c r="AP273" s="53" t="str">
        <f t="shared" ref="AP273" si="3011">IF(AP$3=1,AP40,"")</f>
        <v/>
      </c>
      <c r="AQ273" s="8"/>
      <c r="AR273" s="53" t="str">
        <f t="shared" ref="AR273" si="3012">IF(AR$3=1,AR40,"")</f>
        <v/>
      </c>
      <c r="AS273" s="8"/>
      <c r="AT273" s="53" t="str">
        <f t="shared" ref="AT273" si="3013">IF(AT$3=1,AT40,"")</f>
        <v/>
      </c>
      <c r="AU273" s="8"/>
      <c r="AV273" s="53" t="str">
        <f t="shared" ref="AV273" si="3014">IF(AV$3=1,AV40,"")</f>
        <v/>
      </c>
      <c r="AW273" s="8"/>
      <c r="AX273" s="53" t="str">
        <f t="shared" ref="AX273" si="3015">IF(AX$3=1,AX40,"")</f>
        <v/>
      </c>
      <c r="AY273" s="8"/>
      <c r="AZ273" s="53" t="str">
        <f t="shared" ref="AZ273" si="3016">IF(AZ$3=1,AZ40,"")</f>
        <v/>
      </c>
      <c r="BA273" s="8"/>
      <c r="BB273" s="53">
        <f t="shared" ref="BB273" si="3017">IF(BB$3=1,BB40,"")</f>
        <v>595</v>
      </c>
      <c r="BC273" s="8"/>
      <c r="BD273" s="53" t="str">
        <f t="shared" ref="BD273" si="3018">IF(BD$3=1,BD40,"")</f>
        <v/>
      </c>
      <c r="BE273" s="8"/>
      <c r="BF273" s="53" t="str">
        <f t="shared" ref="BF273" si="3019">IF(BF$3=1,BF40,"")</f>
        <v/>
      </c>
      <c r="BG273" s="8"/>
      <c r="BH273" s="53" t="str">
        <f t="shared" ref="BH273" si="3020">IF(BH$3=1,BH40,"")</f>
        <v/>
      </c>
      <c r="BI273" s="8"/>
      <c r="BJ273" s="53" t="str">
        <f t="shared" ref="BJ273" si="3021">IF(BJ$3=1,BJ40,"")</f>
        <v/>
      </c>
      <c r="BK273" s="8"/>
      <c r="BL273" s="53" t="str">
        <f t="shared" ref="BL273" si="3022">IF(BL$3=1,BL40,"")</f>
        <v/>
      </c>
      <c r="BM273" s="8"/>
      <c r="BN273" s="53" t="str">
        <f t="shared" ref="BN273" si="3023">IF(BN$3=1,BN40,"")</f>
        <v/>
      </c>
      <c r="BO273" s="8"/>
      <c r="BP273" s="53" t="str">
        <f t="shared" ref="BP273" si="3024">IF(BP$3=1,BP40,"")</f>
        <v/>
      </c>
      <c r="BQ273" s="8"/>
      <c r="BR273" s="53" t="str">
        <f t="shared" ref="BR273" si="3025">IF(BR$3=1,BR40,"")</f>
        <v/>
      </c>
      <c r="BS273" s="8"/>
      <c r="BT273" s="53" t="str">
        <f t="shared" ref="BT273" si="3026">IF(BT$3=1,BT40,"")</f>
        <v/>
      </c>
      <c r="BU273" s="8"/>
      <c r="BV273" s="53" t="str">
        <f t="shared" ref="BV273" si="3027">IF(BV$3=1,BV40,"")</f>
        <v/>
      </c>
      <c r="BW273" s="8"/>
      <c r="BX273" s="53" t="str">
        <f t="shared" ref="BX273" si="3028">IF(BX$3=1,BX40,"")</f>
        <v/>
      </c>
      <c r="BY273" s="8"/>
      <c r="BZ273" s="53" t="str">
        <f t="shared" ref="BZ273" si="3029">IF(BZ$3=1,BZ40,"")</f>
        <v/>
      </c>
      <c r="CA273" s="8"/>
      <c r="CB273" s="53" t="str">
        <f t="shared" ref="CB273" si="3030">IF(CB$3=1,CB40,"")</f>
        <v/>
      </c>
      <c r="CC273" s="8"/>
      <c r="CD273" s="53" t="str">
        <f t="shared" ref="CD273" si="3031">IF(CD$3=1,CD40,"")</f>
        <v/>
      </c>
      <c r="CE273" s="8"/>
      <c r="CF273" s="53" t="str">
        <f t="shared" ref="CF273" si="3032">IF(CF$3=1,CF40,"")</f>
        <v/>
      </c>
      <c r="CG273" s="8"/>
      <c r="CH273" s="53" t="str">
        <f t="shared" ref="CH273" si="3033">IF(CH$3=1,CH40,"")</f>
        <v/>
      </c>
      <c r="CI273" s="8"/>
      <c r="CJ273" s="53" t="str">
        <f t="shared" ref="CJ273" si="3034">IF(CJ$3=1,CJ40,"")</f>
        <v/>
      </c>
      <c r="CK273" s="8"/>
      <c r="CL273" s="53" t="str">
        <f t="shared" ref="CL273" si="3035">IF(CL$3=1,CL40,"")</f>
        <v/>
      </c>
      <c r="CM273" s="8"/>
      <c r="CN273" s="53" t="str">
        <f t="shared" ref="CN273" si="3036">IF(CN$3=1,CN40,"")</f>
        <v/>
      </c>
      <c r="CO273" s="8"/>
      <c r="CP273" s="53" t="str">
        <f t="shared" ref="CP273" si="3037">IF(CP$3=1,CP40,"")</f>
        <v/>
      </c>
      <c r="CQ273" s="8"/>
      <c r="CR273" s="53" t="str">
        <f t="shared" ref="CR273" si="3038">IF(CR$3=1,CR40,"")</f>
        <v/>
      </c>
      <c r="CS273" s="8"/>
      <c r="CT273" s="53" t="str">
        <f t="shared" ref="CT273" si="3039">IF(CT$3=1,CT40,"")</f>
        <v/>
      </c>
      <c r="CU273" s="8"/>
      <c r="CV273" s="53" t="str">
        <f t="shared" ref="CV273" si="3040">IF(CV$3=1,CV40,"")</f>
        <v/>
      </c>
      <c r="CW273" s="8"/>
      <c r="CX273" s="53" t="str">
        <f t="shared" ref="CX273" si="3041">IF(CX$3=1,CX40,"")</f>
        <v/>
      </c>
      <c r="CY273" s="8"/>
      <c r="CZ273" s="53" t="str">
        <f t="shared" ref="CZ273" si="3042">IF(CZ$3=1,CZ40,"")</f>
        <v/>
      </c>
      <c r="DA273" s="8"/>
      <c r="DB273" s="53" t="str">
        <f t="shared" ref="DB273" si="3043">IF(DB$3=1,DB40,"")</f>
        <v/>
      </c>
      <c r="DC273" s="8"/>
      <c r="DD273" s="53" t="str">
        <f t="shared" ref="DD273" si="3044">IF(DD$3=1,DD40,"")</f>
        <v/>
      </c>
      <c r="DE273" s="8"/>
      <c r="DF273" s="53" t="str">
        <f t="shared" ref="DF273" si="3045">IF(DF$3=1,DF40,"")</f>
        <v/>
      </c>
      <c r="DG273" s="8"/>
      <c r="DH273" s="53" t="str">
        <f t="shared" ref="DH273" si="3046">IF(DH$3=1,DH40,"")</f>
        <v/>
      </c>
      <c r="DI273" s="8"/>
      <c r="DJ273" s="53" t="str">
        <f t="shared" ref="DJ273" si="3047">IF(DJ$3=1,DJ40,"")</f>
        <v/>
      </c>
      <c r="DK273" s="8"/>
      <c r="DL273" s="53" t="str">
        <f t="shared" ref="DL273" si="3048">IF(DL$3=1,DL40,"")</f>
        <v/>
      </c>
      <c r="DM273" s="8"/>
      <c r="DN273" s="53" t="str">
        <f t="shared" ref="DN273" si="3049">IF(DN$3=1,DN40,"")</f>
        <v/>
      </c>
      <c r="DO273" s="8"/>
      <c r="DP273" s="53" t="str">
        <f t="shared" ref="DP273" si="3050">IF(DP$3=1,DP40,"")</f>
        <v/>
      </c>
      <c r="DQ273" s="8"/>
      <c r="DR273" s="53" t="str">
        <f t="shared" ref="DR273" si="3051">IF(DR$3=1,DR40,"")</f>
        <v/>
      </c>
      <c r="DS273" s="8"/>
      <c r="DT273" s="53" t="str">
        <f t="shared" ref="DT273" si="3052">IF(DT$3=1,DT40,"")</f>
        <v/>
      </c>
      <c r="DU273" s="8"/>
      <c r="DV273" s="53" t="str">
        <f t="shared" ref="DV273" si="3053">IF(DV$3=1,DV40,"")</f>
        <v/>
      </c>
      <c r="DW273" s="8"/>
      <c r="DX273" s="53" t="str">
        <f t="shared" ref="DX273" si="3054">IF(DX$3=1,DX40,"")</f>
        <v/>
      </c>
      <c r="DY273" s="8"/>
      <c r="DZ273" s="53" t="str">
        <f t="shared" ref="DZ273" si="3055">IF(DZ$3=1,DZ40,"")</f>
        <v/>
      </c>
      <c r="EA273" s="8"/>
      <c r="EB273" s="53" t="str">
        <f t="shared" ref="EB273" si="3056">IF(EB$3=1,EB40,"")</f>
        <v/>
      </c>
      <c r="EC273" s="8"/>
      <c r="ED273" s="53" t="str">
        <f t="shared" ref="ED273" si="3057">IF(ED$3=1,ED40,"")</f>
        <v/>
      </c>
      <c r="EE273" s="8"/>
      <c r="EF273" s="53" t="str">
        <f t="shared" ref="EF273" si="3058">IF(EF$3=1,EF40,"")</f>
        <v/>
      </c>
      <c r="EG273" s="8"/>
      <c r="EH273" s="53" t="str">
        <f t="shared" ref="EH273" si="3059">IF(EH$3=1,EH40,"")</f>
        <v/>
      </c>
      <c r="EI273" s="8"/>
      <c r="EJ273" s="53" t="str">
        <f t="shared" ref="EJ273" si="3060">IF(EJ$3=1,EJ40,"")</f>
        <v/>
      </c>
      <c r="EK273" s="8"/>
      <c r="EL273" s="53" t="str">
        <f t="shared" ref="EL273" si="3061">IF(EL$3=1,EL40,"")</f>
        <v/>
      </c>
      <c r="EM273" s="8"/>
      <c r="EN273" s="53" t="str">
        <f t="shared" ref="EN273" si="3062">IF(EN$3=1,EN40,"")</f>
        <v/>
      </c>
      <c r="EO273" s="8"/>
      <c r="EP273" s="53" t="str">
        <f t="shared" ref="EP273" si="3063">IF(EP$3=1,EP40,"")</f>
        <v/>
      </c>
      <c r="EQ273" s="8"/>
      <c r="ER273" s="53" t="str">
        <f t="shared" ref="ER273" si="3064">IF(ER$3=1,ER40,"")</f>
        <v/>
      </c>
      <c r="ES273" s="8"/>
      <c r="ET273" s="53" t="str">
        <f t="shared" ref="ET273" si="3065">IF(ET$3=1,ET40,"")</f>
        <v/>
      </c>
      <c r="EU273" s="8"/>
      <c r="EV273" s="53" t="str">
        <f t="shared" ref="EV273" si="3066">IF(EV$3=1,EV40,"")</f>
        <v/>
      </c>
      <c r="EW273" s="8"/>
      <c r="EX273" s="53" t="str">
        <f t="shared" ref="EX273" si="3067">IF(EX$3=1,EX40,"")</f>
        <v/>
      </c>
      <c r="EY273" s="8"/>
      <c r="EZ273" s="53" t="str">
        <f t="shared" ref="EZ273" si="3068">IF(EZ$3=1,EZ40,"")</f>
        <v/>
      </c>
      <c r="FA273" s="8"/>
      <c r="FB273" s="53" t="str">
        <f t="shared" ref="FB273" si="3069">IF(FB$3=1,FB40,"")</f>
        <v/>
      </c>
      <c r="FC273" s="8"/>
      <c r="FD273" s="53" t="str">
        <f t="shared" ref="FD273" si="3070">IF(FD$3=1,FD40,"")</f>
        <v/>
      </c>
      <c r="FE273" s="8"/>
      <c r="FG273" s="53">
        <f t="shared" si="1376"/>
        <v>1461</v>
      </c>
    </row>
    <row r="274" spans="1:163" x14ac:dyDescent="0.35">
      <c r="A274" s="5">
        <v>35</v>
      </c>
      <c r="C274" s="6" t="s">
        <v>119</v>
      </c>
      <c r="D274" s="53" t="str">
        <f t="shared" si="1298"/>
        <v/>
      </c>
      <c r="E274" s="8"/>
      <c r="F274" s="53" t="str">
        <f t="shared" si="1298"/>
        <v/>
      </c>
      <c r="G274" s="8"/>
      <c r="H274" s="53" t="str">
        <f t="shared" ref="H274" si="3071">IF(H$3=1,H41,"")</f>
        <v/>
      </c>
      <c r="I274" s="8"/>
      <c r="J274" s="53" t="str">
        <f t="shared" ref="J274" si="3072">IF(J$3=1,J41,"")</f>
        <v/>
      </c>
      <c r="K274" s="8"/>
      <c r="L274" s="53" t="str">
        <f t="shared" ref="L274" si="3073">IF(L$3=1,L41,"")</f>
        <v/>
      </c>
      <c r="M274" s="8"/>
      <c r="N274" s="53" t="str">
        <f t="shared" ref="N274" si="3074">IF(N$3=1,N41,"")</f>
        <v/>
      </c>
      <c r="O274" s="8"/>
      <c r="P274" s="53" t="str">
        <f t="shared" ref="P274" si="3075">IF(P$3=1,P41,"")</f>
        <v/>
      </c>
      <c r="Q274" s="8"/>
      <c r="R274" s="53" t="str">
        <f t="shared" ref="R274" si="3076">IF(R$3=1,R41,"")</f>
        <v/>
      </c>
      <c r="S274" s="8"/>
      <c r="T274" s="53" t="str">
        <f t="shared" ref="T274" si="3077">IF(T$3=1,T41,"")</f>
        <v/>
      </c>
      <c r="U274" s="8"/>
      <c r="V274" s="53" t="str">
        <f t="shared" ref="V274" si="3078">IF(V$3=1,V41,"")</f>
        <v/>
      </c>
      <c r="W274" s="8"/>
      <c r="X274" s="53" t="str">
        <f t="shared" ref="X274" si="3079">IF(X$3=1,X41,"")</f>
        <v/>
      </c>
      <c r="Y274" s="8"/>
      <c r="Z274" s="53" t="str">
        <f t="shared" ref="Z274" si="3080">IF(Z$3=1,Z41,"")</f>
        <v/>
      </c>
      <c r="AA274" s="8"/>
      <c r="AB274" s="53">
        <f t="shared" ref="AB274" si="3081">IF(AB$3=1,AB41,"")</f>
        <v>376</v>
      </c>
      <c r="AC274" s="8"/>
      <c r="AD274" s="53">
        <f t="shared" ref="AD274" si="3082">IF(AD$3=1,AD41,"")</f>
        <v>2105</v>
      </c>
      <c r="AE274" s="8"/>
      <c r="AF274" s="53" t="str">
        <f t="shared" ref="AF274" si="3083">IF(AF$3=1,AF41,"")</f>
        <v/>
      </c>
      <c r="AG274" s="8"/>
      <c r="AH274" s="53" t="str">
        <f t="shared" ref="AH274" si="3084">IF(AH$3=1,AH41,"")</f>
        <v/>
      </c>
      <c r="AI274" s="8"/>
      <c r="AJ274" s="53" t="str">
        <f t="shared" ref="AJ274" si="3085">IF(AJ$3=1,AJ41,"")</f>
        <v/>
      </c>
      <c r="AK274" s="8"/>
      <c r="AL274" s="53" t="str">
        <f t="shared" ref="AL274" si="3086">IF(AL$3=1,AL41,"")</f>
        <v/>
      </c>
      <c r="AM274" s="8"/>
      <c r="AN274" s="53" t="str">
        <f t="shared" ref="AN274" si="3087">IF(AN$3=1,AN41,"")</f>
        <v/>
      </c>
      <c r="AO274" s="8"/>
      <c r="AP274" s="53" t="str">
        <f t="shared" ref="AP274" si="3088">IF(AP$3=1,AP41,"")</f>
        <v/>
      </c>
      <c r="AQ274" s="8"/>
      <c r="AR274" s="53" t="str">
        <f t="shared" ref="AR274" si="3089">IF(AR$3=1,AR41,"")</f>
        <v/>
      </c>
      <c r="AS274" s="8"/>
      <c r="AT274" s="53" t="str">
        <f t="shared" ref="AT274" si="3090">IF(AT$3=1,AT41,"")</f>
        <v/>
      </c>
      <c r="AU274" s="8"/>
      <c r="AV274" s="53" t="str">
        <f t="shared" ref="AV274" si="3091">IF(AV$3=1,AV41,"")</f>
        <v/>
      </c>
      <c r="AW274" s="8"/>
      <c r="AX274" s="53" t="str">
        <f t="shared" ref="AX274" si="3092">IF(AX$3=1,AX41,"")</f>
        <v/>
      </c>
      <c r="AY274" s="8"/>
      <c r="AZ274" s="53" t="str">
        <f t="shared" ref="AZ274" si="3093">IF(AZ$3=1,AZ41,"")</f>
        <v/>
      </c>
      <c r="BA274" s="8"/>
      <c r="BB274" s="53">
        <f t="shared" ref="BB274" si="3094">IF(BB$3=1,BB41,"")</f>
        <v>3407</v>
      </c>
      <c r="BC274" s="8"/>
      <c r="BD274" s="53" t="str">
        <f t="shared" ref="BD274" si="3095">IF(BD$3=1,BD41,"")</f>
        <v/>
      </c>
      <c r="BE274" s="8"/>
      <c r="BF274" s="53" t="str">
        <f t="shared" ref="BF274" si="3096">IF(BF$3=1,BF41,"")</f>
        <v/>
      </c>
      <c r="BG274" s="8"/>
      <c r="BH274" s="53" t="str">
        <f t="shared" ref="BH274" si="3097">IF(BH$3=1,BH41,"")</f>
        <v/>
      </c>
      <c r="BI274" s="8"/>
      <c r="BJ274" s="53" t="str">
        <f t="shared" ref="BJ274" si="3098">IF(BJ$3=1,BJ41,"")</f>
        <v/>
      </c>
      <c r="BK274" s="8"/>
      <c r="BL274" s="53" t="str">
        <f t="shared" ref="BL274" si="3099">IF(BL$3=1,BL41,"")</f>
        <v/>
      </c>
      <c r="BM274" s="8"/>
      <c r="BN274" s="53" t="str">
        <f t="shared" ref="BN274" si="3100">IF(BN$3=1,BN41,"")</f>
        <v/>
      </c>
      <c r="BO274" s="8"/>
      <c r="BP274" s="53" t="str">
        <f t="shared" ref="BP274" si="3101">IF(BP$3=1,BP41,"")</f>
        <v/>
      </c>
      <c r="BQ274" s="8"/>
      <c r="BR274" s="53" t="str">
        <f t="shared" ref="BR274" si="3102">IF(BR$3=1,BR41,"")</f>
        <v/>
      </c>
      <c r="BS274" s="8"/>
      <c r="BT274" s="53" t="str">
        <f t="shared" ref="BT274" si="3103">IF(BT$3=1,BT41,"")</f>
        <v/>
      </c>
      <c r="BU274" s="8"/>
      <c r="BV274" s="53" t="str">
        <f t="shared" ref="BV274" si="3104">IF(BV$3=1,BV41,"")</f>
        <v/>
      </c>
      <c r="BW274" s="8"/>
      <c r="BX274" s="53" t="str">
        <f t="shared" ref="BX274" si="3105">IF(BX$3=1,BX41,"")</f>
        <v/>
      </c>
      <c r="BY274" s="8"/>
      <c r="BZ274" s="53" t="str">
        <f t="shared" ref="BZ274" si="3106">IF(BZ$3=1,BZ41,"")</f>
        <v/>
      </c>
      <c r="CA274" s="8"/>
      <c r="CB274" s="53" t="str">
        <f t="shared" ref="CB274" si="3107">IF(CB$3=1,CB41,"")</f>
        <v/>
      </c>
      <c r="CC274" s="8"/>
      <c r="CD274" s="53" t="str">
        <f t="shared" ref="CD274" si="3108">IF(CD$3=1,CD41,"")</f>
        <v/>
      </c>
      <c r="CE274" s="8"/>
      <c r="CF274" s="53" t="str">
        <f t="shared" ref="CF274" si="3109">IF(CF$3=1,CF41,"")</f>
        <v/>
      </c>
      <c r="CG274" s="8"/>
      <c r="CH274" s="53" t="str">
        <f t="shared" ref="CH274" si="3110">IF(CH$3=1,CH41,"")</f>
        <v/>
      </c>
      <c r="CI274" s="8"/>
      <c r="CJ274" s="53" t="str">
        <f t="shared" ref="CJ274" si="3111">IF(CJ$3=1,CJ41,"")</f>
        <v/>
      </c>
      <c r="CK274" s="8"/>
      <c r="CL274" s="53" t="str">
        <f t="shared" ref="CL274" si="3112">IF(CL$3=1,CL41,"")</f>
        <v/>
      </c>
      <c r="CM274" s="8"/>
      <c r="CN274" s="53" t="str">
        <f t="shared" ref="CN274" si="3113">IF(CN$3=1,CN41,"")</f>
        <v/>
      </c>
      <c r="CO274" s="8"/>
      <c r="CP274" s="53" t="str">
        <f t="shared" ref="CP274" si="3114">IF(CP$3=1,CP41,"")</f>
        <v/>
      </c>
      <c r="CQ274" s="8"/>
      <c r="CR274" s="53" t="str">
        <f t="shared" ref="CR274" si="3115">IF(CR$3=1,CR41,"")</f>
        <v/>
      </c>
      <c r="CS274" s="8"/>
      <c r="CT274" s="53" t="str">
        <f t="shared" ref="CT274" si="3116">IF(CT$3=1,CT41,"")</f>
        <v/>
      </c>
      <c r="CU274" s="8"/>
      <c r="CV274" s="53" t="str">
        <f t="shared" ref="CV274" si="3117">IF(CV$3=1,CV41,"")</f>
        <v/>
      </c>
      <c r="CW274" s="8"/>
      <c r="CX274" s="53" t="str">
        <f t="shared" ref="CX274" si="3118">IF(CX$3=1,CX41,"")</f>
        <v/>
      </c>
      <c r="CY274" s="8"/>
      <c r="CZ274" s="53" t="str">
        <f t="shared" ref="CZ274" si="3119">IF(CZ$3=1,CZ41,"")</f>
        <v/>
      </c>
      <c r="DA274" s="8"/>
      <c r="DB274" s="53" t="str">
        <f t="shared" ref="DB274" si="3120">IF(DB$3=1,DB41,"")</f>
        <v/>
      </c>
      <c r="DC274" s="8"/>
      <c r="DD274" s="53" t="str">
        <f t="shared" ref="DD274" si="3121">IF(DD$3=1,DD41,"")</f>
        <v/>
      </c>
      <c r="DE274" s="8"/>
      <c r="DF274" s="53" t="str">
        <f t="shared" ref="DF274" si="3122">IF(DF$3=1,DF41,"")</f>
        <v/>
      </c>
      <c r="DG274" s="8"/>
      <c r="DH274" s="53" t="str">
        <f t="shared" ref="DH274" si="3123">IF(DH$3=1,DH41,"")</f>
        <v/>
      </c>
      <c r="DI274" s="8"/>
      <c r="DJ274" s="53" t="str">
        <f t="shared" ref="DJ274" si="3124">IF(DJ$3=1,DJ41,"")</f>
        <v/>
      </c>
      <c r="DK274" s="8"/>
      <c r="DL274" s="53" t="str">
        <f t="shared" ref="DL274" si="3125">IF(DL$3=1,DL41,"")</f>
        <v/>
      </c>
      <c r="DM274" s="8"/>
      <c r="DN274" s="53" t="str">
        <f t="shared" ref="DN274" si="3126">IF(DN$3=1,DN41,"")</f>
        <v/>
      </c>
      <c r="DO274" s="8"/>
      <c r="DP274" s="53" t="str">
        <f t="shared" ref="DP274" si="3127">IF(DP$3=1,DP41,"")</f>
        <v/>
      </c>
      <c r="DQ274" s="8"/>
      <c r="DR274" s="53" t="str">
        <f t="shared" ref="DR274" si="3128">IF(DR$3=1,DR41,"")</f>
        <v/>
      </c>
      <c r="DS274" s="8"/>
      <c r="DT274" s="53" t="str">
        <f t="shared" ref="DT274" si="3129">IF(DT$3=1,DT41,"")</f>
        <v/>
      </c>
      <c r="DU274" s="8"/>
      <c r="DV274" s="53" t="str">
        <f t="shared" ref="DV274" si="3130">IF(DV$3=1,DV41,"")</f>
        <v/>
      </c>
      <c r="DW274" s="8"/>
      <c r="DX274" s="53" t="str">
        <f t="shared" ref="DX274" si="3131">IF(DX$3=1,DX41,"")</f>
        <v/>
      </c>
      <c r="DY274" s="8"/>
      <c r="DZ274" s="53" t="str">
        <f t="shared" ref="DZ274" si="3132">IF(DZ$3=1,DZ41,"")</f>
        <v/>
      </c>
      <c r="EA274" s="8"/>
      <c r="EB274" s="53" t="str">
        <f t="shared" ref="EB274" si="3133">IF(EB$3=1,EB41,"")</f>
        <v/>
      </c>
      <c r="EC274" s="8"/>
      <c r="ED274" s="53" t="str">
        <f t="shared" ref="ED274" si="3134">IF(ED$3=1,ED41,"")</f>
        <v/>
      </c>
      <c r="EE274" s="8"/>
      <c r="EF274" s="53" t="str">
        <f t="shared" ref="EF274" si="3135">IF(EF$3=1,EF41,"")</f>
        <v/>
      </c>
      <c r="EG274" s="8"/>
      <c r="EH274" s="53" t="str">
        <f t="shared" ref="EH274" si="3136">IF(EH$3=1,EH41,"")</f>
        <v/>
      </c>
      <c r="EI274" s="8"/>
      <c r="EJ274" s="53" t="str">
        <f t="shared" ref="EJ274" si="3137">IF(EJ$3=1,EJ41,"")</f>
        <v/>
      </c>
      <c r="EK274" s="8"/>
      <c r="EL274" s="53" t="str">
        <f t="shared" ref="EL274" si="3138">IF(EL$3=1,EL41,"")</f>
        <v/>
      </c>
      <c r="EM274" s="8"/>
      <c r="EN274" s="53" t="str">
        <f t="shared" ref="EN274" si="3139">IF(EN$3=1,EN41,"")</f>
        <v/>
      </c>
      <c r="EO274" s="8"/>
      <c r="EP274" s="53" t="str">
        <f t="shared" ref="EP274" si="3140">IF(EP$3=1,EP41,"")</f>
        <v/>
      </c>
      <c r="EQ274" s="8"/>
      <c r="ER274" s="53" t="str">
        <f t="shared" ref="ER274" si="3141">IF(ER$3=1,ER41,"")</f>
        <v/>
      </c>
      <c r="ES274" s="8"/>
      <c r="ET274" s="53" t="str">
        <f t="shared" ref="ET274" si="3142">IF(ET$3=1,ET41,"")</f>
        <v/>
      </c>
      <c r="EU274" s="8"/>
      <c r="EV274" s="53" t="str">
        <f t="shared" ref="EV274" si="3143">IF(EV$3=1,EV41,"")</f>
        <v/>
      </c>
      <c r="EW274" s="8"/>
      <c r="EX274" s="53" t="str">
        <f t="shared" ref="EX274" si="3144">IF(EX$3=1,EX41,"")</f>
        <v/>
      </c>
      <c r="EY274" s="8"/>
      <c r="EZ274" s="53" t="str">
        <f t="shared" ref="EZ274" si="3145">IF(EZ$3=1,EZ41,"")</f>
        <v/>
      </c>
      <c r="FA274" s="8"/>
      <c r="FB274" s="53" t="str">
        <f t="shared" ref="FB274" si="3146">IF(FB$3=1,FB41,"")</f>
        <v/>
      </c>
      <c r="FC274" s="8"/>
      <c r="FD274" s="53" t="str">
        <f t="shared" ref="FD274" si="3147">IF(FD$3=1,FD41,"")</f>
        <v/>
      </c>
      <c r="FE274" s="8"/>
      <c r="FG274" s="53">
        <f t="shared" si="1376"/>
        <v>5888</v>
      </c>
    </row>
    <row r="275" spans="1:163" x14ac:dyDescent="0.35">
      <c r="A275" s="5">
        <v>36</v>
      </c>
      <c r="C275" s="6" t="s">
        <v>123</v>
      </c>
      <c r="D275" s="53" t="str">
        <f t="shared" si="1298"/>
        <v/>
      </c>
      <c r="E275" s="8"/>
      <c r="F275" s="53" t="str">
        <f t="shared" si="1298"/>
        <v/>
      </c>
      <c r="G275" s="8"/>
      <c r="H275" s="53" t="str">
        <f t="shared" ref="H275" si="3148">IF(H$3=1,H42,"")</f>
        <v/>
      </c>
      <c r="I275" s="8"/>
      <c r="J275" s="53" t="str">
        <f t="shared" ref="J275" si="3149">IF(J$3=1,J42,"")</f>
        <v/>
      </c>
      <c r="K275" s="8"/>
      <c r="L275" s="53" t="str">
        <f t="shared" ref="L275" si="3150">IF(L$3=1,L42,"")</f>
        <v/>
      </c>
      <c r="M275" s="8"/>
      <c r="N275" s="53" t="str">
        <f t="shared" ref="N275" si="3151">IF(N$3=1,N42,"")</f>
        <v/>
      </c>
      <c r="O275" s="8"/>
      <c r="P275" s="53" t="str">
        <f t="shared" ref="P275" si="3152">IF(P$3=1,P42,"")</f>
        <v/>
      </c>
      <c r="Q275" s="8"/>
      <c r="R275" s="53" t="str">
        <f t="shared" ref="R275" si="3153">IF(R$3=1,R42,"")</f>
        <v/>
      </c>
      <c r="S275" s="8"/>
      <c r="T275" s="53" t="str">
        <f t="shared" ref="T275" si="3154">IF(T$3=1,T42,"")</f>
        <v/>
      </c>
      <c r="U275" s="8"/>
      <c r="V275" s="53" t="str">
        <f t="shared" ref="V275" si="3155">IF(V$3=1,V42,"")</f>
        <v/>
      </c>
      <c r="W275" s="8"/>
      <c r="X275" s="53" t="str">
        <f t="shared" ref="X275" si="3156">IF(X$3=1,X42,"")</f>
        <v/>
      </c>
      <c r="Y275" s="8"/>
      <c r="Z275" s="53" t="str">
        <f t="shared" ref="Z275" si="3157">IF(Z$3=1,Z42,"")</f>
        <v/>
      </c>
      <c r="AA275" s="8"/>
      <c r="AB275" s="53">
        <f t="shared" ref="AB275" si="3158">IF(AB$3=1,AB42,"")</f>
        <v>96</v>
      </c>
      <c r="AC275" s="8"/>
      <c r="AD275" s="53">
        <f t="shared" ref="AD275" si="3159">IF(AD$3=1,AD42,"")</f>
        <v>359</v>
      </c>
      <c r="AE275" s="8"/>
      <c r="AF275" s="53" t="str">
        <f t="shared" ref="AF275" si="3160">IF(AF$3=1,AF42,"")</f>
        <v/>
      </c>
      <c r="AG275" s="8"/>
      <c r="AH275" s="53" t="str">
        <f t="shared" ref="AH275" si="3161">IF(AH$3=1,AH42,"")</f>
        <v/>
      </c>
      <c r="AI275" s="8"/>
      <c r="AJ275" s="53" t="str">
        <f t="shared" ref="AJ275" si="3162">IF(AJ$3=1,AJ42,"")</f>
        <v/>
      </c>
      <c r="AK275" s="8"/>
      <c r="AL275" s="53" t="str">
        <f t="shared" ref="AL275" si="3163">IF(AL$3=1,AL42,"")</f>
        <v/>
      </c>
      <c r="AM275" s="8"/>
      <c r="AN275" s="53" t="str">
        <f t="shared" ref="AN275" si="3164">IF(AN$3=1,AN42,"")</f>
        <v/>
      </c>
      <c r="AO275" s="8"/>
      <c r="AP275" s="53" t="str">
        <f t="shared" ref="AP275" si="3165">IF(AP$3=1,AP42,"")</f>
        <v/>
      </c>
      <c r="AQ275" s="8"/>
      <c r="AR275" s="53" t="str">
        <f t="shared" ref="AR275" si="3166">IF(AR$3=1,AR42,"")</f>
        <v/>
      </c>
      <c r="AS275" s="8"/>
      <c r="AT275" s="53" t="str">
        <f t="shared" ref="AT275" si="3167">IF(AT$3=1,AT42,"")</f>
        <v/>
      </c>
      <c r="AU275" s="8"/>
      <c r="AV275" s="53" t="str">
        <f t="shared" ref="AV275" si="3168">IF(AV$3=1,AV42,"")</f>
        <v/>
      </c>
      <c r="AW275" s="8"/>
      <c r="AX275" s="53" t="str">
        <f t="shared" ref="AX275" si="3169">IF(AX$3=1,AX42,"")</f>
        <v/>
      </c>
      <c r="AY275" s="8"/>
      <c r="AZ275" s="53" t="str">
        <f t="shared" ref="AZ275" si="3170">IF(AZ$3=1,AZ42,"")</f>
        <v/>
      </c>
      <c r="BA275" s="8"/>
      <c r="BB275" s="53">
        <f t="shared" ref="BB275" si="3171">IF(BB$3=1,BB42,"")</f>
        <v>255</v>
      </c>
      <c r="BC275" s="8"/>
      <c r="BD275" s="53" t="str">
        <f t="shared" ref="BD275" si="3172">IF(BD$3=1,BD42,"")</f>
        <v/>
      </c>
      <c r="BE275" s="8"/>
      <c r="BF275" s="53" t="str">
        <f t="shared" ref="BF275" si="3173">IF(BF$3=1,BF42,"")</f>
        <v/>
      </c>
      <c r="BG275" s="8"/>
      <c r="BH275" s="53" t="str">
        <f t="shared" ref="BH275" si="3174">IF(BH$3=1,BH42,"")</f>
        <v/>
      </c>
      <c r="BI275" s="8"/>
      <c r="BJ275" s="53" t="str">
        <f t="shared" ref="BJ275" si="3175">IF(BJ$3=1,BJ42,"")</f>
        <v/>
      </c>
      <c r="BK275" s="8"/>
      <c r="BL275" s="53" t="str">
        <f t="shared" ref="BL275" si="3176">IF(BL$3=1,BL42,"")</f>
        <v/>
      </c>
      <c r="BM275" s="8"/>
      <c r="BN275" s="53" t="str">
        <f t="shared" ref="BN275" si="3177">IF(BN$3=1,BN42,"")</f>
        <v/>
      </c>
      <c r="BO275" s="8"/>
      <c r="BP275" s="53" t="str">
        <f t="shared" ref="BP275" si="3178">IF(BP$3=1,BP42,"")</f>
        <v/>
      </c>
      <c r="BQ275" s="8"/>
      <c r="BR275" s="53" t="str">
        <f t="shared" ref="BR275" si="3179">IF(BR$3=1,BR42,"")</f>
        <v/>
      </c>
      <c r="BS275" s="8"/>
      <c r="BT275" s="53" t="str">
        <f t="shared" ref="BT275" si="3180">IF(BT$3=1,BT42,"")</f>
        <v/>
      </c>
      <c r="BU275" s="8"/>
      <c r="BV275" s="53" t="str">
        <f t="shared" ref="BV275" si="3181">IF(BV$3=1,BV42,"")</f>
        <v/>
      </c>
      <c r="BW275" s="8"/>
      <c r="BX275" s="53" t="str">
        <f t="shared" ref="BX275" si="3182">IF(BX$3=1,BX42,"")</f>
        <v/>
      </c>
      <c r="BY275" s="8"/>
      <c r="BZ275" s="53" t="str">
        <f t="shared" ref="BZ275" si="3183">IF(BZ$3=1,BZ42,"")</f>
        <v/>
      </c>
      <c r="CA275" s="8"/>
      <c r="CB275" s="53" t="str">
        <f t="shared" ref="CB275" si="3184">IF(CB$3=1,CB42,"")</f>
        <v/>
      </c>
      <c r="CC275" s="8"/>
      <c r="CD275" s="53" t="str">
        <f t="shared" ref="CD275" si="3185">IF(CD$3=1,CD42,"")</f>
        <v/>
      </c>
      <c r="CE275" s="8"/>
      <c r="CF275" s="53" t="str">
        <f t="shared" ref="CF275" si="3186">IF(CF$3=1,CF42,"")</f>
        <v/>
      </c>
      <c r="CG275" s="8"/>
      <c r="CH275" s="53" t="str">
        <f t="shared" ref="CH275" si="3187">IF(CH$3=1,CH42,"")</f>
        <v/>
      </c>
      <c r="CI275" s="8"/>
      <c r="CJ275" s="53" t="str">
        <f t="shared" ref="CJ275" si="3188">IF(CJ$3=1,CJ42,"")</f>
        <v/>
      </c>
      <c r="CK275" s="8"/>
      <c r="CL275" s="53" t="str">
        <f t="shared" ref="CL275" si="3189">IF(CL$3=1,CL42,"")</f>
        <v/>
      </c>
      <c r="CM275" s="8"/>
      <c r="CN275" s="53" t="str">
        <f t="shared" ref="CN275" si="3190">IF(CN$3=1,CN42,"")</f>
        <v/>
      </c>
      <c r="CO275" s="8"/>
      <c r="CP275" s="53" t="str">
        <f t="shared" ref="CP275" si="3191">IF(CP$3=1,CP42,"")</f>
        <v/>
      </c>
      <c r="CQ275" s="8"/>
      <c r="CR275" s="53" t="str">
        <f t="shared" ref="CR275" si="3192">IF(CR$3=1,CR42,"")</f>
        <v/>
      </c>
      <c r="CS275" s="8"/>
      <c r="CT275" s="53" t="str">
        <f t="shared" ref="CT275" si="3193">IF(CT$3=1,CT42,"")</f>
        <v/>
      </c>
      <c r="CU275" s="8"/>
      <c r="CV275" s="53" t="str">
        <f t="shared" ref="CV275" si="3194">IF(CV$3=1,CV42,"")</f>
        <v/>
      </c>
      <c r="CW275" s="8"/>
      <c r="CX275" s="53" t="str">
        <f t="shared" ref="CX275" si="3195">IF(CX$3=1,CX42,"")</f>
        <v/>
      </c>
      <c r="CY275" s="8"/>
      <c r="CZ275" s="53" t="str">
        <f t="shared" ref="CZ275" si="3196">IF(CZ$3=1,CZ42,"")</f>
        <v/>
      </c>
      <c r="DA275" s="8"/>
      <c r="DB275" s="53" t="str">
        <f t="shared" ref="DB275" si="3197">IF(DB$3=1,DB42,"")</f>
        <v/>
      </c>
      <c r="DC275" s="8"/>
      <c r="DD275" s="53" t="str">
        <f t="shared" ref="DD275" si="3198">IF(DD$3=1,DD42,"")</f>
        <v/>
      </c>
      <c r="DE275" s="8"/>
      <c r="DF275" s="53" t="str">
        <f t="shared" ref="DF275" si="3199">IF(DF$3=1,DF42,"")</f>
        <v/>
      </c>
      <c r="DG275" s="8"/>
      <c r="DH275" s="53" t="str">
        <f t="shared" ref="DH275" si="3200">IF(DH$3=1,DH42,"")</f>
        <v/>
      </c>
      <c r="DI275" s="8"/>
      <c r="DJ275" s="53" t="str">
        <f t="shared" ref="DJ275" si="3201">IF(DJ$3=1,DJ42,"")</f>
        <v/>
      </c>
      <c r="DK275" s="8"/>
      <c r="DL275" s="53" t="str">
        <f t="shared" ref="DL275" si="3202">IF(DL$3=1,DL42,"")</f>
        <v/>
      </c>
      <c r="DM275" s="8"/>
      <c r="DN275" s="53" t="str">
        <f t="shared" ref="DN275" si="3203">IF(DN$3=1,DN42,"")</f>
        <v/>
      </c>
      <c r="DO275" s="8"/>
      <c r="DP275" s="53" t="str">
        <f t="shared" ref="DP275" si="3204">IF(DP$3=1,DP42,"")</f>
        <v/>
      </c>
      <c r="DQ275" s="8"/>
      <c r="DR275" s="53" t="str">
        <f t="shared" ref="DR275" si="3205">IF(DR$3=1,DR42,"")</f>
        <v/>
      </c>
      <c r="DS275" s="8"/>
      <c r="DT275" s="53" t="str">
        <f t="shared" ref="DT275" si="3206">IF(DT$3=1,DT42,"")</f>
        <v/>
      </c>
      <c r="DU275" s="8"/>
      <c r="DV275" s="53" t="str">
        <f t="shared" ref="DV275" si="3207">IF(DV$3=1,DV42,"")</f>
        <v/>
      </c>
      <c r="DW275" s="8"/>
      <c r="DX275" s="53" t="str">
        <f t="shared" ref="DX275" si="3208">IF(DX$3=1,DX42,"")</f>
        <v/>
      </c>
      <c r="DY275" s="8"/>
      <c r="DZ275" s="53" t="str">
        <f t="shared" ref="DZ275" si="3209">IF(DZ$3=1,DZ42,"")</f>
        <v/>
      </c>
      <c r="EA275" s="8"/>
      <c r="EB275" s="53" t="str">
        <f t="shared" ref="EB275" si="3210">IF(EB$3=1,EB42,"")</f>
        <v/>
      </c>
      <c r="EC275" s="8"/>
      <c r="ED275" s="53" t="str">
        <f t="shared" ref="ED275" si="3211">IF(ED$3=1,ED42,"")</f>
        <v/>
      </c>
      <c r="EE275" s="8"/>
      <c r="EF275" s="53" t="str">
        <f t="shared" ref="EF275" si="3212">IF(EF$3=1,EF42,"")</f>
        <v/>
      </c>
      <c r="EG275" s="8"/>
      <c r="EH275" s="53" t="str">
        <f t="shared" ref="EH275" si="3213">IF(EH$3=1,EH42,"")</f>
        <v/>
      </c>
      <c r="EI275" s="8"/>
      <c r="EJ275" s="53" t="str">
        <f t="shared" ref="EJ275" si="3214">IF(EJ$3=1,EJ42,"")</f>
        <v/>
      </c>
      <c r="EK275" s="8"/>
      <c r="EL275" s="53" t="str">
        <f t="shared" ref="EL275" si="3215">IF(EL$3=1,EL42,"")</f>
        <v/>
      </c>
      <c r="EM275" s="8"/>
      <c r="EN275" s="53" t="str">
        <f t="shared" ref="EN275" si="3216">IF(EN$3=1,EN42,"")</f>
        <v/>
      </c>
      <c r="EO275" s="8"/>
      <c r="EP275" s="53" t="str">
        <f t="shared" ref="EP275" si="3217">IF(EP$3=1,EP42,"")</f>
        <v/>
      </c>
      <c r="EQ275" s="8"/>
      <c r="ER275" s="53" t="str">
        <f t="shared" ref="ER275" si="3218">IF(ER$3=1,ER42,"")</f>
        <v/>
      </c>
      <c r="ES275" s="8"/>
      <c r="ET275" s="53" t="str">
        <f t="shared" ref="ET275" si="3219">IF(ET$3=1,ET42,"")</f>
        <v/>
      </c>
      <c r="EU275" s="8"/>
      <c r="EV275" s="53" t="str">
        <f t="shared" ref="EV275" si="3220">IF(EV$3=1,EV42,"")</f>
        <v/>
      </c>
      <c r="EW275" s="8"/>
      <c r="EX275" s="53" t="str">
        <f t="shared" ref="EX275" si="3221">IF(EX$3=1,EX42,"")</f>
        <v/>
      </c>
      <c r="EY275" s="8"/>
      <c r="EZ275" s="53" t="str">
        <f t="shared" ref="EZ275" si="3222">IF(EZ$3=1,EZ42,"")</f>
        <v/>
      </c>
      <c r="FA275" s="8"/>
      <c r="FB275" s="53" t="str">
        <f t="shared" ref="FB275" si="3223">IF(FB$3=1,FB42,"")</f>
        <v/>
      </c>
      <c r="FC275" s="8"/>
      <c r="FD275" s="53" t="str">
        <f t="shared" ref="FD275" si="3224">IF(FD$3=1,FD42,"")</f>
        <v/>
      </c>
      <c r="FE275" s="8"/>
      <c r="FG275" s="53">
        <f t="shared" si="1376"/>
        <v>710</v>
      </c>
    </row>
    <row r="276" spans="1:163" x14ac:dyDescent="0.35">
      <c r="A276" s="5">
        <v>37</v>
      </c>
      <c r="C276" s="6" t="s">
        <v>102</v>
      </c>
      <c r="D276" s="53" t="str">
        <f t="shared" si="1298"/>
        <v/>
      </c>
      <c r="E276" s="8"/>
      <c r="F276" s="53" t="str">
        <f t="shared" si="1298"/>
        <v/>
      </c>
      <c r="G276" s="8"/>
      <c r="H276" s="53" t="str">
        <f t="shared" ref="H276" si="3225">IF(H$3=1,H43,"")</f>
        <v/>
      </c>
      <c r="I276" s="8"/>
      <c r="J276" s="53" t="str">
        <f t="shared" ref="J276" si="3226">IF(J$3=1,J43,"")</f>
        <v/>
      </c>
      <c r="K276" s="8"/>
      <c r="L276" s="53" t="str">
        <f t="shared" ref="L276" si="3227">IF(L$3=1,L43,"")</f>
        <v/>
      </c>
      <c r="M276" s="8"/>
      <c r="N276" s="53" t="str">
        <f t="shared" ref="N276" si="3228">IF(N$3=1,N43,"")</f>
        <v/>
      </c>
      <c r="O276" s="8"/>
      <c r="P276" s="53" t="str">
        <f t="shared" ref="P276" si="3229">IF(P$3=1,P43,"")</f>
        <v/>
      </c>
      <c r="Q276" s="8"/>
      <c r="R276" s="53" t="str">
        <f t="shared" ref="R276" si="3230">IF(R$3=1,R43,"")</f>
        <v/>
      </c>
      <c r="S276" s="8"/>
      <c r="T276" s="53" t="str">
        <f t="shared" ref="T276" si="3231">IF(T$3=1,T43,"")</f>
        <v/>
      </c>
      <c r="U276" s="8"/>
      <c r="V276" s="53" t="str">
        <f t="shared" ref="V276" si="3232">IF(V$3=1,V43,"")</f>
        <v/>
      </c>
      <c r="W276" s="8"/>
      <c r="X276" s="53" t="str">
        <f t="shared" ref="X276" si="3233">IF(X$3=1,X43,"")</f>
        <v/>
      </c>
      <c r="Y276" s="8"/>
      <c r="Z276" s="53" t="str">
        <f t="shared" ref="Z276" si="3234">IF(Z$3=1,Z43,"")</f>
        <v/>
      </c>
      <c r="AA276" s="8"/>
      <c r="AB276" s="53">
        <f t="shared" ref="AB276" si="3235">IF(AB$3=1,AB43,"")</f>
        <v>492</v>
      </c>
      <c r="AC276" s="8"/>
      <c r="AD276" s="53">
        <f t="shared" ref="AD276" si="3236">IF(AD$3=1,AD43,"")</f>
        <v>3239</v>
      </c>
      <c r="AE276" s="8"/>
      <c r="AF276" s="53" t="str">
        <f t="shared" ref="AF276" si="3237">IF(AF$3=1,AF43,"")</f>
        <v/>
      </c>
      <c r="AG276" s="8"/>
      <c r="AH276" s="53" t="str">
        <f t="shared" ref="AH276" si="3238">IF(AH$3=1,AH43,"")</f>
        <v/>
      </c>
      <c r="AI276" s="8"/>
      <c r="AJ276" s="53" t="str">
        <f t="shared" ref="AJ276" si="3239">IF(AJ$3=1,AJ43,"")</f>
        <v/>
      </c>
      <c r="AK276" s="8"/>
      <c r="AL276" s="53" t="str">
        <f t="shared" ref="AL276" si="3240">IF(AL$3=1,AL43,"")</f>
        <v/>
      </c>
      <c r="AM276" s="8"/>
      <c r="AN276" s="53" t="str">
        <f t="shared" ref="AN276" si="3241">IF(AN$3=1,AN43,"")</f>
        <v/>
      </c>
      <c r="AO276" s="8"/>
      <c r="AP276" s="53" t="str">
        <f t="shared" ref="AP276" si="3242">IF(AP$3=1,AP43,"")</f>
        <v/>
      </c>
      <c r="AQ276" s="8"/>
      <c r="AR276" s="53" t="str">
        <f t="shared" ref="AR276" si="3243">IF(AR$3=1,AR43,"")</f>
        <v/>
      </c>
      <c r="AS276" s="8"/>
      <c r="AT276" s="53" t="str">
        <f t="shared" ref="AT276" si="3244">IF(AT$3=1,AT43,"")</f>
        <v/>
      </c>
      <c r="AU276" s="8"/>
      <c r="AV276" s="53" t="str">
        <f t="shared" ref="AV276" si="3245">IF(AV$3=1,AV43,"")</f>
        <v/>
      </c>
      <c r="AW276" s="8"/>
      <c r="AX276" s="53" t="str">
        <f t="shared" ref="AX276" si="3246">IF(AX$3=1,AX43,"")</f>
        <v/>
      </c>
      <c r="AY276" s="8"/>
      <c r="AZ276" s="53" t="str">
        <f t="shared" ref="AZ276" si="3247">IF(AZ$3=1,AZ43,"")</f>
        <v/>
      </c>
      <c r="BA276" s="8"/>
      <c r="BB276" s="53">
        <f t="shared" ref="BB276" si="3248">IF(BB$3=1,BB43,"")</f>
        <v>1195</v>
      </c>
      <c r="BC276" s="8"/>
      <c r="BD276" s="53" t="str">
        <f t="shared" ref="BD276" si="3249">IF(BD$3=1,BD43,"")</f>
        <v/>
      </c>
      <c r="BE276" s="8"/>
      <c r="BF276" s="53" t="str">
        <f t="shared" ref="BF276" si="3250">IF(BF$3=1,BF43,"")</f>
        <v/>
      </c>
      <c r="BG276" s="8"/>
      <c r="BH276" s="53" t="str">
        <f t="shared" ref="BH276" si="3251">IF(BH$3=1,BH43,"")</f>
        <v/>
      </c>
      <c r="BI276" s="8"/>
      <c r="BJ276" s="53" t="str">
        <f t="shared" ref="BJ276" si="3252">IF(BJ$3=1,BJ43,"")</f>
        <v/>
      </c>
      <c r="BK276" s="8"/>
      <c r="BL276" s="53" t="str">
        <f t="shared" ref="BL276" si="3253">IF(BL$3=1,BL43,"")</f>
        <v/>
      </c>
      <c r="BM276" s="8"/>
      <c r="BN276" s="53" t="str">
        <f t="shared" ref="BN276" si="3254">IF(BN$3=1,BN43,"")</f>
        <v/>
      </c>
      <c r="BO276" s="8"/>
      <c r="BP276" s="53" t="str">
        <f t="shared" ref="BP276" si="3255">IF(BP$3=1,BP43,"")</f>
        <v/>
      </c>
      <c r="BQ276" s="8"/>
      <c r="BR276" s="53" t="str">
        <f t="shared" ref="BR276" si="3256">IF(BR$3=1,BR43,"")</f>
        <v/>
      </c>
      <c r="BS276" s="8"/>
      <c r="BT276" s="53" t="str">
        <f t="shared" ref="BT276" si="3257">IF(BT$3=1,BT43,"")</f>
        <v/>
      </c>
      <c r="BU276" s="8"/>
      <c r="BV276" s="53" t="str">
        <f t="shared" ref="BV276" si="3258">IF(BV$3=1,BV43,"")</f>
        <v/>
      </c>
      <c r="BW276" s="8"/>
      <c r="BX276" s="53" t="str">
        <f t="shared" ref="BX276" si="3259">IF(BX$3=1,BX43,"")</f>
        <v/>
      </c>
      <c r="BY276" s="8"/>
      <c r="BZ276" s="53" t="str">
        <f t="shared" ref="BZ276" si="3260">IF(BZ$3=1,BZ43,"")</f>
        <v/>
      </c>
      <c r="CA276" s="8"/>
      <c r="CB276" s="53" t="str">
        <f t="shared" ref="CB276" si="3261">IF(CB$3=1,CB43,"")</f>
        <v/>
      </c>
      <c r="CC276" s="8"/>
      <c r="CD276" s="53" t="str">
        <f t="shared" ref="CD276" si="3262">IF(CD$3=1,CD43,"")</f>
        <v/>
      </c>
      <c r="CE276" s="8"/>
      <c r="CF276" s="53" t="str">
        <f t="shared" ref="CF276" si="3263">IF(CF$3=1,CF43,"")</f>
        <v/>
      </c>
      <c r="CG276" s="8"/>
      <c r="CH276" s="53" t="str">
        <f t="shared" ref="CH276" si="3264">IF(CH$3=1,CH43,"")</f>
        <v/>
      </c>
      <c r="CI276" s="8"/>
      <c r="CJ276" s="53" t="str">
        <f t="shared" ref="CJ276" si="3265">IF(CJ$3=1,CJ43,"")</f>
        <v/>
      </c>
      <c r="CK276" s="8"/>
      <c r="CL276" s="53" t="str">
        <f t="shared" ref="CL276" si="3266">IF(CL$3=1,CL43,"")</f>
        <v/>
      </c>
      <c r="CM276" s="8"/>
      <c r="CN276" s="53" t="str">
        <f t="shared" ref="CN276" si="3267">IF(CN$3=1,CN43,"")</f>
        <v/>
      </c>
      <c r="CO276" s="8"/>
      <c r="CP276" s="53" t="str">
        <f t="shared" ref="CP276" si="3268">IF(CP$3=1,CP43,"")</f>
        <v/>
      </c>
      <c r="CQ276" s="8"/>
      <c r="CR276" s="53" t="str">
        <f t="shared" ref="CR276" si="3269">IF(CR$3=1,CR43,"")</f>
        <v/>
      </c>
      <c r="CS276" s="8"/>
      <c r="CT276" s="53" t="str">
        <f t="shared" ref="CT276" si="3270">IF(CT$3=1,CT43,"")</f>
        <v/>
      </c>
      <c r="CU276" s="8"/>
      <c r="CV276" s="53" t="str">
        <f t="shared" ref="CV276" si="3271">IF(CV$3=1,CV43,"")</f>
        <v/>
      </c>
      <c r="CW276" s="8"/>
      <c r="CX276" s="53" t="str">
        <f t="shared" ref="CX276" si="3272">IF(CX$3=1,CX43,"")</f>
        <v/>
      </c>
      <c r="CY276" s="8"/>
      <c r="CZ276" s="53" t="str">
        <f t="shared" ref="CZ276" si="3273">IF(CZ$3=1,CZ43,"")</f>
        <v/>
      </c>
      <c r="DA276" s="8"/>
      <c r="DB276" s="53" t="str">
        <f t="shared" ref="DB276" si="3274">IF(DB$3=1,DB43,"")</f>
        <v/>
      </c>
      <c r="DC276" s="8"/>
      <c r="DD276" s="53" t="str">
        <f t="shared" ref="DD276" si="3275">IF(DD$3=1,DD43,"")</f>
        <v/>
      </c>
      <c r="DE276" s="8"/>
      <c r="DF276" s="53" t="str">
        <f t="shared" ref="DF276" si="3276">IF(DF$3=1,DF43,"")</f>
        <v/>
      </c>
      <c r="DG276" s="8"/>
      <c r="DH276" s="53" t="str">
        <f t="shared" ref="DH276" si="3277">IF(DH$3=1,DH43,"")</f>
        <v/>
      </c>
      <c r="DI276" s="8"/>
      <c r="DJ276" s="53" t="str">
        <f t="shared" ref="DJ276" si="3278">IF(DJ$3=1,DJ43,"")</f>
        <v/>
      </c>
      <c r="DK276" s="8"/>
      <c r="DL276" s="53" t="str">
        <f t="shared" ref="DL276" si="3279">IF(DL$3=1,DL43,"")</f>
        <v/>
      </c>
      <c r="DM276" s="8"/>
      <c r="DN276" s="53" t="str">
        <f t="shared" ref="DN276" si="3280">IF(DN$3=1,DN43,"")</f>
        <v/>
      </c>
      <c r="DO276" s="8"/>
      <c r="DP276" s="53" t="str">
        <f t="shared" ref="DP276" si="3281">IF(DP$3=1,DP43,"")</f>
        <v/>
      </c>
      <c r="DQ276" s="8"/>
      <c r="DR276" s="53" t="str">
        <f t="shared" ref="DR276" si="3282">IF(DR$3=1,DR43,"")</f>
        <v/>
      </c>
      <c r="DS276" s="8"/>
      <c r="DT276" s="53" t="str">
        <f t="shared" ref="DT276" si="3283">IF(DT$3=1,DT43,"")</f>
        <v/>
      </c>
      <c r="DU276" s="8"/>
      <c r="DV276" s="53" t="str">
        <f t="shared" ref="DV276" si="3284">IF(DV$3=1,DV43,"")</f>
        <v/>
      </c>
      <c r="DW276" s="8"/>
      <c r="DX276" s="53" t="str">
        <f t="shared" ref="DX276" si="3285">IF(DX$3=1,DX43,"")</f>
        <v/>
      </c>
      <c r="DY276" s="8"/>
      <c r="DZ276" s="53" t="str">
        <f t="shared" ref="DZ276" si="3286">IF(DZ$3=1,DZ43,"")</f>
        <v/>
      </c>
      <c r="EA276" s="8"/>
      <c r="EB276" s="53" t="str">
        <f t="shared" ref="EB276" si="3287">IF(EB$3=1,EB43,"")</f>
        <v/>
      </c>
      <c r="EC276" s="8"/>
      <c r="ED276" s="53" t="str">
        <f t="shared" ref="ED276" si="3288">IF(ED$3=1,ED43,"")</f>
        <v/>
      </c>
      <c r="EE276" s="8"/>
      <c r="EF276" s="53" t="str">
        <f t="shared" ref="EF276" si="3289">IF(EF$3=1,EF43,"")</f>
        <v/>
      </c>
      <c r="EG276" s="8"/>
      <c r="EH276" s="53" t="str">
        <f t="shared" ref="EH276" si="3290">IF(EH$3=1,EH43,"")</f>
        <v/>
      </c>
      <c r="EI276" s="8"/>
      <c r="EJ276" s="53" t="str">
        <f t="shared" ref="EJ276" si="3291">IF(EJ$3=1,EJ43,"")</f>
        <v/>
      </c>
      <c r="EK276" s="8"/>
      <c r="EL276" s="53" t="str">
        <f t="shared" ref="EL276" si="3292">IF(EL$3=1,EL43,"")</f>
        <v/>
      </c>
      <c r="EM276" s="8"/>
      <c r="EN276" s="53" t="str">
        <f t="shared" ref="EN276" si="3293">IF(EN$3=1,EN43,"")</f>
        <v/>
      </c>
      <c r="EO276" s="8"/>
      <c r="EP276" s="53" t="str">
        <f t="shared" ref="EP276" si="3294">IF(EP$3=1,EP43,"")</f>
        <v/>
      </c>
      <c r="EQ276" s="8"/>
      <c r="ER276" s="53" t="str">
        <f t="shared" ref="ER276" si="3295">IF(ER$3=1,ER43,"")</f>
        <v/>
      </c>
      <c r="ES276" s="8"/>
      <c r="ET276" s="53" t="str">
        <f t="shared" ref="ET276" si="3296">IF(ET$3=1,ET43,"")</f>
        <v/>
      </c>
      <c r="EU276" s="8"/>
      <c r="EV276" s="53" t="str">
        <f t="shared" ref="EV276" si="3297">IF(EV$3=1,EV43,"")</f>
        <v/>
      </c>
      <c r="EW276" s="8"/>
      <c r="EX276" s="53" t="str">
        <f t="shared" ref="EX276" si="3298">IF(EX$3=1,EX43,"")</f>
        <v/>
      </c>
      <c r="EY276" s="8"/>
      <c r="EZ276" s="53" t="str">
        <f t="shared" ref="EZ276" si="3299">IF(EZ$3=1,EZ43,"")</f>
        <v/>
      </c>
      <c r="FA276" s="8"/>
      <c r="FB276" s="53" t="str">
        <f t="shared" ref="FB276" si="3300">IF(FB$3=1,FB43,"")</f>
        <v/>
      </c>
      <c r="FC276" s="8"/>
      <c r="FD276" s="53" t="str">
        <f t="shared" ref="FD276" si="3301">IF(FD$3=1,FD43,"")</f>
        <v/>
      </c>
      <c r="FE276" s="8"/>
      <c r="FG276" s="53">
        <f t="shared" si="1376"/>
        <v>4926</v>
      </c>
    </row>
    <row r="277" spans="1:163" x14ac:dyDescent="0.35">
      <c r="A277" s="5">
        <v>38</v>
      </c>
      <c r="C277" s="6" t="s">
        <v>91</v>
      </c>
      <c r="D277" s="53" t="str">
        <f t="shared" si="1298"/>
        <v/>
      </c>
      <c r="E277" s="8"/>
      <c r="F277" s="53" t="str">
        <f t="shared" si="1298"/>
        <v/>
      </c>
      <c r="G277" s="8"/>
      <c r="H277" s="53" t="str">
        <f t="shared" ref="H277" si="3302">IF(H$3=1,H44,"")</f>
        <v/>
      </c>
      <c r="I277" s="8"/>
      <c r="J277" s="53" t="str">
        <f t="shared" ref="J277" si="3303">IF(J$3=1,J44,"")</f>
        <v/>
      </c>
      <c r="K277" s="8"/>
      <c r="L277" s="53" t="str">
        <f t="shared" ref="L277" si="3304">IF(L$3=1,L44,"")</f>
        <v/>
      </c>
      <c r="M277" s="8"/>
      <c r="N277" s="53" t="str">
        <f t="shared" ref="N277" si="3305">IF(N$3=1,N44,"")</f>
        <v/>
      </c>
      <c r="O277" s="8"/>
      <c r="P277" s="53" t="str">
        <f t="shared" ref="P277" si="3306">IF(P$3=1,P44,"")</f>
        <v/>
      </c>
      <c r="Q277" s="8"/>
      <c r="R277" s="53" t="str">
        <f t="shared" ref="R277" si="3307">IF(R$3=1,R44,"")</f>
        <v/>
      </c>
      <c r="S277" s="8"/>
      <c r="T277" s="53" t="str">
        <f t="shared" ref="T277" si="3308">IF(T$3=1,T44,"")</f>
        <v/>
      </c>
      <c r="U277" s="8"/>
      <c r="V277" s="53" t="str">
        <f t="shared" ref="V277" si="3309">IF(V$3=1,V44,"")</f>
        <v/>
      </c>
      <c r="W277" s="8"/>
      <c r="X277" s="53" t="str">
        <f t="shared" ref="X277" si="3310">IF(X$3=1,X44,"")</f>
        <v/>
      </c>
      <c r="Y277" s="8"/>
      <c r="Z277" s="53" t="str">
        <f t="shared" ref="Z277" si="3311">IF(Z$3=1,Z44,"")</f>
        <v/>
      </c>
      <c r="AA277" s="8"/>
      <c r="AB277" s="53">
        <f t="shared" ref="AB277" si="3312">IF(AB$3=1,AB44,"")</f>
        <v>340</v>
      </c>
      <c r="AC277" s="8"/>
      <c r="AD277" s="53">
        <f t="shared" ref="AD277" si="3313">IF(AD$3=1,AD44,"")</f>
        <v>287</v>
      </c>
      <c r="AE277" s="8"/>
      <c r="AF277" s="53" t="str">
        <f t="shared" ref="AF277" si="3314">IF(AF$3=1,AF44,"")</f>
        <v/>
      </c>
      <c r="AG277" s="8"/>
      <c r="AH277" s="53" t="str">
        <f t="shared" ref="AH277" si="3315">IF(AH$3=1,AH44,"")</f>
        <v/>
      </c>
      <c r="AI277" s="8"/>
      <c r="AJ277" s="53" t="str">
        <f t="shared" ref="AJ277" si="3316">IF(AJ$3=1,AJ44,"")</f>
        <v/>
      </c>
      <c r="AK277" s="8"/>
      <c r="AL277" s="53" t="str">
        <f t="shared" ref="AL277" si="3317">IF(AL$3=1,AL44,"")</f>
        <v/>
      </c>
      <c r="AM277" s="8"/>
      <c r="AN277" s="53" t="str">
        <f t="shared" ref="AN277" si="3318">IF(AN$3=1,AN44,"")</f>
        <v/>
      </c>
      <c r="AO277" s="8"/>
      <c r="AP277" s="53" t="str">
        <f t="shared" ref="AP277" si="3319">IF(AP$3=1,AP44,"")</f>
        <v/>
      </c>
      <c r="AQ277" s="8"/>
      <c r="AR277" s="53" t="str">
        <f t="shared" ref="AR277" si="3320">IF(AR$3=1,AR44,"")</f>
        <v/>
      </c>
      <c r="AS277" s="8"/>
      <c r="AT277" s="53" t="str">
        <f t="shared" ref="AT277" si="3321">IF(AT$3=1,AT44,"")</f>
        <v/>
      </c>
      <c r="AU277" s="8"/>
      <c r="AV277" s="53" t="str">
        <f t="shared" ref="AV277" si="3322">IF(AV$3=1,AV44,"")</f>
        <v/>
      </c>
      <c r="AW277" s="8"/>
      <c r="AX277" s="53" t="str">
        <f t="shared" ref="AX277" si="3323">IF(AX$3=1,AX44,"")</f>
        <v/>
      </c>
      <c r="AY277" s="8"/>
      <c r="AZ277" s="53" t="str">
        <f t="shared" ref="AZ277" si="3324">IF(AZ$3=1,AZ44,"")</f>
        <v/>
      </c>
      <c r="BA277" s="8"/>
      <c r="BB277" s="53">
        <f t="shared" ref="BB277" si="3325">IF(BB$3=1,BB44,"")</f>
        <v>1227</v>
      </c>
      <c r="BC277" s="8"/>
      <c r="BD277" s="53" t="str">
        <f t="shared" ref="BD277" si="3326">IF(BD$3=1,BD44,"")</f>
        <v/>
      </c>
      <c r="BE277" s="8"/>
      <c r="BF277" s="53" t="str">
        <f t="shared" ref="BF277" si="3327">IF(BF$3=1,BF44,"")</f>
        <v/>
      </c>
      <c r="BG277" s="8"/>
      <c r="BH277" s="53" t="str">
        <f t="shared" ref="BH277" si="3328">IF(BH$3=1,BH44,"")</f>
        <v/>
      </c>
      <c r="BI277" s="8"/>
      <c r="BJ277" s="53" t="str">
        <f t="shared" ref="BJ277" si="3329">IF(BJ$3=1,BJ44,"")</f>
        <v/>
      </c>
      <c r="BK277" s="8"/>
      <c r="BL277" s="53" t="str">
        <f t="shared" ref="BL277" si="3330">IF(BL$3=1,BL44,"")</f>
        <v/>
      </c>
      <c r="BM277" s="8"/>
      <c r="BN277" s="53" t="str">
        <f t="shared" ref="BN277" si="3331">IF(BN$3=1,BN44,"")</f>
        <v/>
      </c>
      <c r="BO277" s="8"/>
      <c r="BP277" s="53" t="str">
        <f t="shared" ref="BP277" si="3332">IF(BP$3=1,BP44,"")</f>
        <v/>
      </c>
      <c r="BQ277" s="8"/>
      <c r="BR277" s="53" t="str">
        <f t="shared" ref="BR277" si="3333">IF(BR$3=1,BR44,"")</f>
        <v/>
      </c>
      <c r="BS277" s="8"/>
      <c r="BT277" s="53" t="str">
        <f t="shared" ref="BT277" si="3334">IF(BT$3=1,BT44,"")</f>
        <v/>
      </c>
      <c r="BU277" s="8"/>
      <c r="BV277" s="53" t="str">
        <f t="shared" ref="BV277" si="3335">IF(BV$3=1,BV44,"")</f>
        <v/>
      </c>
      <c r="BW277" s="8"/>
      <c r="BX277" s="53" t="str">
        <f t="shared" ref="BX277" si="3336">IF(BX$3=1,BX44,"")</f>
        <v/>
      </c>
      <c r="BY277" s="8"/>
      <c r="BZ277" s="53" t="str">
        <f t="shared" ref="BZ277" si="3337">IF(BZ$3=1,BZ44,"")</f>
        <v/>
      </c>
      <c r="CA277" s="8"/>
      <c r="CB277" s="53" t="str">
        <f t="shared" ref="CB277" si="3338">IF(CB$3=1,CB44,"")</f>
        <v/>
      </c>
      <c r="CC277" s="8"/>
      <c r="CD277" s="53" t="str">
        <f t="shared" ref="CD277" si="3339">IF(CD$3=1,CD44,"")</f>
        <v/>
      </c>
      <c r="CE277" s="8"/>
      <c r="CF277" s="53" t="str">
        <f t="shared" ref="CF277" si="3340">IF(CF$3=1,CF44,"")</f>
        <v/>
      </c>
      <c r="CG277" s="8"/>
      <c r="CH277" s="53" t="str">
        <f t="shared" ref="CH277" si="3341">IF(CH$3=1,CH44,"")</f>
        <v/>
      </c>
      <c r="CI277" s="8"/>
      <c r="CJ277" s="53" t="str">
        <f t="shared" ref="CJ277" si="3342">IF(CJ$3=1,CJ44,"")</f>
        <v/>
      </c>
      <c r="CK277" s="8"/>
      <c r="CL277" s="53" t="str">
        <f t="shared" ref="CL277" si="3343">IF(CL$3=1,CL44,"")</f>
        <v/>
      </c>
      <c r="CM277" s="8"/>
      <c r="CN277" s="53" t="str">
        <f t="shared" ref="CN277" si="3344">IF(CN$3=1,CN44,"")</f>
        <v/>
      </c>
      <c r="CO277" s="8"/>
      <c r="CP277" s="53" t="str">
        <f t="shared" ref="CP277" si="3345">IF(CP$3=1,CP44,"")</f>
        <v/>
      </c>
      <c r="CQ277" s="8"/>
      <c r="CR277" s="53" t="str">
        <f t="shared" ref="CR277" si="3346">IF(CR$3=1,CR44,"")</f>
        <v/>
      </c>
      <c r="CS277" s="8"/>
      <c r="CT277" s="53" t="str">
        <f t="shared" ref="CT277" si="3347">IF(CT$3=1,CT44,"")</f>
        <v/>
      </c>
      <c r="CU277" s="8"/>
      <c r="CV277" s="53" t="str">
        <f t="shared" ref="CV277" si="3348">IF(CV$3=1,CV44,"")</f>
        <v/>
      </c>
      <c r="CW277" s="8"/>
      <c r="CX277" s="53" t="str">
        <f t="shared" ref="CX277" si="3349">IF(CX$3=1,CX44,"")</f>
        <v/>
      </c>
      <c r="CY277" s="8"/>
      <c r="CZ277" s="53" t="str">
        <f t="shared" ref="CZ277" si="3350">IF(CZ$3=1,CZ44,"")</f>
        <v/>
      </c>
      <c r="DA277" s="8"/>
      <c r="DB277" s="53" t="str">
        <f t="shared" ref="DB277" si="3351">IF(DB$3=1,DB44,"")</f>
        <v/>
      </c>
      <c r="DC277" s="8"/>
      <c r="DD277" s="53" t="str">
        <f t="shared" ref="DD277" si="3352">IF(DD$3=1,DD44,"")</f>
        <v/>
      </c>
      <c r="DE277" s="8"/>
      <c r="DF277" s="53" t="str">
        <f t="shared" ref="DF277" si="3353">IF(DF$3=1,DF44,"")</f>
        <v/>
      </c>
      <c r="DG277" s="8"/>
      <c r="DH277" s="53" t="str">
        <f t="shared" ref="DH277" si="3354">IF(DH$3=1,DH44,"")</f>
        <v/>
      </c>
      <c r="DI277" s="8"/>
      <c r="DJ277" s="53" t="str">
        <f t="shared" ref="DJ277" si="3355">IF(DJ$3=1,DJ44,"")</f>
        <v/>
      </c>
      <c r="DK277" s="8"/>
      <c r="DL277" s="53" t="str">
        <f t="shared" ref="DL277" si="3356">IF(DL$3=1,DL44,"")</f>
        <v/>
      </c>
      <c r="DM277" s="8"/>
      <c r="DN277" s="53" t="str">
        <f t="shared" ref="DN277" si="3357">IF(DN$3=1,DN44,"")</f>
        <v/>
      </c>
      <c r="DO277" s="8"/>
      <c r="DP277" s="53" t="str">
        <f t="shared" ref="DP277" si="3358">IF(DP$3=1,DP44,"")</f>
        <v/>
      </c>
      <c r="DQ277" s="8"/>
      <c r="DR277" s="53" t="str">
        <f t="shared" ref="DR277" si="3359">IF(DR$3=1,DR44,"")</f>
        <v/>
      </c>
      <c r="DS277" s="8"/>
      <c r="DT277" s="53" t="str">
        <f t="shared" ref="DT277" si="3360">IF(DT$3=1,DT44,"")</f>
        <v/>
      </c>
      <c r="DU277" s="8"/>
      <c r="DV277" s="53" t="str">
        <f t="shared" ref="DV277" si="3361">IF(DV$3=1,DV44,"")</f>
        <v/>
      </c>
      <c r="DW277" s="8"/>
      <c r="DX277" s="53" t="str">
        <f t="shared" ref="DX277" si="3362">IF(DX$3=1,DX44,"")</f>
        <v/>
      </c>
      <c r="DY277" s="8"/>
      <c r="DZ277" s="53" t="str">
        <f t="shared" ref="DZ277" si="3363">IF(DZ$3=1,DZ44,"")</f>
        <v/>
      </c>
      <c r="EA277" s="8"/>
      <c r="EB277" s="53" t="str">
        <f t="shared" ref="EB277" si="3364">IF(EB$3=1,EB44,"")</f>
        <v/>
      </c>
      <c r="EC277" s="8"/>
      <c r="ED277" s="53" t="str">
        <f t="shared" ref="ED277" si="3365">IF(ED$3=1,ED44,"")</f>
        <v/>
      </c>
      <c r="EE277" s="8"/>
      <c r="EF277" s="53" t="str">
        <f t="shared" ref="EF277" si="3366">IF(EF$3=1,EF44,"")</f>
        <v/>
      </c>
      <c r="EG277" s="8"/>
      <c r="EH277" s="53" t="str">
        <f t="shared" ref="EH277" si="3367">IF(EH$3=1,EH44,"")</f>
        <v/>
      </c>
      <c r="EI277" s="8"/>
      <c r="EJ277" s="53" t="str">
        <f t="shared" ref="EJ277" si="3368">IF(EJ$3=1,EJ44,"")</f>
        <v/>
      </c>
      <c r="EK277" s="8"/>
      <c r="EL277" s="53" t="str">
        <f t="shared" ref="EL277" si="3369">IF(EL$3=1,EL44,"")</f>
        <v/>
      </c>
      <c r="EM277" s="8"/>
      <c r="EN277" s="53" t="str">
        <f t="shared" ref="EN277" si="3370">IF(EN$3=1,EN44,"")</f>
        <v/>
      </c>
      <c r="EO277" s="8"/>
      <c r="EP277" s="53" t="str">
        <f t="shared" ref="EP277" si="3371">IF(EP$3=1,EP44,"")</f>
        <v/>
      </c>
      <c r="EQ277" s="8"/>
      <c r="ER277" s="53" t="str">
        <f t="shared" ref="ER277" si="3372">IF(ER$3=1,ER44,"")</f>
        <v/>
      </c>
      <c r="ES277" s="8"/>
      <c r="ET277" s="53" t="str">
        <f t="shared" ref="ET277" si="3373">IF(ET$3=1,ET44,"")</f>
        <v/>
      </c>
      <c r="EU277" s="8"/>
      <c r="EV277" s="53" t="str">
        <f t="shared" ref="EV277" si="3374">IF(EV$3=1,EV44,"")</f>
        <v/>
      </c>
      <c r="EW277" s="8"/>
      <c r="EX277" s="53" t="str">
        <f t="shared" ref="EX277" si="3375">IF(EX$3=1,EX44,"")</f>
        <v/>
      </c>
      <c r="EY277" s="8"/>
      <c r="EZ277" s="53" t="str">
        <f t="shared" ref="EZ277" si="3376">IF(EZ$3=1,EZ44,"")</f>
        <v/>
      </c>
      <c r="FA277" s="8"/>
      <c r="FB277" s="53" t="str">
        <f t="shared" ref="FB277" si="3377">IF(FB$3=1,FB44,"")</f>
        <v/>
      </c>
      <c r="FC277" s="8"/>
      <c r="FD277" s="53" t="str">
        <f t="shared" ref="FD277" si="3378">IF(FD$3=1,FD44,"")</f>
        <v/>
      </c>
      <c r="FE277" s="8"/>
      <c r="FG277" s="53">
        <f t="shared" si="1376"/>
        <v>1854</v>
      </c>
    </row>
    <row r="278" spans="1:163" x14ac:dyDescent="0.35">
      <c r="A278" s="5">
        <v>39</v>
      </c>
      <c r="C278" s="6" t="s">
        <v>101</v>
      </c>
      <c r="D278" s="53" t="str">
        <f t="shared" si="1298"/>
        <v/>
      </c>
      <c r="E278" s="8"/>
      <c r="F278" s="53" t="str">
        <f t="shared" si="1298"/>
        <v/>
      </c>
      <c r="G278" s="8"/>
      <c r="H278" s="53" t="str">
        <f t="shared" ref="H278" si="3379">IF(H$3=1,H45,"")</f>
        <v/>
      </c>
      <c r="I278" s="8"/>
      <c r="J278" s="53" t="str">
        <f t="shared" ref="J278" si="3380">IF(J$3=1,J45,"")</f>
        <v/>
      </c>
      <c r="K278" s="8"/>
      <c r="L278" s="53" t="str">
        <f t="shared" ref="L278" si="3381">IF(L$3=1,L45,"")</f>
        <v/>
      </c>
      <c r="M278" s="8"/>
      <c r="N278" s="53" t="str">
        <f t="shared" ref="N278" si="3382">IF(N$3=1,N45,"")</f>
        <v/>
      </c>
      <c r="O278" s="8"/>
      <c r="P278" s="53" t="str">
        <f t="shared" ref="P278" si="3383">IF(P$3=1,P45,"")</f>
        <v/>
      </c>
      <c r="Q278" s="8"/>
      <c r="R278" s="53" t="str">
        <f t="shared" ref="R278" si="3384">IF(R$3=1,R45,"")</f>
        <v/>
      </c>
      <c r="S278" s="8"/>
      <c r="T278" s="53" t="str">
        <f t="shared" ref="T278" si="3385">IF(T$3=1,T45,"")</f>
        <v/>
      </c>
      <c r="U278" s="8"/>
      <c r="V278" s="53" t="str">
        <f t="shared" ref="V278" si="3386">IF(V$3=1,V45,"")</f>
        <v/>
      </c>
      <c r="W278" s="8"/>
      <c r="X278" s="53" t="str">
        <f t="shared" ref="X278" si="3387">IF(X$3=1,X45,"")</f>
        <v/>
      </c>
      <c r="Y278" s="8"/>
      <c r="Z278" s="53" t="str">
        <f t="shared" ref="Z278" si="3388">IF(Z$3=1,Z45,"")</f>
        <v/>
      </c>
      <c r="AA278" s="8"/>
      <c r="AB278" s="53">
        <f t="shared" ref="AB278" si="3389">IF(AB$3=1,AB45,"")</f>
        <v>100</v>
      </c>
      <c r="AC278" s="8"/>
      <c r="AD278" s="53">
        <f t="shared" ref="AD278" si="3390">IF(AD$3=1,AD45,"")</f>
        <v>691</v>
      </c>
      <c r="AE278" s="8"/>
      <c r="AF278" s="53" t="str">
        <f t="shared" ref="AF278" si="3391">IF(AF$3=1,AF45,"")</f>
        <v/>
      </c>
      <c r="AG278" s="8"/>
      <c r="AH278" s="53" t="str">
        <f t="shared" ref="AH278" si="3392">IF(AH$3=1,AH45,"")</f>
        <v/>
      </c>
      <c r="AI278" s="8"/>
      <c r="AJ278" s="53" t="str">
        <f t="shared" ref="AJ278" si="3393">IF(AJ$3=1,AJ45,"")</f>
        <v/>
      </c>
      <c r="AK278" s="8"/>
      <c r="AL278" s="53" t="str">
        <f t="shared" ref="AL278" si="3394">IF(AL$3=1,AL45,"")</f>
        <v/>
      </c>
      <c r="AM278" s="8"/>
      <c r="AN278" s="53" t="str">
        <f t="shared" ref="AN278" si="3395">IF(AN$3=1,AN45,"")</f>
        <v/>
      </c>
      <c r="AO278" s="8"/>
      <c r="AP278" s="53" t="str">
        <f t="shared" ref="AP278" si="3396">IF(AP$3=1,AP45,"")</f>
        <v/>
      </c>
      <c r="AQ278" s="8"/>
      <c r="AR278" s="53" t="str">
        <f t="shared" ref="AR278" si="3397">IF(AR$3=1,AR45,"")</f>
        <v/>
      </c>
      <c r="AS278" s="8"/>
      <c r="AT278" s="53" t="str">
        <f t="shared" ref="AT278" si="3398">IF(AT$3=1,AT45,"")</f>
        <v/>
      </c>
      <c r="AU278" s="8"/>
      <c r="AV278" s="53" t="str">
        <f t="shared" ref="AV278" si="3399">IF(AV$3=1,AV45,"")</f>
        <v/>
      </c>
      <c r="AW278" s="8"/>
      <c r="AX278" s="53" t="str">
        <f t="shared" ref="AX278" si="3400">IF(AX$3=1,AX45,"")</f>
        <v/>
      </c>
      <c r="AY278" s="8"/>
      <c r="AZ278" s="53" t="str">
        <f t="shared" ref="AZ278" si="3401">IF(AZ$3=1,AZ45,"")</f>
        <v/>
      </c>
      <c r="BA278" s="8"/>
      <c r="BB278" s="53">
        <f t="shared" ref="BB278" si="3402">IF(BB$3=1,BB45,"")</f>
        <v>282</v>
      </c>
      <c r="BC278" s="8"/>
      <c r="BD278" s="53" t="str">
        <f t="shared" ref="BD278" si="3403">IF(BD$3=1,BD45,"")</f>
        <v/>
      </c>
      <c r="BE278" s="8"/>
      <c r="BF278" s="53" t="str">
        <f t="shared" ref="BF278" si="3404">IF(BF$3=1,BF45,"")</f>
        <v/>
      </c>
      <c r="BG278" s="8"/>
      <c r="BH278" s="53" t="str">
        <f t="shared" ref="BH278" si="3405">IF(BH$3=1,BH45,"")</f>
        <v/>
      </c>
      <c r="BI278" s="8"/>
      <c r="BJ278" s="53" t="str">
        <f t="shared" ref="BJ278" si="3406">IF(BJ$3=1,BJ45,"")</f>
        <v/>
      </c>
      <c r="BK278" s="8"/>
      <c r="BL278" s="53" t="str">
        <f t="shared" ref="BL278" si="3407">IF(BL$3=1,BL45,"")</f>
        <v/>
      </c>
      <c r="BM278" s="8"/>
      <c r="BN278" s="53" t="str">
        <f t="shared" ref="BN278" si="3408">IF(BN$3=1,BN45,"")</f>
        <v/>
      </c>
      <c r="BO278" s="8"/>
      <c r="BP278" s="53" t="str">
        <f t="shared" ref="BP278" si="3409">IF(BP$3=1,BP45,"")</f>
        <v/>
      </c>
      <c r="BQ278" s="8"/>
      <c r="BR278" s="53" t="str">
        <f t="shared" ref="BR278" si="3410">IF(BR$3=1,BR45,"")</f>
        <v/>
      </c>
      <c r="BS278" s="8"/>
      <c r="BT278" s="53" t="str">
        <f t="shared" ref="BT278" si="3411">IF(BT$3=1,BT45,"")</f>
        <v/>
      </c>
      <c r="BU278" s="8"/>
      <c r="BV278" s="53" t="str">
        <f t="shared" ref="BV278" si="3412">IF(BV$3=1,BV45,"")</f>
        <v/>
      </c>
      <c r="BW278" s="8"/>
      <c r="BX278" s="53" t="str">
        <f t="shared" ref="BX278" si="3413">IF(BX$3=1,BX45,"")</f>
        <v/>
      </c>
      <c r="BY278" s="8"/>
      <c r="BZ278" s="53" t="str">
        <f t="shared" ref="BZ278" si="3414">IF(BZ$3=1,BZ45,"")</f>
        <v/>
      </c>
      <c r="CA278" s="8"/>
      <c r="CB278" s="53" t="str">
        <f t="shared" ref="CB278" si="3415">IF(CB$3=1,CB45,"")</f>
        <v/>
      </c>
      <c r="CC278" s="8"/>
      <c r="CD278" s="53" t="str">
        <f t="shared" ref="CD278" si="3416">IF(CD$3=1,CD45,"")</f>
        <v/>
      </c>
      <c r="CE278" s="8"/>
      <c r="CF278" s="53" t="str">
        <f t="shared" ref="CF278" si="3417">IF(CF$3=1,CF45,"")</f>
        <v/>
      </c>
      <c r="CG278" s="8"/>
      <c r="CH278" s="53" t="str">
        <f t="shared" ref="CH278" si="3418">IF(CH$3=1,CH45,"")</f>
        <v/>
      </c>
      <c r="CI278" s="8"/>
      <c r="CJ278" s="53" t="str">
        <f t="shared" ref="CJ278" si="3419">IF(CJ$3=1,CJ45,"")</f>
        <v/>
      </c>
      <c r="CK278" s="8"/>
      <c r="CL278" s="53" t="str">
        <f t="shared" ref="CL278" si="3420">IF(CL$3=1,CL45,"")</f>
        <v/>
      </c>
      <c r="CM278" s="8"/>
      <c r="CN278" s="53" t="str">
        <f t="shared" ref="CN278" si="3421">IF(CN$3=1,CN45,"")</f>
        <v/>
      </c>
      <c r="CO278" s="8"/>
      <c r="CP278" s="53" t="str">
        <f t="shared" ref="CP278" si="3422">IF(CP$3=1,CP45,"")</f>
        <v/>
      </c>
      <c r="CQ278" s="8"/>
      <c r="CR278" s="53" t="str">
        <f t="shared" ref="CR278" si="3423">IF(CR$3=1,CR45,"")</f>
        <v/>
      </c>
      <c r="CS278" s="8"/>
      <c r="CT278" s="53" t="str">
        <f t="shared" ref="CT278" si="3424">IF(CT$3=1,CT45,"")</f>
        <v/>
      </c>
      <c r="CU278" s="8"/>
      <c r="CV278" s="53" t="str">
        <f t="shared" ref="CV278" si="3425">IF(CV$3=1,CV45,"")</f>
        <v/>
      </c>
      <c r="CW278" s="8"/>
      <c r="CX278" s="53" t="str">
        <f t="shared" ref="CX278" si="3426">IF(CX$3=1,CX45,"")</f>
        <v/>
      </c>
      <c r="CY278" s="8"/>
      <c r="CZ278" s="53" t="str">
        <f t="shared" ref="CZ278" si="3427">IF(CZ$3=1,CZ45,"")</f>
        <v/>
      </c>
      <c r="DA278" s="8"/>
      <c r="DB278" s="53" t="str">
        <f t="shared" ref="DB278" si="3428">IF(DB$3=1,DB45,"")</f>
        <v/>
      </c>
      <c r="DC278" s="8"/>
      <c r="DD278" s="53" t="str">
        <f t="shared" ref="DD278" si="3429">IF(DD$3=1,DD45,"")</f>
        <v/>
      </c>
      <c r="DE278" s="8"/>
      <c r="DF278" s="53" t="str">
        <f t="shared" ref="DF278" si="3430">IF(DF$3=1,DF45,"")</f>
        <v/>
      </c>
      <c r="DG278" s="8"/>
      <c r="DH278" s="53" t="str">
        <f t="shared" ref="DH278" si="3431">IF(DH$3=1,DH45,"")</f>
        <v/>
      </c>
      <c r="DI278" s="8"/>
      <c r="DJ278" s="53" t="str">
        <f t="shared" ref="DJ278" si="3432">IF(DJ$3=1,DJ45,"")</f>
        <v/>
      </c>
      <c r="DK278" s="8"/>
      <c r="DL278" s="53" t="str">
        <f t="shared" ref="DL278" si="3433">IF(DL$3=1,DL45,"")</f>
        <v/>
      </c>
      <c r="DM278" s="8"/>
      <c r="DN278" s="53" t="str">
        <f t="shared" ref="DN278" si="3434">IF(DN$3=1,DN45,"")</f>
        <v/>
      </c>
      <c r="DO278" s="8"/>
      <c r="DP278" s="53" t="str">
        <f t="shared" ref="DP278" si="3435">IF(DP$3=1,DP45,"")</f>
        <v/>
      </c>
      <c r="DQ278" s="8"/>
      <c r="DR278" s="53" t="str">
        <f t="shared" ref="DR278" si="3436">IF(DR$3=1,DR45,"")</f>
        <v/>
      </c>
      <c r="DS278" s="8"/>
      <c r="DT278" s="53" t="str">
        <f t="shared" ref="DT278" si="3437">IF(DT$3=1,DT45,"")</f>
        <v/>
      </c>
      <c r="DU278" s="8"/>
      <c r="DV278" s="53" t="str">
        <f t="shared" ref="DV278" si="3438">IF(DV$3=1,DV45,"")</f>
        <v/>
      </c>
      <c r="DW278" s="8"/>
      <c r="DX278" s="53" t="str">
        <f t="shared" ref="DX278" si="3439">IF(DX$3=1,DX45,"")</f>
        <v/>
      </c>
      <c r="DY278" s="8"/>
      <c r="DZ278" s="53" t="str">
        <f t="shared" ref="DZ278" si="3440">IF(DZ$3=1,DZ45,"")</f>
        <v/>
      </c>
      <c r="EA278" s="8"/>
      <c r="EB278" s="53" t="str">
        <f t="shared" ref="EB278" si="3441">IF(EB$3=1,EB45,"")</f>
        <v/>
      </c>
      <c r="EC278" s="8"/>
      <c r="ED278" s="53" t="str">
        <f t="shared" ref="ED278" si="3442">IF(ED$3=1,ED45,"")</f>
        <v/>
      </c>
      <c r="EE278" s="8"/>
      <c r="EF278" s="53" t="str">
        <f t="shared" ref="EF278" si="3443">IF(EF$3=1,EF45,"")</f>
        <v/>
      </c>
      <c r="EG278" s="8"/>
      <c r="EH278" s="53" t="str">
        <f t="shared" ref="EH278" si="3444">IF(EH$3=1,EH45,"")</f>
        <v/>
      </c>
      <c r="EI278" s="8"/>
      <c r="EJ278" s="53" t="str">
        <f t="shared" ref="EJ278" si="3445">IF(EJ$3=1,EJ45,"")</f>
        <v/>
      </c>
      <c r="EK278" s="8"/>
      <c r="EL278" s="53" t="str">
        <f t="shared" ref="EL278" si="3446">IF(EL$3=1,EL45,"")</f>
        <v/>
      </c>
      <c r="EM278" s="8"/>
      <c r="EN278" s="53" t="str">
        <f t="shared" ref="EN278" si="3447">IF(EN$3=1,EN45,"")</f>
        <v/>
      </c>
      <c r="EO278" s="8"/>
      <c r="EP278" s="53" t="str">
        <f t="shared" ref="EP278" si="3448">IF(EP$3=1,EP45,"")</f>
        <v/>
      </c>
      <c r="EQ278" s="8"/>
      <c r="ER278" s="53" t="str">
        <f t="shared" ref="ER278" si="3449">IF(ER$3=1,ER45,"")</f>
        <v/>
      </c>
      <c r="ES278" s="8"/>
      <c r="ET278" s="53" t="str">
        <f t="shared" ref="ET278" si="3450">IF(ET$3=1,ET45,"")</f>
        <v/>
      </c>
      <c r="EU278" s="8"/>
      <c r="EV278" s="53" t="str">
        <f t="shared" ref="EV278" si="3451">IF(EV$3=1,EV45,"")</f>
        <v/>
      </c>
      <c r="EW278" s="8"/>
      <c r="EX278" s="53" t="str">
        <f t="shared" ref="EX278" si="3452">IF(EX$3=1,EX45,"")</f>
        <v/>
      </c>
      <c r="EY278" s="8"/>
      <c r="EZ278" s="53" t="str">
        <f t="shared" ref="EZ278" si="3453">IF(EZ$3=1,EZ45,"")</f>
        <v/>
      </c>
      <c r="FA278" s="8"/>
      <c r="FB278" s="53" t="str">
        <f t="shared" ref="FB278" si="3454">IF(FB$3=1,FB45,"")</f>
        <v/>
      </c>
      <c r="FC278" s="8"/>
      <c r="FD278" s="53" t="str">
        <f t="shared" ref="FD278" si="3455">IF(FD$3=1,FD45,"")</f>
        <v/>
      </c>
      <c r="FE278" s="8"/>
      <c r="FG278" s="53">
        <f t="shared" si="1376"/>
        <v>1073</v>
      </c>
    </row>
    <row r="279" spans="1:163" x14ac:dyDescent="0.35">
      <c r="A279" s="5">
        <v>40</v>
      </c>
      <c r="C279" s="6" t="s">
        <v>95</v>
      </c>
      <c r="D279" s="53" t="str">
        <f t="shared" si="1298"/>
        <v/>
      </c>
      <c r="E279" s="8"/>
      <c r="F279" s="53" t="str">
        <f t="shared" si="1298"/>
        <v/>
      </c>
      <c r="G279" s="8"/>
      <c r="H279" s="53" t="str">
        <f t="shared" ref="H279" si="3456">IF(H$3=1,H46,"")</f>
        <v/>
      </c>
      <c r="I279" s="8"/>
      <c r="J279" s="53" t="str">
        <f t="shared" ref="J279" si="3457">IF(J$3=1,J46,"")</f>
        <v/>
      </c>
      <c r="K279" s="8"/>
      <c r="L279" s="53" t="str">
        <f t="shared" ref="L279" si="3458">IF(L$3=1,L46,"")</f>
        <v/>
      </c>
      <c r="M279" s="8"/>
      <c r="N279" s="53" t="str">
        <f t="shared" ref="N279" si="3459">IF(N$3=1,N46,"")</f>
        <v/>
      </c>
      <c r="O279" s="8"/>
      <c r="P279" s="53" t="str">
        <f t="shared" ref="P279" si="3460">IF(P$3=1,P46,"")</f>
        <v/>
      </c>
      <c r="Q279" s="8"/>
      <c r="R279" s="53" t="str">
        <f t="shared" ref="R279" si="3461">IF(R$3=1,R46,"")</f>
        <v/>
      </c>
      <c r="S279" s="8"/>
      <c r="T279" s="53" t="str">
        <f t="shared" ref="T279" si="3462">IF(T$3=1,T46,"")</f>
        <v/>
      </c>
      <c r="U279" s="8"/>
      <c r="V279" s="53" t="str">
        <f t="shared" ref="V279" si="3463">IF(V$3=1,V46,"")</f>
        <v/>
      </c>
      <c r="W279" s="8"/>
      <c r="X279" s="53" t="str">
        <f t="shared" ref="X279" si="3464">IF(X$3=1,X46,"")</f>
        <v/>
      </c>
      <c r="Y279" s="8"/>
      <c r="Z279" s="53" t="str">
        <f t="shared" ref="Z279" si="3465">IF(Z$3=1,Z46,"")</f>
        <v/>
      </c>
      <c r="AA279" s="8"/>
      <c r="AB279" s="53">
        <f t="shared" ref="AB279" si="3466">IF(AB$3=1,AB46,"")</f>
        <v>598</v>
      </c>
      <c r="AC279" s="8"/>
      <c r="AD279" s="53">
        <f t="shared" ref="AD279" si="3467">IF(AD$3=1,AD46,"")</f>
        <v>1053</v>
      </c>
      <c r="AE279" s="8"/>
      <c r="AF279" s="53" t="str">
        <f t="shared" ref="AF279" si="3468">IF(AF$3=1,AF46,"")</f>
        <v/>
      </c>
      <c r="AG279" s="8"/>
      <c r="AH279" s="53" t="str">
        <f t="shared" ref="AH279" si="3469">IF(AH$3=1,AH46,"")</f>
        <v/>
      </c>
      <c r="AI279" s="8"/>
      <c r="AJ279" s="53" t="str">
        <f t="shared" ref="AJ279" si="3470">IF(AJ$3=1,AJ46,"")</f>
        <v/>
      </c>
      <c r="AK279" s="8"/>
      <c r="AL279" s="53" t="str">
        <f t="shared" ref="AL279" si="3471">IF(AL$3=1,AL46,"")</f>
        <v/>
      </c>
      <c r="AM279" s="8"/>
      <c r="AN279" s="53" t="str">
        <f t="shared" ref="AN279" si="3472">IF(AN$3=1,AN46,"")</f>
        <v/>
      </c>
      <c r="AO279" s="8"/>
      <c r="AP279" s="53" t="str">
        <f t="shared" ref="AP279" si="3473">IF(AP$3=1,AP46,"")</f>
        <v/>
      </c>
      <c r="AQ279" s="8"/>
      <c r="AR279" s="53" t="str">
        <f t="shared" ref="AR279" si="3474">IF(AR$3=1,AR46,"")</f>
        <v/>
      </c>
      <c r="AS279" s="8"/>
      <c r="AT279" s="53" t="str">
        <f t="shared" ref="AT279" si="3475">IF(AT$3=1,AT46,"")</f>
        <v/>
      </c>
      <c r="AU279" s="8"/>
      <c r="AV279" s="53" t="str">
        <f t="shared" ref="AV279" si="3476">IF(AV$3=1,AV46,"")</f>
        <v/>
      </c>
      <c r="AW279" s="8"/>
      <c r="AX279" s="53" t="str">
        <f t="shared" ref="AX279" si="3477">IF(AX$3=1,AX46,"")</f>
        <v/>
      </c>
      <c r="AY279" s="8"/>
      <c r="AZ279" s="53" t="str">
        <f t="shared" ref="AZ279" si="3478">IF(AZ$3=1,AZ46,"")</f>
        <v/>
      </c>
      <c r="BA279" s="8"/>
      <c r="BB279" s="53">
        <f t="shared" ref="BB279" si="3479">IF(BB$3=1,BB46,"")</f>
        <v>311</v>
      </c>
      <c r="BC279" s="8"/>
      <c r="BD279" s="53" t="str">
        <f t="shared" ref="BD279" si="3480">IF(BD$3=1,BD46,"")</f>
        <v/>
      </c>
      <c r="BE279" s="8"/>
      <c r="BF279" s="53" t="str">
        <f t="shared" ref="BF279" si="3481">IF(BF$3=1,BF46,"")</f>
        <v/>
      </c>
      <c r="BG279" s="8"/>
      <c r="BH279" s="53" t="str">
        <f t="shared" ref="BH279" si="3482">IF(BH$3=1,BH46,"")</f>
        <v/>
      </c>
      <c r="BI279" s="8"/>
      <c r="BJ279" s="53" t="str">
        <f t="shared" ref="BJ279" si="3483">IF(BJ$3=1,BJ46,"")</f>
        <v/>
      </c>
      <c r="BK279" s="8"/>
      <c r="BL279" s="53" t="str">
        <f t="shared" ref="BL279" si="3484">IF(BL$3=1,BL46,"")</f>
        <v/>
      </c>
      <c r="BM279" s="8"/>
      <c r="BN279" s="53" t="str">
        <f t="shared" ref="BN279" si="3485">IF(BN$3=1,BN46,"")</f>
        <v/>
      </c>
      <c r="BO279" s="8"/>
      <c r="BP279" s="53" t="str">
        <f t="shared" ref="BP279" si="3486">IF(BP$3=1,BP46,"")</f>
        <v/>
      </c>
      <c r="BQ279" s="8"/>
      <c r="BR279" s="53" t="str">
        <f t="shared" ref="BR279" si="3487">IF(BR$3=1,BR46,"")</f>
        <v/>
      </c>
      <c r="BS279" s="8"/>
      <c r="BT279" s="53" t="str">
        <f t="shared" ref="BT279" si="3488">IF(BT$3=1,BT46,"")</f>
        <v/>
      </c>
      <c r="BU279" s="8"/>
      <c r="BV279" s="53" t="str">
        <f t="shared" ref="BV279" si="3489">IF(BV$3=1,BV46,"")</f>
        <v/>
      </c>
      <c r="BW279" s="8"/>
      <c r="BX279" s="53" t="str">
        <f t="shared" ref="BX279" si="3490">IF(BX$3=1,BX46,"")</f>
        <v/>
      </c>
      <c r="BY279" s="8"/>
      <c r="BZ279" s="53" t="str">
        <f t="shared" ref="BZ279" si="3491">IF(BZ$3=1,BZ46,"")</f>
        <v/>
      </c>
      <c r="CA279" s="8"/>
      <c r="CB279" s="53" t="str">
        <f t="shared" ref="CB279" si="3492">IF(CB$3=1,CB46,"")</f>
        <v/>
      </c>
      <c r="CC279" s="8"/>
      <c r="CD279" s="53" t="str">
        <f t="shared" ref="CD279" si="3493">IF(CD$3=1,CD46,"")</f>
        <v/>
      </c>
      <c r="CE279" s="8"/>
      <c r="CF279" s="53" t="str">
        <f t="shared" ref="CF279" si="3494">IF(CF$3=1,CF46,"")</f>
        <v/>
      </c>
      <c r="CG279" s="8"/>
      <c r="CH279" s="53" t="str">
        <f t="shared" ref="CH279" si="3495">IF(CH$3=1,CH46,"")</f>
        <v/>
      </c>
      <c r="CI279" s="8"/>
      <c r="CJ279" s="53" t="str">
        <f t="shared" ref="CJ279" si="3496">IF(CJ$3=1,CJ46,"")</f>
        <v/>
      </c>
      <c r="CK279" s="8"/>
      <c r="CL279" s="53" t="str">
        <f t="shared" ref="CL279" si="3497">IF(CL$3=1,CL46,"")</f>
        <v/>
      </c>
      <c r="CM279" s="8"/>
      <c r="CN279" s="53" t="str">
        <f t="shared" ref="CN279" si="3498">IF(CN$3=1,CN46,"")</f>
        <v/>
      </c>
      <c r="CO279" s="8"/>
      <c r="CP279" s="53" t="str">
        <f t="shared" ref="CP279" si="3499">IF(CP$3=1,CP46,"")</f>
        <v/>
      </c>
      <c r="CQ279" s="8"/>
      <c r="CR279" s="53" t="str">
        <f t="shared" ref="CR279" si="3500">IF(CR$3=1,CR46,"")</f>
        <v/>
      </c>
      <c r="CS279" s="8"/>
      <c r="CT279" s="53" t="str">
        <f t="shared" ref="CT279" si="3501">IF(CT$3=1,CT46,"")</f>
        <v/>
      </c>
      <c r="CU279" s="8"/>
      <c r="CV279" s="53" t="str">
        <f t="shared" ref="CV279" si="3502">IF(CV$3=1,CV46,"")</f>
        <v/>
      </c>
      <c r="CW279" s="8"/>
      <c r="CX279" s="53" t="str">
        <f t="shared" ref="CX279" si="3503">IF(CX$3=1,CX46,"")</f>
        <v/>
      </c>
      <c r="CY279" s="8"/>
      <c r="CZ279" s="53" t="str">
        <f t="shared" ref="CZ279" si="3504">IF(CZ$3=1,CZ46,"")</f>
        <v/>
      </c>
      <c r="DA279" s="8"/>
      <c r="DB279" s="53" t="str">
        <f t="shared" ref="DB279" si="3505">IF(DB$3=1,DB46,"")</f>
        <v/>
      </c>
      <c r="DC279" s="8"/>
      <c r="DD279" s="53" t="str">
        <f t="shared" ref="DD279" si="3506">IF(DD$3=1,DD46,"")</f>
        <v/>
      </c>
      <c r="DE279" s="8"/>
      <c r="DF279" s="53" t="str">
        <f t="shared" ref="DF279" si="3507">IF(DF$3=1,DF46,"")</f>
        <v/>
      </c>
      <c r="DG279" s="8"/>
      <c r="DH279" s="53" t="str">
        <f t="shared" ref="DH279" si="3508">IF(DH$3=1,DH46,"")</f>
        <v/>
      </c>
      <c r="DI279" s="8"/>
      <c r="DJ279" s="53" t="str">
        <f t="shared" ref="DJ279" si="3509">IF(DJ$3=1,DJ46,"")</f>
        <v/>
      </c>
      <c r="DK279" s="8"/>
      <c r="DL279" s="53" t="str">
        <f t="shared" ref="DL279" si="3510">IF(DL$3=1,DL46,"")</f>
        <v/>
      </c>
      <c r="DM279" s="8"/>
      <c r="DN279" s="53" t="str">
        <f t="shared" ref="DN279" si="3511">IF(DN$3=1,DN46,"")</f>
        <v/>
      </c>
      <c r="DO279" s="8"/>
      <c r="DP279" s="53" t="str">
        <f t="shared" ref="DP279" si="3512">IF(DP$3=1,DP46,"")</f>
        <v/>
      </c>
      <c r="DQ279" s="8"/>
      <c r="DR279" s="53" t="str">
        <f t="shared" ref="DR279" si="3513">IF(DR$3=1,DR46,"")</f>
        <v/>
      </c>
      <c r="DS279" s="8"/>
      <c r="DT279" s="53" t="str">
        <f t="shared" ref="DT279" si="3514">IF(DT$3=1,DT46,"")</f>
        <v/>
      </c>
      <c r="DU279" s="8"/>
      <c r="DV279" s="53" t="str">
        <f t="shared" ref="DV279" si="3515">IF(DV$3=1,DV46,"")</f>
        <v/>
      </c>
      <c r="DW279" s="8"/>
      <c r="DX279" s="53" t="str">
        <f t="shared" ref="DX279" si="3516">IF(DX$3=1,DX46,"")</f>
        <v/>
      </c>
      <c r="DY279" s="8"/>
      <c r="DZ279" s="53" t="str">
        <f t="shared" ref="DZ279" si="3517">IF(DZ$3=1,DZ46,"")</f>
        <v/>
      </c>
      <c r="EA279" s="8"/>
      <c r="EB279" s="53" t="str">
        <f t="shared" ref="EB279" si="3518">IF(EB$3=1,EB46,"")</f>
        <v/>
      </c>
      <c r="EC279" s="8"/>
      <c r="ED279" s="53" t="str">
        <f t="shared" ref="ED279" si="3519">IF(ED$3=1,ED46,"")</f>
        <v/>
      </c>
      <c r="EE279" s="8"/>
      <c r="EF279" s="53" t="str">
        <f t="shared" ref="EF279" si="3520">IF(EF$3=1,EF46,"")</f>
        <v/>
      </c>
      <c r="EG279" s="8"/>
      <c r="EH279" s="53" t="str">
        <f t="shared" ref="EH279" si="3521">IF(EH$3=1,EH46,"")</f>
        <v/>
      </c>
      <c r="EI279" s="8"/>
      <c r="EJ279" s="53" t="str">
        <f t="shared" ref="EJ279" si="3522">IF(EJ$3=1,EJ46,"")</f>
        <v/>
      </c>
      <c r="EK279" s="8"/>
      <c r="EL279" s="53" t="str">
        <f t="shared" ref="EL279" si="3523">IF(EL$3=1,EL46,"")</f>
        <v/>
      </c>
      <c r="EM279" s="8"/>
      <c r="EN279" s="53" t="str">
        <f t="shared" ref="EN279" si="3524">IF(EN$3=1,EN46,"")</f>
        <v/>
      </c>
      <c r="EO279" s="8"/>
      <c r="EP279" s="53" t="str">
        <f t="shared" ref="EP279" si="3525">IF(EP$3=1,EP46,"")</f>
        <v/>
      </c>
      <c r="EQ279" s="8"/>
      <c r="ER279" s="53" t="str">
        <f t="shared" ref="ER279" si="3526">IF(ER$3=1,ER46,"")</f>
        <v/>
      </c>
      <c r="ES279" s="8"/>
      <c r="ET279" s="53" t="str">
        <f t="shared" ref="ET279" si="3527">IF(ET$3=1,ET46,"")</f>
        <v/>
      </c>
      <c r="EU279" s="8"/>
      <c r="EV279" s="53" t="str">
        <f t="shared" ref="EV279" si="3528">IF(EV$3=1,EV46,"")</f>
        <v/>
      </c>
      <c r="EW279" s="8"/>
      <c r="EX279" s="53" t="str">
        <f t="shared" ref="EX279" si="3529">IF(EX$3=1,EX46,"")</f>
        <v/>
      </c>
      <c r="EY279" s="8"/>
      <c r="EZ279" s="53" t="str">
        <f t="shared" ref="EZ279" si="3530">IF(EZ$3=1,EZ46,"")</f>
        <v/>
      </c>
      <c r="FA279" s="8"/>
      <c r="FB279" s="53" t="str">
        <f t="shared" ref="FB279" si="3531">IF(FB$3=1,FB46,"")</f>
        <v/>
      </c>
      <c r="FC279" s="8"/>
      <c r="FD279" s="53" t="str">
        <f t="shared" ref="FD279" si="3532">IF(FD$3=1,FD46,"")</f>
        <v/>
      </c>
      <c r="FE279" s="8"/>
      <c r="FG279" s="53">
        <f t="shared" si="1376"/>
        <v>1962</v>
      </c>
    </row>
    <row r="280" spans="1:163" x14ac:dyDescent="0.35">
      <c r="A280" s="5">
        <v>41</v>
      </c>
      <c r="C280" s="6" t="s">
        <v>116</v>
      </c>
      <c r="D280" s="53" t="str">
        <f t="shared" si="1298"/>
        <v/>
      </c>
      <c r="E280" s="8"/>
      <c r="F280" s="53" t="str">
        <f t="shared" si="1298"/>
        <v/>
      </c>
      <c r="G280" s="8"/>
      <c r="H280" s="53" t="str">
        <f t="shared" ref="H280" si="3533">IF(H$3=1,H47,"")</f>
        <v/>
      </c>
      <c r="I280" s="8"/>
      <c r="J280" s="53" t="str">
        <f t="shared" ref="J280" si="3534">IF(J$3=1,J47,"")</f>
        <v/>
      </c>
      <c r="K280" s="8"/>
      <c r="L280" s="53" t="str">
        <f t="shared" ref="L280" si="3535">IF(L$3=1,L47,"")</f>
        <v/>
      </c>
      <c r="M280" s="8"/>
      <c r="N280" s="53" t="str">
        <f t="shared" ref="N280" si="3536">IF(N$3=1,N47,"")</f>
        <v/>
      </c>
      <c r="O280" s="8"/>
      <c r="P280" s="53" t="str">
        <f t="shared" ref="P280" si="3537">IF(P$3=1,P47,"")</f>
        <v/>
      </c>
      <c r="Q280" s="8"/>
      <c r="R280" s="53" t="str">
        <f t="shared" ref="R280" si="3538">IF(R$3=1,R47,"")</f>
        <v/>
      </c>
      <c r="S280" s="8"/>
      <c r="T280" s="53" t="str">
        <f t="shared" ref="T280" si="3539">IF(T$3=1,T47,"")</f>
        <v/>
      </c>
      <c r="U280" s="8"/>
      <c r="V280" s="53" t="str">
        <f t="shared" ref="V280" si="3540">IF(V$3=1,V47,"")</f>
        <v/>
      </c>
      <c r="W280" s="8"/>
      <c r="X280" s="53" t="str">
        <f t="shared" ref="X280" si="3541">IF(X$3=1,X47,"")</f>
        <v/>
      </c>
      <c r="Y280" s="8"/>
      <c r="Z280" s="53" t="str">
        <f t="shared" ref="Z280" si="3542">IF(Z$3=1,Z47,"")</f>
        <v/>
      </c>
      <c r="AA280" s="8"/>
      <c r="AB280" s="53">
        <f t="shared" ref="AB280" si="3543">IF(AB$3=1,AB47,"")</f>
        <v>37</v>
      </c>
      <c r="AC280" s="8"/>
      <c r="AD280" s="53">
        <f t="shared" ref="AD280" si="3544">IF(AD$3=1,AD47,"")</f>
        <v>532</v>
      </c>
      <c r="AE280" s="8"/>
      <c r="AF280" s="53" t="str">
        <f t="shared" ref="AF280" si="3545">IF(AF$3=1,AF47,"")</f>
        <v/>
      </c>
      <c r="AG280" s="8"/>
      <c r="AH280" s="53" t="str">
        <f t="shared" ref="AH280" si="3546">IF(AH$3=1,AH47,"")</f>
        <v/>
      </c>
      <c r="AI280" s="8"/>
      <c r="AJ280" s="53" t="str">
        <f t="shared" ref="AJ280" si="3547">IF(AJ$3=1,AJ47,"")</f>
        <v/>
      </c>
      <c r="AK280" s="8"/>
      <c r="AL280" s="53" t="str">
        <f t="shared" ref="AL280" si="3548">IF(AL$3=1,AL47,"")</f>
        <v/>
      </c>
      <c r="AM280" s="8"/>
      <c r="AN280" s="53" t="str">
        <f t="shared" ref="AN280" si="3549">IF(AN$3=1,AN47,"")</f>
        <v/>
      </c>
      <c r="AO280" s="8"/>
      <c r="AP280" s="53" t="str">
        <f t="shared" ref="AP280" si="3550">IF(AP$3=1,AP47,"")</f>
        <v/>
      </c>
      <c r="AQ280" s="8"/>
      <c r="AR280" s="53" t="str">
        <f t="shared" ref="AR280" si="3551">IF(AR$3=1,AR47,"")</f>
        <v/>
      </c>
      <c r="AS280" s="8"/>
      <c r="AT280" s="53" t="str">
        <f t="shared" ref="AT280" si="3552">IF(AT$3=1,AT47,"")</f>
        <v/>
      </c>
      <c r="AU280" s="8"/>
      <c r="AV280" s="53" t="str">
        <f t="shared" ref="AV280" si="3553">IF(AV$3=1,AV47,"")</f>
        <v/>
      </c>
      <c r="AW280" s="8"/>
      <c r="AX280" s="53" t="str">
        <f t="shared" ref="AX280" si="3554">IF(AX$3=1,AX47,"")</f>
        <v/>
      </c>
      <c r="AY280" s="8"/>
      <c r="AZ280" s="53" t="str">
        <f t="shared" ref="AZ280" si="3555">IF(AZ$3=1,AZ47,"")</f>
        <v/>
      </c>
      <c r="BA280" s="8"/>
      <c r="BB280" s="53">
        <f t="shared" ref="BB280" si="3556">IF(BB$3=1,BB47,"")</f>
        <v>1023</v>
      </c>
      <c r="BC280" s="8"/>
      <c r="BD280" s="53" t="str">
        <f t="shared" ref="BD280" si="3557">IF(BD$3=1,BD47,"")</f>
        <v/>
      </c>
      <c r="BE280" s="8"/>
      <c r="BF280" s="53" t="str">
        <f t="shared" ref="BF280" si="3558">IF(BF$3=1,BF47,"")</f>
        <v/>
      </c>
      <c r="BG280" s="8"/>
      <c r="BH280" s="53" t="str">
        <f t="shared" ref="BH280" si="3559">IF(BH$3=1,BH47,"")</f>
        <v/>
      </c>
      <c r="BI280" s="8"/>
      <c r="BJ280" s="53" t="str">
        <f t="shared" ref="BJ280" si="3560">IF(BJ$3=1,BJ47,"")</f>
        <v/>
      </c>
      <c r="BK280" s="8"/>
      <c r="BL280" s="53" t="str">
        <f t="shared" ref="BL280" si="3561">IF(BL$3=1,BL47,"")</f>
        <v/>
      </c>
      <c r="BM280" s="8"/>
      <c r="BN280" s="53" t="str">
        <f t="shared" ref="BN280" si="3562">IF(BN$3=1,BN47,"")</f>
        <v/>
      </c>
      <c r="BO280" s="8"/>
      <c r="BP280" s="53" t="str">
        <f t="shared" ref="BP280" si="3563">IF(BP$3=1,BP47,"")</f>
        <v/>
      </c>
      <c r="BQ280" s="8"/>
      <c r="BR280" s="53" t="str">
        <f t="shared" ref="BR280" si="3564">IF(BR$3=1,BR47,"")</f>
        <v/>
      </c>
      <c r="BS280" s="8"/>
      <c r="BT280" s="53" t="str">
        <f t="shared" ref="BT280" si="3565">IF(BT$3=1,BT47,"")</f>
        <v/>
      </c>
      <c r="BU280" s="8"/>
      <c r="BV280" s="53" t="str">
        <f t="shared" ref="BV280" si="3566">IF(BV$3=1,BV47,"")</f>
        <v/>
      </c>
      <c r="BW280" s="8"/>
      <c r="BX280" s="53" t="str">
        <f t="shared" ref="BX280" si="3567">IF(BX$3=1,BX47,"")</f>
        <v/>
      </c>
      <c r="BY280" s="8"/>
      <c r="BZ280" s="53" t="str">
        <f t="shared" ref="BZ280" si="3568">IF(BZ$3=1,BZ47,"")</f>
        <v/>
      </c>
      <c r="CA280" s="8"/>
      <c r="CB280" s="53" t="str">
        <f t="shared" ref="CB280" si="3569">IF(CB$3=1,CB47,"")</f>
        <v/>
      </c>
      <c r="CC280" s="8"/>
      <c r="CD280" s="53" t="str">
        <f t="shared" ref="CD280" si="3570">IF(CD$3=1,CD47,"")</f>
        <v/>
      </c>
      <c r="CE280" s="8"/>
      <c r="CF280" s="53" t="str">
        <f t="shared" ref="CF280" si="3571">IF(CF$3=1,CF47,"")</f>
        <v/>
      </c>
      <c r="CG280" s="8"/>
      <c r="CH280" s="53" t="str">
        <f t="shared" ref="CH280" si="3572">IF(CH$3=1,CH47,"")</f>
        <v/>
      </c>
      <c r="CI280" s="8"/>
      <c r="CJ280" s="53" t="str">
        <f t="shared" ref="CJ280" si="3573">IF(CJ$3=1,CJ47,"")</f>
        <v/>
      </c>
      <c r="CK280" s="8"/>
      <c r="CL280" s="53" t="str">
        <f t="shared" ref="CL280" si="3574">IF(CL$3=1,CL47,"")</f>
        <v/>
      </c>
      <c r="CM280" s="8"/>
      <c r="CN280" s="53" t="str">
        <f t="shared" ref="CN280" si="3575">IF(CN$3=1,CN47,"")</f>
        <v/>
      </c>
      <c r="CO280" s="8"/>
      <c r="CP280" s="53" t="str">
        <f t="shared" ref="CP280" si="3576">IF(CP$3=1,CP47,"")</f>
        <v/>
      </c>
      <c r="CQ280" s="8"/>
      <c r="CR280" s="53" t="str">
        <f t="shared" ref="CR280" si="3577">IF(CR$3=1,CR47,"")</f>
        <v/>
      </c>
      <c r="CS280" s="8"/>
      <c r="CT280" s="53" t="str">
        <f t="shared" ref="CT280" si="3578">IF(CT$3=1,CT47,"")</f>
        <v/>
      </c>
      <c r="CU280" s="8"/>
      <c r="CV280" s="53" t="str">
        <f t="shared" ref="CV280" si="3579">IF(CV$3=1,CV47,"")</f>
        <v/>
      </c>
      <c r="CW280" s="8"/>
      <c r="CX280" s="53" t="str">
        <f t="shared" ref="CX280" si="3580">IF(CX$3=1,CX47,"")</f>
        <v/>
      </c>
      <c r="CY280" s="8"/>
      <c r="CZ280" s="53" t="str">
        <f t="shared" ref="CZ280" si="3581">IF(CZ$3=1,CZ47,"")</f>
        <v/>
      </c>
      <c r="DA280" s="8"/>
      <c r="DB280" s="53" t="str">
        <f t="shared" ref="DB280" si="3582">IF(DB$3=1,DB47,"")</f>
        <v/>
      </c>
      <c r="DC280" s="8"/>
      <c r="DD280" s="53" t="str">
        <f t="shared" ref="DD280" si="3583">IF(DD$3=1,DD47,"")</f>
        <v/>
      </c>
      <c r="DE280" s="8"/>
      <c r="DF280" s="53" t="str">
        <f t="shared" ref="DF280" si="3584">IF(DF$3=1,DF47,"")</f>
        <v/>
      </c>
      <c r="DG280" s="8"/>
      <c r="DH280" s="53" t="str">
        <f t="shared" ref="DH280" si="3585">IF(DH$3=1,DH47,"")</f>
        <v/>
      </c>
      <c r="DI280" s="8"/>
      <c r="DJ280" s="53" t="str">
        <f t="shared" ref="DJ280" si="3586">IF(DJ$3=1,DJ47,"")</f>
        <v/>
      </c>
      <c r="DK280" s="8"/>
      <c r="DL280" s="53" t="str">
        <f t="shared" ref="DL280" si="3587">IF(DL$3=1,DL47,"")</f>
        <v/>
      </c>
      <c r="DM280" s="8"/>
      <c r="DN280" s="53" t="str">
        <f t="shared" ref="DN280" si="3588">IF(DN$3=1,DN47,"")</f>
        <v/>
      </c>
      <c r="DO280" s="8"/>
      <c r="DP280" s="53" t="str">
        <f t="shared" ref="DP280" si="3589">IF(DP$3=1,DP47,"")</f>
        <v/>
      </c>
      <c r="DQ280" s="8"/>
      <c r="DR280" s="53" t="str">
        <f t="shared" ref="DR280" si="3590">IF(DR$3=1,DR47,"")</f>
        <v/>
      </c>
      <c r="DS280" s="8"/>
      <c r="DT280" s="53" t="str">
        <f t="shared" ref="DT280" si="3591">IF(DT$3=1,DT47,"")</f>
        <v/>
      </c>
      <c r="DU280" s="8"/>
      <c r="DV280" s="53" t="str">
        <f t="shared" ref="DV280" si="3592">IF(DV$3=1,DV47,"")</f>
        <v/>
      </c>
      <c r="DW280" s="8"/>
      <c r="DX280" s="53" t="str">
        <f t="shared" ref="DX280" si="3593">IF(DX$3=1,DX47,"")</f>
        <v/>
      </c>
      <c r="DY280" s="8"/>
      <c r="DZ280" s="53" t="str">
        <f t="shared" ref="DZ280" si="3594">IF(DZ$3=1,DZ47,"")</f>
        <v/>
      </c>
      <c r="EA280" s="8"/>
      <c r="EB280" s="53" t="str">
        <f t="shared" ref="EB280" si="3595">IF(EB$3=1,EB47,"")</f>
        <v/>
      </c>
      <c r="EC280" s="8"/>
      <c r="ED280" s="53" t="str">
        <f t="shared" ref="ED280" si="3596">IF(ED$3=1,ED47,"")</f>
        <v/>
      </c>
      <c r="EE280" s="8"/>
      <c r="EF280" s="53" t="str">
        <f t="shared" ref="EF280" si="3597">IF(EF$3=1,EF47,"")</f>
        <v/>
      </c>
      <c r="EG280" s="8"/>
      <c r="EH280" s="53" t="str">
        <f t="shared" ref="EH280" si="3598">IF(EH$3=1,EH47,"")</f>
        <v/>
      </c>
      <c r="EI280" s="8"/>
      <c r="EJ280" s="53" t="str">
        <f t="shared" ref="EJ280" si="3599">IF(EJ$3=1,EJ47,"")</f>
        <v/>
      </c>
      <c r="EK280" s="8"/>
      <c r="EL280" s="53" t="str">
        <f t="shared" ref="EL280" si="3600">IF(EL$3=1,EL47,"")</f>
        <v/>
      </c>
      <c r="EM280" s="8"/>
      <c r="EN280" s="53" t="str">
        <f t="shared" ref="EN280" si="3601">IF(EN$3=1,EN47,"")</f>
        <v/>
      </c>
      <c r="EO280" s="8"/>
      <c r="EP280" s="53" t="str">
        <f t="shared" ref="EP280" si="3602">IF(EP$3=1,EP47,"")</f>
        <v/>
      </c>
      <c r="EQ280" s="8"/>
      <c r="ER280" s="53" t="str">
        <f t="shared" ref="ER280" si="3603">IF(ER$3=1,ER47,"")</f>
        <v/>
      </c>
      <c r="ES280" s="8"/>
      <c r="ET280" s="53" t="str">
        <f t="shared" ref="ET280" si="3604">IF(ET$3=1,ET47,"")</f>
        <v/>
      </c>
      <c r="EU280" s="8"/>
      <c r="EV280" s="53" t="str">
        <f t="shared" ref="EV280" si="3605">IF(EV$3=1,EV47,"")</f>
        <v/>
      </c>
      <c r="EW280" s="8"/>
      <c r="EX280" s="53" t="str">
        <f t="shared" ref="EX280" si="3606">IF(EX$3=1,EX47,"")</f>
        <v/>
      </c>
      <c r="EY280" s="8"/>
      <c r="EZ280" s="53" t="str">
        <f t="shared" ref="EZ280" si="3607">IF(EZ$3=1,EZ47,"")</f>
        <v/>
      </c>
      <c r="FA280" s="8"/>
      <c r="FB280" s="53" t="str">
        <f t="shared" ref="FB280" si="3608">IF(FB$3=1,FB47,"")</f>
        <v/>
      </c>
      <c r="FC280" s="8"/>
      <c r="FD280" s="53" t="str">
        <f t="shared" ref="FD280" si="3609">IF(FD$3=1,FD47,"")</f>
        <v/>
      </c>
      <c r="FE280" s="8"/>
      <c r="FG280" s="53">
        <f t="shared" si="1376"/>
        <v>1592</v>
      </c>
    </row>
    <row r="281" spans="1:163" x14ac:dyDescent="0.35">
      <c r="A281" s="5">
        <v>42</v>
      </c>
      <c r="C281" s="6" t="s">
        <v>111</v>
      </c>
      <c r="D281" s="53" t="str">
        <f t="shared" si="1298"/>
        <v/>
      </c>
      <c r="E281" s="8"/>
      <c r="F281" s="53" t="str">
        <f t="shared" si="1298"/>
        <v/>
      </c>
      <c r="G281" s="8"/>
      <c r="H281" s="53" t="str">
        <f t="shared" ref="H281" si="3610">IF(H$3=1,H48,"")</f>
        <v/>
      </c>
      <c r="I281" s="8"/>
      <c r="J281" s="53" t="str">
        <f t="shared" ref="J281" si="3611">IF(J$3=1,J48,"")</f>
        <v/>
      </c>
      <c r="K281" s="8"/>
      <c r="L281" s="53" t="str">
        <f t="shared" ref="L281" si="3612">IF(L$3=1,L48,"")</f>
        <v/>
      </c>
      <c r="M281" s="8"/>
      <c r="N281" s="53" t="str">
        <f t="shared" ref="N281" si="3613">IF(N$3=1,N48,"")</f>
        <v/>
      </c>
      <c r="O281" s="8"/>
      <c r="P281" s="53" t="str">
        <f t="shared" ref="P281" si="3614">IF(P$3=1,P48,"")</f>
        <v/>
      </c>
      <c r="Q281" s="8"/>
      <c r="R281" s="53" t="str">
        <f t="shared" ref="R281" si="3615">IF(R$3=1,R48,"")</f>
        <v/>
      </c>
      <c r="S281" s="8"/>
      <c r="T281" s="53" t="str">
        <f t="shared" ref="T281" si="3616">IF(T$3=1,T48,"")</f>
        <v/>
      </c>
      <c r="U281" s="8"/>
      <c r="V281" s="53" t="str">
        <f t="shared" ref="V281" si="3617">IF(V$3=1,V48,"")</f>
        <v/>
      </c>
      <c r="W281" s="8"/>
      <c r="X281" s="53" t="str">
        <f t="shared" ref="X281" si="3618">IF(X$3=1,X48,"")</f>
        <v/>
      </c>
      <c r="Y281" s="8"/>
      <c r="Z281" s="53" t="str">
        <f t="shared" ref="Z281" si="3619">IF(Z$3=1,Z48,"")</f>
        <v/>
      </c>
      <c r="AA281" s="8"/>
      <c r="AB281" s="53">
        <f t="shared" ref="AB281" si="3620">IF(AB$3=1,AB48,"")</f>
        <v>700</v>
      </c>
      <c r="AC281" s="8"/>
      <c r="AD281" s="53">
        <f t="shared" ref="AD281" si="3621">IF(AD$3=1,AD48,"")</f>
        <v>4373</v>
      </c>
      <c r="AE281" s="8"/>
      <c r="AF281" s="53" t="str">
        <f t="shared" ref="AF281" si="3622">IF(AF$3=1,AF48,"")</f>
        <v/>
      </c>
      <c r="AG281" s="8"/>
      <c r="AH281" s="53" t="str">
        <f t="shared" ref="AH281" si="3623">IF(AH$3=1,AH48,"")</f>
        <v/>
      </c>
      <c r="AI281" s="8"/>
      <c r="AJ281" s="53" t="str">
        <f t="shared" ref="AJ281" si="3624">IF(AJ$3=1,AJ48,"")</f>
        <v/>
      </c>
      <c r="AK281" s="8"/>
      <c r="AL281" s="53" t="str">
        <f t="shared" ref="AL281" si="3625">IF(AL$3=1,AL48,"")</f>
        <v/>
      </c>
      <c r="AM281" s="8"/>
      <c r="AN281" s="53" t="str">
        <f t="shared" ref="AN281" si="3626">IF(AN$3=1,AN48,"")</f>
        <v/>
      </c>
      <c r="AO281" s="8"/>
      <c r="AP281" s="53" t="str">
        <f t="shared" ref="AP281" si="3627">IF(AP$3=1,AP48,"")</f>
        <v/>
      </c>
      <c r="AQ281" s="8"/>
      <c r="AR281" s="53" t="str">
        <f t="shared" ref="AR281" si="3628">IF(AR$3=1,AR48,"")</f>
        <v/>
      </c>
      <c r="AS281" s="8"/>
      <c r="AT281" s="53" t="str">
        <f t="shared" ref="AT281" si="3629">IF(AT$3=1,AT48,"")</f>
        <v/>
      </c>
      <c r="AU281" s="8"/>
      <c r="AV281" s="53" t="str">
        <f t="shared" ref="AV281" si="3630">IF(AV$3=1,AV48,"")</f>
        <v/>
      </c>
      <c r="AW281" s="8"/>
      <c r="AX281" s="53" t="str">
        <f t="shared" ref="AX281" si="3631">IF(AX$3=1,AX48,"")</f>
        <v/>
      </c>
      <c r="AY281" s="8"/>
      <c r="AZ281" s="53" t="str">
        <f t="shared" ref="AZ281" si="3632">IF(AZ$3=1,AZ48,"")</f>
        <v/>
      </c>
      <c r="BA281" s="8"/>
      <c r="BB281" s="53">
        <f t="shared" ref="BB281" si="3633">IF(BB$3=1,BB48,"")</f>
        <v>2388</v>
      </c>
      <c r="BC281" s="8"/>
      <c r="BD281" s="53" t="str">
        <f t="shared" ref="BD281" si="3634">IF(BD$3=1,BD48,"")</f>
        <v/>
      </c>
      <c r="BE281" s="8"/>
      <c r="BF281" s="53" t="str">
        <f t="shared" ref="BF281" si="3635">IF(BF$3=1,BF48,"")</f>
        <v/>
      </c>
      <c r="BG281" s="8"/>
      <c r="BH281" s="53" t="str">
        <f t="shared" ref="BH281" si="3636">IF(BH$3=1,BH48,"")</f>
        <v/>
      </c>
      <c r="BI281" s="8"/>
      <c r="BJ281" s="53" t="str">
        <f t="shared" ref="BJ281" si="3637">IF(BJ$3=1,BJ48,"")</f>
        <v/>
      </c>
      <c r="BK281" s="8"/>
      <c r="BL281" s="53" t="str">
        <f t="shared" ref="BL281" si="3638">IF(BL$3=1,BL48,"")</f>
        <v/>
      </c>
      <c r="BM281" s="8"/>
      <c r="BN281" s="53" t="str">
        <f t="shared" ref="BN281" si="3639">IF(BN$3=1,BN48,"")</f>
        <v/>
      </c>
      <c r="BO281" s="8"/>
      <c r="BP281" s="53" t="str">
        <f t="shared" ref="BP281" si="3640">IF(BP$3=1,BP48,"")</f>
        <v/>
      </c>
      <c r="BQ281" s="8"/>
      <c r="BR281" s="53" t="str">
        <f t="shared" ref="BR281" si="3641">IF(BR$3=1,BR48,"")</f>
        <v/>
      </c>
      <c r="BS281" s="8"/>
      <c r="BT281" s="53" t="str">
        <f t="shared" ref="BT281" si="3642">IF(BT$3=1,BT48,"")</f>
        <v/>
      </c>
      <c r="BU281" s="8"/>
      <c r="BV281" s="53" t="str">
        <f t="shared" ref="BV281" si="3643">IF(BV$3=1,BV48,"")</f>
        <v/>
      </c>
      <c r="BW281" s="8"/>
      <c r="BX281" s="53" t="str">
        <f t="shared" ref="BX281" si="3644">IF(BX$3=1,BX48,"")</f>
        <v/>
      </c>
      <c r="BY281" s="8"/>
      <c r="BZ281" s="53" t="str">
        <f t="shared" ref="BZ281" si="3645">IF(BZ$3=1,BZ48,"")</f>
        <v/>
      </c>
      <c r="CA281" s="8"/>
      <c r="CB281" s="53" t="str">
        <f t="shared" ref="CB281" si="3646">IF(CB$3=1,CB48,"")</f>
        <v/>
      </c>
      <c r="CC281" s="8"/>
      <c r="CD281" s="53" t="str">
        <f t="shared" ref="CD281" si="3647">IF(CD$3=1,CD48,"")</f>
        <v/>
      </c>
      <c r="CE281" s="8"/>
      <c r="CF281" s="53" t="str">
        <f t="shared" ref="CF281" si="3648">IF(CF$3=1,CF48,"")</f>
        <v/>
      </c>
      <c r="CG281" s="8"/>
      <c r="CH281" s="53" t="str">
        <f t="shared" ref="CH281" si="3649">IF(CH$3=1,CH48,"")</f>
        <v/>
      </c>
      <c r="CI281" s="8"/>
      <c r="CJ281" s="53" t="str">
        <f t="shared" ref="CJ281" si="3650">IF(CJ$3=1,CJ48,"")</f>
        <v/>
      </c>
      <c r="CK281" s="8"/>
      <c r="CL281" s="53" t="str">
        <f t="shared" ref="CL281" si="3651">IF(CL$3=1,CL48,"")</f>
        <v/>
      </c>
      <c r="CM281" s="8"/>
      <c r="CN281" s="53" t="str">
        <f t="shared" ref="CN281" si="3652">IF(CN$3=1,CN48,"")</f>
        <v/>
      </c>
      <c r="CO281" s="8"/>
      <c r="CP281" s="53" t="str">
        <f t="shared" ref="CP281" si="3653">IF(CP$3=1,CP48,"")</f>
        <v/>
      </c>
      <c r="CQ281" s="8"/>
      <c r="CR281" s="53" t="str">
        <f t="shared" ref="CR281" si="3654">IF(CR$3=1,CR48,"")</f>
        <v/>
      </c>
      <c r="CS281" s="8"/>
      <c r="CT281" s="53" t="str">
        <f t="shared" ref="CT281" si="3655">IF(CT$3=1,CT48,"")</f>
        <v/>
      </c>
      <c r="CU281" s="8"/>
      <c r="CV281" s="53" t="str">
        <f t="shared" ref="CV281" si="3656">IF(CV$3=1,CV48,"")</f>
        <v/>
      </c>
      <c r="CW281" s="8"/>
      <c r="CX281" s="53" t="str">
        <f t="shared" ref="CX281" si="3657">IF(CX$3=1,CX48,"")</f>
        <v/>
      </c>
      <c r="CY281" s="8"/>
      <c r="CZ281" s="53" t="str">
        <f t="shared" ref="CZ281" si="3658">IF(CZ$3=1,CZ48,"")</f>
        <v/>
      </c>
      <c r="DA281" s="8"/>
      <c r="DB281" s="53" t="str">
        <f t="shared" ref="DB281" si="3659">IF(DB$3=1,DB48,"")</f>
        <v/>
      </c>
      <c r="DC281" s="8"/>
      <c r="DD281" s="53" t="str">
        <f t="shared" ref="DD281" si="3660">IF(DD$3=1,DD48,"")</f>
        <v/>
      </c>
      <c r="DE281" s="8"/>
      <c r="DF281" s="53" t="str">
        <f t="shared" ref="DF281" si="3661">IF(DF$3=1,DF48,"")</f>
        <v/>
      </c>
      <c r="DG281" s="8"/>
      <c r="DH281" s="53" t="str">
        <f t="shared" ref="DH281" si="3662">IF(DH$3=1,DH48,"")</f>
        <v/>
      </c>
      <c r="DI281" s="8"/>
      <c r="DJ281" s="53" t="str">
        <f t="shared" ref="DJ281" si="3663">IF(DJ$3=1,DJ48,"")</f>
        <v/>
      </c>
      <c r="DK281" s="8"/>
      <c r="DL281" s="53" t="str">
        <f t="shared" ref="DL281" si="3664">IF(DL$3=1,DL48,"")</f>
        <v/>
      </c>
      <c r="DM281" s="8"/>
      <c r="DN281" s="53" t="str">
        <f t="shared" ref="DN281" si="3665">IF(DN$3=1,DN48,"")</f>
        <v/>
      </c>
      <c r="DO281" s="8"/>
      <c r="DP281" s="53" t="str">
        <f t="shared" ref="DP281" si="3666">IF(DP$3=1,DP48,"")</f>
        <v/>
      </c>
      <c r="DQ281" s="8"/>
      <c r="DR281" s="53" t="str">
        <f t="shared" ref="DR281" si="3667">IF(DR$3=1,DR48,"")</f>
        <v/>
      </c>
      <c r="DS281" s="8"/>
      <c r="DT281" s="53" t="str">
        <f t="shared" ref="DT281" si="3668">IF(DT$3=1,DT48,"")</f>
        <v/>
      </c>
      <c r="DU281" s="8"/>
      <c r="DV281" s="53" t="str">
        <f t="shared" ref="DV281" si="3669">IF(DV$3=1,DV48,"")</f>
        <v/>
      </c>
      <c r="DW281" s="8"/>
      <c r="DX281" s="53" t="str">
        <f t="shared" ref="DX281" si="3670">IF(DX$3=1,DX48,"")</f>
        <v/>
      </c>
      <c r="DY281" s="8"/>
      <c r="DZ281" s="53" t="str">
        <f t="shared" ref="DZ281" si="3671">IF(DZ$3=1,DZ48,"")</f>
        <v/>
      </c>
      <c r="EA281" s="8"/>
      <c r="EB281" s="53" t="str">
        <f t="shared" ref="EB281" si="3672">IF(EB$3=1,EB48,"")</f>
        <v/>
      </c>
      <c r="EC281" s="8"/>
      <c r="ED281" s="53" t="str">
        <f t="shared" ref="ED281" si="3673">IF(ED$3=1,ED48,"")</f>
        <v/>
      </c>
      <c r="EE281" s="8"/>
      <c r="EF281" s="53" t="str">
        <f t="shared" ref="EF281" si="3674">IF(EF$3=1,EF48,"")</f>
        <v/>
      </c>
      <c r="EG281" s="8"/>
      <c r="EH281" s="53" t="str">
        <f t="shared" ref="EH281" si="3675">IF(EH$3=1,EH48,"")</f>
        <v/>
      </c>
      <c r="EI281" s="8"/>
      <c r="EJ281" s="53" t="str">
        <f t="shared" ref="EJ281" si="3676">IF(EJ$3=1,EJ48,"")</f>
        <v/>
      </c>
      <c r="EK281" s="8"/>
      <c r="EL281" s="53" t="str">
        <f t="shared" ref="EL281" si="3677">IF(EL$3=1,EL48,"")</f>
        <v/>
      </c>
      <c r="EM281" s="8"/>
      <c r="EN281" s="53" t="str">
        <f t="shared" ref="EN281" si="3678">IF(EN$3=1,EN48,"")</f>
        <v/>
      </c>
      <c r="EO281" s="8"/>
      <c r="EP281" s="53" t="str">
        <f t="shared" ref="EP281" si="3679">IF(EP$3=1,EP48,"")</f>
        <v/>
      </c>
      <c r="EQ281" s="8"/>
      <c r="ER281" s="53" t="str">
        <f t="shared" ref="ER281" si="3680">IF(ER$3=1,ER48,"")</f>
        <v/>
      </c>
      <c r="ES281" s="8"/>
      <c r="ET281" s="53" t="str">
        <f t="shared" ref="ET281" si="3681">IF(ET$3=1,ET48,"")</f>
        <v/>
      </c>
      <c r="EU281" s="8"/>
      <c r="EV281" s="53" t="str">
        <f t="shared" ref="EV281" si="3682">IF(EV$3=1,EV48,"")</f>
        <v/>
      </c>
      <c r="EW281" s="8"/>
      <c r="EX281" s="53" t="str">
        <f t="shared" ref="EX281" si="3683">IF(EX$3=1,EX48,"")</f>
        <v/>
      </c>
      <c r="EY281" s="8"/>
      <c r="EZ281" s="53" t="str">
        <f t="shared" ref="EZ281" si="3684">IF(EZ$3=1,EZ48,"")</f>
        <v/>
      </c>
      <c r="FA281" s="8"/>
      <c r="FB281" s="53" t="str">
        <f t="shared" ref="FB281" si="3685">IF(FB$3=1,FB48,"")</f>
        <v/>
      </c>
      <c r="FC281" s="8"/>
      <c r="FD281" s="53" t="str">
        <f t="shared" ref="FD281" si="3686">IF(FD$3=1,FD48,"")</f>
        <v/>
      </c>
      <c r="FE281" s="8"/>
      <c r="FG281" s="53">
        <f t="shared" si="1376"/>
        <v>7461</v>
      </c>
    </row>
    <row r="282" spans="1:163" x14ac:dyDescent="0.35">
      <c r="A282" s="5">
        <v>43</v>
      </c>
      <c r="C282" s="6" t="s">
        <v>98</v>
      </c>
      <c r="D282" s="53" t="str">
        <f t="shared" si="1298"/>
        <v/>
      </c>
      <c r="E282" s="8"/>
      <c r="F282" s="53" t="str">
        <f t="shared" si="1298"/>
        <v/>
      </c>
      <c r="G282" s="8"/>
      <c r="H282" s="53" t="str">
        <f t="shared" ref="H282" si="3687">IF(H$3=1,H49,"")</f>
        <v/>
      </c>
      <c r="I282" s="8"/>
      <c r="J282" s="53" t="str">
        <f t="shared" ref="J282" si="3688">IF(J$3=1,J49,"")</f>
        <v/>
      </c>
      <c r="K282" s="8"/>
      <c r="L282" s="53" t="str">
        <f t="shared" ref="L282" si="3689">IF(L$3=1,L49,"")</f>
        <v/>
      </c>
      <c r="M282" s="8"/>
      <c r="N282" s="53" t="str">
        <f t="shared" ref="N282" si="3690">IF(N$3=1,N49,"")</f>
        <v/>
      </c>
      <c r="O282" s="8"/>
      <c r="P282" s="53" t="str">
        <f t="shared" ref="P282" si="3691">IF(P$3=1,P49,"")</f>
        <v/>
      </c>
      <c r="Q282" s="8"/>
      <c r="R282" s="53" t="str">
        <f t="shared" ref="R282" si="3692">IF(R$3=1,R49,"")</f>
        <v/>
      </c>
      <c r="S282" s="8"/>
      <c r="T282" s="53" t="str">
        <f t="shared" ref="T282" si="3693">IF(T$3=1,T49,"")</f>
        <v/>
      </c>
      <c r="U282" s="8"/>
      <c r="V282" s="53" t="str">
        <f t="shared" ref="V282" si="3694">IF(V$3=1,V49,"")</f>
        <v/>
      </c>
      <c r="W282" s="8"/>
      <c r="X282" s="53" t="str">
        <f t="shared" ref="X282" si="3695">IF(X$3=1,X49,"")</f>
        <v/>
      </c>
      <c r="Y282" s="8"/>
      <c r="Z282" s="53" t="str">
        <f t="shared" ref="Z282" si="3696">IF(Z$3=1,Z49,"")</f>
        <v/>
      </c>
      <c r="AA282" s="8"/>
      <c r="AB282" s="53">
        <f t="shared" ref="AB282" si="3697">IF(AB$3=1,AB49,"")</f>
        <v>42</v>
      </c>
      <c r="AC282" s="8"/>
      <c r="AD282" s="53">
        <f t="shared" ref="AD282" si="3698">IF(AD$3=1,AD49,"")</f>
        <v>69</v>
      </c>
      <c r="AE282" s="8"/>
      <c r="AF282" s="53" t="str">
        <f t="shared" ref="AF282" si="3699">IF(AF$3=1,AF49,"")</f>
        <v/>
      </c>
      <c r="AG282" s="8"/>
      <c r="AH282" s="53" t="str">
        <f t="shared" ref="AH282" si="3700">IF(AH$3=1,AH49,"")</f>
        <v/>
      </c>
      <c r="AI282" s="8"/>
      <c r="AJ282" s="53" t="str">
        <f t="shared" ref="AJ282" si="3701">IF(AJ$3=1,AJ49,"")</f>
        <v/>
      </c>
      <c r="AK282" s="8"/>
      <c r="AL282" s="53" t="str">
        <f t="shared" ref="AL282" si="3702">IF(AL$3=1,AL49,"")</f>
        <v/>
      </c>
      <c r="AM282" s="8"/>
      <c r="AN282" s="53" t="str">
        <f t="shared" ref="AN282" si="3703">IF(AN$3=1,AN49,"")</f>
        <v/>
      </c>
      <c r="AO282" s="8"/>
      <c r="AP282" s="53" t="str">
        <f t="shared" ref="AP282" si="3704">IF(AP$3=1,AP49,"")</f>
        <v/>
      </c>
      <c r="AQ282" s="8"/>
      <c r="AR282" s="53" t="str">
        <f t="shared" ref="AR282" si="3705">IF(AR$3=1,AR49,"")</f>
        <v/>
      </c>
      <c r="AS282" s="8"/>
      <c r="AT282" s="53" t="str">
        <f t="shared" ref="AT282" si="3706">IF(AT$3=1,AT49,"")</f>
        <v/>
      </c>
      <c r="AU282" s="8"/>
      <c r="AV282" s="53" t="str">
        <f t="shared" ref="AV282" si="3707">IF(AV$3=1,AV49,"")</f>
        <v/>
      </c>
      <c r="AW282" s="8"/>
      <c r="AX282" s="53" t="str">
        <f t="shared" ref="AX282" si="3708">IF(AX$3=1,AX49,"")</f>
        <v/>
      </c>
      <c r="AY282" s="8"/>
      <c r="AZ282" s="53" t="str">
        <f t="shared" ref="AZ282" si="3709">IF(AZ$3=1,AZ49,"")</f>
        <v/>
      </c>
      <c r="BA282" s="8"/>
      <c r="BB282" s="53">
        <f t="shared" ref="BB282" si="3710">IF(BB$3=1,BB49,"")</f>
        <v>28</v>
      </c>
      <c r="BC282" s="8"/>
      <c r="BD282" s="53" t="str">
        <f t="shared" ref="BD282" si="3711">IF(BD$3=1,BD49,"")</f>
        <v/>
      </c>
      <c r="BE282" s="8"/>
      <c r="BF282" s="53" t="str">
        <f t="shared" ref="BF282" si="3712">IF(BF$3=1,BF49,"")</f>
        <v/>
      </c>
      <c r="BG282" s="8"/>
      <c r="BH282" s="53" t="str">
        <f t="shared" ref="BH282" si="3713">IF(BH$3=1,BH49,"")</f>
        <v/>
      </c>
      <c r="BI282" s="8"/>
      <c r="BJ282" s="53" t="str">
        <f t="shared" ref="BJ282" si="3714">IF(BJ$3=1,BJ49,"")</f>
        <v/>
      </c>
      <c r="BK282" s="8"/>
      <c r="BL282" s="53" t="str">
        <f t="shared" ref="BL282" si="3715">IF(BL$3=1,BL49,"")</f>
        <v/>
      </c>
      <c r="BM282" s="8"/>
      <c r="BN282" s="53" t="str">
        <f t="shared" ref="BN282" si="3716">IF(BN$3=1,BN49,"")</f>
        <v/>
      </c>
      <c r="BO282" s="8"/>
      <c r="BP282" s="53" t="str">
        <f t="shared" ref="BP282" si="3717">IF(BP$3=1,BP49,"")</f>
        <v/>
      </c>
      <c r="BQ282" s="8"/>
      <c r="BR282" s="53" t="str">
        <f t="shared" ref="BR282" si="3718">IF(BR$3=1,BR49,"")</f>
        <v/>
      </c>
      <c r="BS282" s="8"/>
      <c r="BT282" s="53" t="str">
        <f t="shared" ref="BT282" si="3719">IF(BT$3=1,BT49,"")</f>
        <v/>
      </c>
      <c r="BU282" s="8"/>
      <c r="BV282" s="53" t="str">
        <f t="shared" ref="BV282" si="3720">IF(BV$3=1,BV49,"")</f>
        <v/>
      </c>
      <c r="BW282" s="8"/>
      <c r="BX282" s="53" t="str">
        <f t="shared" ref="BX282" si="3721">IF(BX$3=1,BX49,"")</f>
        <v/>
      </c>
      <c r="BY282" s="8"/>
      <c r="BZ282" s="53" t="str">
        <f t="shared" ref="BZ282" si="3722">IF(BZ$3=1,BZ49,"")</f>
        <v/>
      </c>
      <c r="CA282" s="8"/>
      <c r="CB282" s="53" t="str">
        <f t="shared" ref="CB282" si="3723">IF(CB$3=1,CB49,"")</f>
        <v/>
      </c>
      <c r="CC282" s="8"/>
      <c r="CD282" s="53" t="str">
        <f t="shared" ref="CD282" si="3724">IF(CD$3=1,CD49,"")</f>
        <v/>
      </c>
      <c r="CE282" s="8"/>
      <c r="CF282" s="53" t="str">
        <f t="shared" ref="CF282" si="3725">IF(CF$3=1,CF49,"")</f>
        <v/>
      </c>
      <c r="CG282" s="8"/>
      <c r="CH282" s="53" t="str">
        <f t="shared" ref="CH282" si="3726">IF(CH$3=1,CH49,"")</f>
        <v/>
      </c>
      <c r="CI282" s="8"/>
      <c r="CJ282" s="53" t="str">
        <f t="shared" ref="CJ282" si="3727">IF(CJ$3=1,CJ49,"")</f>
        <v/>
      </c>
      <c r="CK282" s="8"/>
      <c r="CL282" s="53" t="str">
        <f t="shared" ref="CL282" si="3728">IF(CL$3=1,CL49,"")</f>
        <v/>
      </c>
      <c r="CM282" s="8"/>
      <c r="CN282" s="53" t="str">
        <f t="shared" ref="CN282" si="3729">IF(CN$3=1,CN49,"")</f>
        <v/>
      </c>
      <c r="CO282" s="8"/>
      <c r="CP282" s="53" t="str">
        <f t="shared" ref="CP282" si="3730">IF(CP$3=1,CP49,"")</f>
        <v/>
      </c>
      <c r="CQ282" s="8"/>
      <c r="CR282" s="53" t="str">
        <f t="shared" ref="CR282" si="3731">IF(CR$3=1,CR49,"")</f>
        <v/>
      </c>
      <c r="CS282" s="8"/>
      <c r="CT282" s="53" t="str">
        <f t="shared" ref="CT282" si="3732">IF(CT$3=1,CT49,"")</f>
        <v/>
      </c>
      <c r="CU282" s="8"/>
      <c r="CV282" s="53" t="str">
        <f t="shared" ref="CV282" si="3733">IF(CV$3=1,CV49,"")</f>
        <v/>
      </c>
      <c r="CW282" s="8"/>
      <c r="CX282" s="53" t="str">
        <f t="shared" ref="CX282" si="3734">IF(CX$3=1,CX49,"")</f>
        <v/>
      </c>
      <c r="CY282" s="8"/>
      <c r="CZ282" s="53" t="str">
        <f t="shared" ref="CZ282" si="3735">IF(CZ$3=1,CZ49,"")</f>
        <v/>
      </c>
      <c r="DA282" s="8"/>
      <c r="DB282" s="53" t="str">
        <f t="shared" ref="DB282" si="3736">IF(DB$3=1,DB49,"")</f>
        <v/>
      </c>
      <c r="DC282" s="8"/>
      <c r="DD282" s="53" t="str">
        <f t="shared" ref="DD282" si="3737">IF(DD$3=1,DD49,"")</f>
        <v/>
      </c>
      <c r="DE282" s="8"/>
      <c r="DF282" s="53" t="str">
        <f t="shared" ref="DF282" si="3738">IF(DF$3=1,DF49,"")</f>
        <v/>
      </c>
      <c r="DG282" s="8"/>
      <c r="DH282" s="53" t="str">
        <f t="shared" ref="DH282" si="3739">IF(DH$3=1,DH49,"")</f>
        <v/>
      </c>
      <c r="DI282" s="8"/>
      <c r="DJ282" s="53" t="str">
        <f t="shared" ref="DJ282" si="3740">IF(DJ$3=1,DJ49,"")</f>
        <v/>
      </c>
      <c r="DK282" s="8"/>
      <c r="DL282" s="53" t="str">
        <f t="shared" ref="DL282" si="3741">IF(DL$3=1,DL49,"")</f>
        <v/>
      </c>
      <c r="DM282" s="8"/>
      <c r="DN282" s="53" t="str">
        <f t="shared" ref="DN282" si="3742">IF(DN$3=1,DN49,"")</f>
        <v/>
      </c>
      <c r="DO282" s="8"/>
      <c r="DP282" s="53" t="str">
        <f t="shared" ref="DP282" si="3743">IF(DP$3=1,DP49,"")</f>
        <v/>
      </c>
      <c r="DQ282" s="8"/>
      <c r="DR282" s="53" t="str">
        <f t="shared" ref="DR282" si="3744">IF(DR$3=1,DR49,"")</f>
        <v/>
      </c>
      <c r="DS282" s="8"/>
      <c r="DT282" s="53" t="str">
        <f t="shared" ref="DT282" si="3745">IF(DT$3=1,DT49,"")</f>
        <v/>
      </c>
      <c r="DU282" s="8"/>
      <c r="DV282" s="53" t="str">
        <f t="shared" ref="DV282" si="3746">IF(DV$3=1,DV49,"")</f>
        <v/>
      </c>
      <c r="DW282" s="8"/>
      <c r="DX282" s="53" t="str">
        <f t="shared" ref="DX282" si="3747">IF(DX$3=1,DX49,"")</f>
        <v/>
      </c>
      <c r="DY282" s="8"/>
      <c r="DZ282" s="53" t="str">
        <f t="shared" ref="DZ282" si="3748">IF(DZ$3=1,DZ49,"")</f>
        <v/>
      </c>
      <c r="EA282" s="8"/>
      <c r="EB282" s="53" t="str">
        <f t="shared" ref="EB282" si="3749">IF(EB$3=1,EB49,"")</f>
        <v/>
      </c>
      <c r="EC282" s="8"/>
      <c r="ED282" s="53" t="str">
        <f t="shared" ref="ED282" si="3750">IF(ED$3=1,ED49,"")</f>
        <v/>
      </c>
      <c r="EE282" s="8"/>
      <c r="EF282" s="53" t="str">
        <f t="shared" ref="EF282" si="3751">IF(EF$3=1,EF49,"")</f>
        <v/>
      </c>
      <c r="EG282" s="8"/>
      <c r="EH282" s="53" t="str">
        <f t="shared" ref="EH282" si="3752">IF(EH$3=1,EH49,"")</f>
        <v/>
      </c>
      <c r="EI282" s="8"/>
      <c r="EJ282" s="53" t="str">
        <f t="shared" ref="EJ282" si="3753">IF(EJ$3=1,EJ49,"")</f>
        <v/>
      </c>
      <c r="EK282" s="8"/>
      <c r="EL282" s="53" t="str">
        <f t="shared" ref="EL282" si="3754">IF(EL$3=1,EL49,"")</f>
        <v/>
      </c>
      <c r="EM282" s="8"/>
      <c r="EN282" s="53" t="str">
        <f t="shared" ref="EN282" si="3755">IF(EN$3=1,EN49,"")</f>
        <v/>
      </c>
      <c r="EO282" s="8"/>
      <c r="EP282" s="53" t="str">
        <f t="shared" ref="EP282" si="3756">IF(EP$3=1,EP49,"")</f>
        <v/>
      </c>
      <c r="EQ282" s="8"/>
      <c r="ER282" s="53" t="str">
        <f t="shared" ref="ER282" si="3757">IF(ER$3=1,ER49,"")</f>
        <v/>
      </c>
      <c r="ES282" s="8"/>
      <c r="ET282" s="53" t="str">
        <f t="shared" ref="ET282" si="3758">IF(ET$3=1,ET49,"")</f>
        <v/>
      </c>
      <c r="EU282" s="8"/>
      <c r="EV282" s="53" t="str">
        <f t="shared" ref="EV282" si="3759">IF(EV$3=1,EV49,"")</f>
        <v/>
      </c>
      <c r="EW282" s="8"/>
      <c r="EX282" s="53" t="str">
        <f t="shared" ref="EX282" si="3760">IF(EX$3=1,EX49,"")</f>
        <v/>
      </c>
      <c r="EY282" s="8"/>
      <c r="EZ282" s="53" t="str">
        <f t="shared" ref="EZ282" si="3761">IF(EZ$3=1,EZ49,"")</f>
        <v/>
      </c>
      <c r="FA282" s="8"/>
      <c r="FB282" s="53" t="str">
        <f t="shared" ref="FB282" si="3762">IF(FB$3=1,FB49,"")</f>
        <v/>
      </c>
      <c r="FC282" s="8"/>
      <c r="FD282" s="53" t="str">
        <f t="shared" ref="FD282" si="3763">IF(FD$3=1,FD49,"")</f>
        <v/>
      </c>
      <c r="FE282" s="8"/>
      <c r="FG282" s="53">
        <f t="shared" si="1376"/>
        <v>139</v>
      </c>
    </row>
    <row r="283" spans="1:163" x14ac:dyDescent="0.35">
      <c r="A283" s="5">
        <v>44</v>
      </c>
      <c r="C283" s="6" t="s">
        <v>115</v>
      </c>
      <c r="D283" s="53" t="str">
        <f t="shared" si="1298"/>
        <v/>
      </c>
      <c r="E283" s="8"/>
      <c r="F283" s="53" t="str">
        <f t="shared" si="1298"/>
        <v/>
      </c>
      <c r="G283" s="8"/>
      <c r="H283" s="53" t="str">
        <f t="shared" ref="H283" si="3764">IF(H$3=1,H50,"")</f>
        <v/>
      </c>
      <c r="I283" s="8"/>
      <c r="J283" s="53" t="str">
        <f t="shared" ref="J283" si="3765">IF(J$3=1,J50,"")</f>
        <v/>
      </c>
      <c r="K283" s="8"/>
      <c r="L283" s="53" t="str">
        <f t="shared" ref="L283" si="3766">IF(L$3=1,L50,"")</f>
        <v/>
      </c>
      <c r="M283" s="8"/>
      <c r="N283" s="53" t="str">
        <f t="shared" ref="N283" si="3767">IF(N$3=1,N50,"")</f>
        <v/>
      </c>
      <c r="O283" s="8"/>
      <c r="P283" s="53" t="str">
        <f t="shared" ref="P283" si="3768">IF(P$3=1,P50,"")</f>
        <v/>
      </c>
      <c r="Q283" s="8"/>
      <c r="R283" s="53" t="str">
        <f t="shared" ref="R283" si="3769">IF(R$3=1,R50,"")</f>
        <v/>
      </c>
      <c r="S283" s="8"/>
      <c r="T283" s="53" t="str">
        <f t="shared" ref="T283" si="3770">IF(T$3=1,T50,"")</f>
        <v/>
      </c>
      <c r="U283" s="8"/>
      <c r="V283" s="53" t="str">
        <f t="shared" ref="V283" si="3771">IF(V$3=1,V50,"")</f>
        <v/>
      </c>
      <c r="W283" s="8"/>
      <c r="X283" s="53" t="str">
        <f t="shared" ref="X283" si="3772">IF(X$3=1,X50,"")</f>
        <v/>
      </c>
      <c r="Y283" s="8"/>
      <c r="Z283" s="53" t="str">
        <f t="shared" ref="Z283" si="3773">IF(Z$3=1,Z50,"")</f>
        <v/>
      </c>
      <c r="AA283" s="8"/>
      <c r="AB283" s="53">
        <f t="shared" ref="AB283" si="3774">IF(AB$3=1,AB50,"")</f>
        <v>1125</v>
      </c>
      <c r="AC283" s="8"/>
      <c r="AD283" s="53">
        <f t="shared" ref="AD283" si="3775">IF(AD$3=1,AD50,"")</f>
        <v>6990</v>
      </c>
      <c r="AE283" s="8"/>
      <c r="AF283" s="53" t="str">
        <f t="shared" ref="AF283" si="3776">IF(AF$3=1,AF50,"")</f>
        <v/>
      </c>
      <c r="AG283" s="8"/>
      <c r="AH283" s="53" t="str">
        <f t="shared" ref="AH283" si="3777">IF(AH$3=1,AH50,"")</f>
        <v/>
      </c>
      <c r="AI283" s="8"/>
      <c r="AJ283" s="53" t="str">
        <f t="shared" ref="AJ283" si="3778">IF(AJ$3=1,AJ50,"")</f>
        <v/>
      </c>
      <c r="AK283" s="8"/>
      <c r="AL283" s="53" t="str">
        <f t="shared" ref="AL283" si="3779">IF(AL$3=1,AL50,"")</f>
        <v/>
      </c>
      <c r="AM283" s="8"/>
      <c r="AN283" s="53" t="str">
        <f t="shared" ref="AN283" si="3780">IF(AN$3=1,AN50,"")</f>
        <v/>
      </c>
      <c r="AO283" s="8"/>
      <c r="AP283" s="53" t="str">
        <f t="shared" ref="AP283" si="3781">IF(AP$3=1,AP50,"")</f>
        <v/>
      </c>
      <c r="AQ283" s="8"/>
      <c r="AR283" s="53" t="str">
        <f t="shared" ref="AR283" si="3782">IF(AR$3=1,AR50,"")</f>
        <v/>
      </c>
      <c r="AS283" s="8"/>
      <c r="AT283" s="53" t="str">
        <f t="shared" ref="AT283" si="3783">IF(AT$3=1,AT50,"")</f>
        <v/>
      </c>
      <c r="AU283" s="8"/>
      <c r="AV283" s="53" t="str">
        <f t="shared" ref="AV283" si="3784">IF(AV$3=1,AV50,"")</f>
        <v/>
      </c>
      <c r="AW283" s="8"/>
      <c r="AX283" s="53" t="str">
        <f t="shared" ref="AX283" si="3785">IF(AX$3=1,AX50,"")</f>
        <v/>
      </c>
      <c r="AY283" s="8"/>
      <c r="AZ283" s="53" t="str">
        <f t="shared" ref="AZ283" si="3786">IF(AZ$3=1,AZ50,"")</f>
        <v/>
      </c>
      <c r="BA283" s="8"/>
      <c r="BB283" s="53">
        <f t="shared" ref="BB283" si="3787">IF(BB$3=1,BB50,"")</f>
        <v>2662</v>
      </c>
      <c r="BC283" s="8"/>
      <c r="BD283" s="53" t="str">
        <f t="shared" ref="BD283" si="3788">IF(BD$3=1,BD50,"")</f>
        <v/>
      </c>
      <c r="BE283" s="8"/>
      <c r="BF283" s="53" t="str">
        <f t="shared" ref="BF283" si="3789">IF(BF$3=1,BF50,"")</f>
        <v/>
      </c>
      <c r="BG283" s="8"/>
      <c r="BH283" s="53" t="str">
        <f t="shared" ref="BH283" si="3790">IF(BH$3=1,BH50,"")</f>
        <v/>
      </c>
      <c r="BI283" s="8"/>
      <c r="BJ283" s="53" t="str">
        <f t="shared" ref="BJ283" si="3791">IF(BJ$3=1,BJ50,"")</f>
        <v/>
      </c>
      <c r="BK283" s="8"/>
      <c r="BL283" s="53" t="str">
        <f t="shared" ref="BL283" si="3792">IF(BL$3=1,BL50,"")</f>
        <v/>
      </c>
      <c r="BM283" s="8"/>
      <c r="BN283" s="53" t="str">
        <f t="shared" ref="BN283" si="3793">IF(BN$3=1,BN50,"")</f>
        <v/>
      </c>
      <c r="BO283" s="8"/>
      <c r="BP283" s="53" t="str">
        <f t="shared" ref="BP283" si="3794">IF(BP$3=1,BP50,"")</f>
        <v/>
      </c>
      <c r="BQ283" s="8"/>
      <c r="BR283" s="53" t="str">
        <f t="shared" ref="BR283" si="3795">IF(BR$3=1,BR50,"")</f>
        <v/>
      </c>
      <c r="BS283" s="8"/>
      <c r="BT283" s="53" t="str">
        <f t="shared" ref="BT283" si="3796">IF(BT$3=1,BT50,"")</f>
        <v/>
      </c>
      <c r="BU283" s="8"/>
      <c r="BV283" s="53" t="str">
        <f t="shared" ref="BV283" si="3797">IF(BV$3=1,BV50,"")</f>
        <v/>
      </c>
      <c r="BW283" s="8"/>
      <c r="BX283" s="53" t="str">
        <f t="shared" ref="BX283" si="3798">IF(BX$3=1,BX50,"")</f>
        <v/>
      </c>
      <c r="BY283" s="8"/>
      <c r="BZ283" s="53" t="str">
        <f t="shared" ref="BZ283" si="3799">IF(BZ$3=1,BZ50,"")</f>
        <v/>
      </c>
      <c r="CA283" s="8"/>
      <c r="CB283" s="53" t="str">
        <f t="shared" ref="CB283" si="3800">IF(CB$3=1,CB50,"")</f>
        <v/>
      </c>
      <c r="CC283" s="8"/>
      <c r="CD283" s="53" t="str">
        <f t="shared" ref="CD283" si="3801">IF(CD$3=1,CD50,"")</f>
        <v/>
      </c>
      <c r="CE283" s="8"/>
      <c r="CF283" s="53" t="str">
        <f t="shared" ref="CF283" si="3802">IF(CF$3=1,CF50,"")</f>
        <v/>
      </c>
      <c r="CG283" s="8"/>
      <c r="CH283" s="53" t="str">
        <f t="shared" ref="CH283" si="3803">IF(CH$3=1,CH50,"")</f>
        <v/>
      </c>
      <c r="CI283" s="8"/>
      <c r="CJ283" s="53" t="str">
        <f t="shared" ref="CJ283" si="3804">IF(CJ$3=1,CJ50,"")</f>
        <v/>
      </c>
      <c r="CK283" s="8"/>
      <c r="CL283" s="53" t="str">
        <f t="shared" ref="CL283" si="3805">IF(CL$3=1,CL50,"")</f>
        <v/>
      </c>
      <c r="CM283" s="8"/>
      <c r="CN283" s="53" t="str">
        <f t="shared" ref="CN283" si="3806">IF(CN$3=1,CN50,"")</f>
        <v/>
      </c>
      <c r="CO283" s="8"/>
      <c r="CP283" s="53" t="str">
        <f t="shared" ref="CP283" si="3807">IF(CP$3=1,CP50,"")</f>
        <v/>
      </c>
      <c r="CQ283" s="8"/>
      <c r="CR283" s="53" t="str">
        <f t="shared" ref="CR283" si="3808">IF(CR$3=1,CR50,"")</f>
        <v/>
      </c>
      <c r="CS283" s="8"/>
      <c r="CT283" s="53" t="str">
        <f t="shared" ref="CT283" si="3809">IF(CT$3=1,CT50,"")</f>
        <v/>
      </c>
      <c r="CU283" s="8"/>
      <c r="CV283" s="53" t="str">
        <f t="shared" ref="CV283" si="3810">IF(CV$3=1,CV50,"")</f>
        <v/>
      </c>
      <c r="CW283" s="8"/>
      <c r="CX283" s="53" t="str">
        <f t="shared" ref="CX283" si="3811">IF(CX$3=1,CX50,"")</f>
        <v/>
      </c>
      <c r="CY283" s="8"/>
      <c r="CZ283" s="53" t="str">
        <f t="shared" ref="CZ283" si="3812">IF(CZ$3=1,CZ50,"")</f>
        <v/>
      </c>
      <c r="DA283" s="8"/>
      <c r="DB283" s="53" t="str">
        <f t="shared" ref="DB283" si="3813">IF(DB$3=1,DB50,"")</f>
        <v/>
      </c>
      <c r="DC283" s="8"/>
      <c r="DD283" s="53" t="str">
        <f t="shared" ref="DD283" si="3814">IF(DD$3=1,DD50,"")</f>
        <v/>
      </c>
      <c r="DE283" s="8"/>
      <c r="DF283" s="53" t="str">
        <f t="shared" ref="DF283" si="3815">IF(DF$3=1,DF50,"")</f>
        <v/>
      </c>
      <c r="DG283" s="8"/>
      <c r="DH283" s="53" t="str">
        <f t="shared" ref="DH283" si="3816">IF(DH$3=1,DH50,"")</f>
        <v/>
      </c>
      <c r="DI283" s="8"/>
      <c r="DJ283" s="53" t="str">
        <f t="shared" ref="DJ283" si="3817">IF(DJ$3=1,DJ50,"")</f>
        <v/>
      </c>
      <c r="DK283" s="8"/>
      <c r="DL283" s="53" t="str">
        <f t="shared" ref="DL283" si="3818">IF(DL$3=1,DL50,"")</f>
        <v/>
      </c>
      <c r="DM283" s="8"/>
      <c r="DN283" s="53" t="str">
        <f t="shared" ref="DN283" si="3819">IF(DN$3=1,DN50,"")</f>
        <v/>
      </c>
      <c r="DO283" s="8"/>
      <c r="DP283" s="53" t="str">
        <f t="shared" ref="DP283" si="3820">IF(DP$3=1,DP50,"")</f>
        <v/>
      </c>
      <c r="DQ283" s="8"/>
      <c r="DR283" s="53" t="str">
        <f t="shared" ref="DR283" si="3821">IF(DR$3=1,DR50,"")</f>
        <v/>
      </c>
      <c r="DS283" s="8"/>
      <c r="DT283" s="53" t="str">
        <f t="shared" ref="DT283" si="3822">IF(DT$3=1,DT50,"")</f>
        <v/>
      </c>
      <c r="DU283" s="8"/>
      <c r="DV283" s="53" t="str">
        <f t="shared" ref="DV283" si="3823">IF(DV$3=1,DV50,"")</f>
        <v/>
      </c>
      <c r="DW283" s="8"/>
      <c r="DX283" s="53" t="str">
        <f t="shared" ref="DX283" si="3824">IF(DX$3=1,DX50,"")</f>
        <v/>
      </c>
      <c r="DY283" s="8"/>
      <c r="DZ283" s="53" t="str">
        <f t="shared" ref="DZ283" si="3825">IF(DZ$3=1,DZ50,"")</f>
        <v/>
      </c>
      <c r="EA283" s="8"/>
      <c r="EB283" s="53" t="str">
        <f t="shared" ref="EB283" si="3826">IF(EB$3=1,EB50,"")</f>
        <v/>
      </c>
      <c r="EC283" s="8"/>
      <c r="ED283" s="53" t="str">
        <f t="shared" ref="ED283" si="3827">IF(ED$3=1,ED50,"")</f>
        <v/>
      </c>
      <c r="EE283" s="8"/>
      <c r="EF283" s="53" t="str">
        <f t="shared" ref="EF283" si="3828">IF(EF$3=1,EF50,"")</f>
        <v/>
      </c>
      <c r="EG283" s="8"/>
      <c r="EH283" s="53" t="str">
        <f t="shared" ref="EH283" si="3829">IF(EH$3=1,EH50,"")</f>
        <v/>
      </c>
      <c r="EI283" s="8"/>
      <c r="EJ283" s="53" t="str">
        <f t="shared" ref="EJ283" si="3830">IF(EJ$3=1,EJ50,"")</f>
        <v/>
      </c>
      <c r="EK283" s="8"/>
      <c r="EL283" s="53" t="str">
        <f t="shared" ref="EL283" si="3831">IF(EL$3=1,EL50,"")</f>
        <v/>
      </c>
      <c r="EM283" s="8"/>
      <c r="EN283" s="53" t="str">
        <f t="shared" ref="EN283" si="3832">IF(EN$3=1,EN50,"")</f>
        <v/>
      </c>
      <c r="EO283" s="8"/>
      <c r="EP283" s="53" t="str">
        <f t="shared" ref="EP283" si="3833">IF(EP$3=1,EP50,"")</f>
        <v/>
      </c>
      <c r="EQ283" s="8"/>
      <c r="ER283" s="53" t="str">
        <f t="shared" ref="ER283" si="3834">IF(ER$3=1,ER50,"")</f>
        <v/>
      </c>
      <c r="ES283" s="8"/>
      <c r="ET283" s="53" t="str">
        <f t="shared" ref="ET283" si="3835">IF(ET$3=1,ET50,"")</f>
        <v/>
      </c>
      <c r="EU283" s="8"/>
      <c r="EV283" s="53" t="str">
        <f t="shared" ref="EV283" si="3836">IF(EV$3=1,EV50,"")</f>
        <v/>
      </c>
      <c r="EW283" s="8"/>
      <c r="EX283" s="53" t="str">
        <f t="shared" ref="EX283" si="3837">IF(EX$3=1,EX50,"")</f>
        <v/>
      </c>
      <c r="EY283" s="8"/>
      <c r="EZ283" s="53" t="str">
        <f t="shared" ref="EZ283" si="3838">IF(EZ$3=1,EZ50,"")</f>
        <v/>
      </c>
      <c r="FA283" s="8"/>
      <c r="FB283" s="53" t="str">
        <f t="shared" ref="FB283" si="3839">IF(FB$3=1,FB50,"")</f>
        <v/>
      </c>
      <c r="FC283" s="8"/>
      <c r="FD283" s="53" t="str">
        <f t="shared" ref="FD283" si="3840">IF(FD$3=1,FD50,"")</f>
        <v/>
      </c>
      <c r="FE283" s="8"/>
      <c r="FG283" s="53">
        <f t="shared" si="1376"/>
        <v>10777</v>
      </c>
    </row>
    <row r="284" spans="1:163" x14ac:dyDescent="0.35">
      <c r="A284" s="5">
        <v>45</v>
      </c>
      <c r="C284" s="6" t="s">
        <v>94</v>
      </c>
      <c r="D284" s="53" t="str">
        <f t="shared" si="1298"/>
        <v/>
      </c>
      <c r="E284" s="8"/>
      <c r="F284" s="53" t="str">
        <f t="shared" si="1298"/>
        <v/>
      </c>
      <c r="G284" s="8"/>
      <c r="H284" s="53" t="str">
        <f t="shared" ref="H284" si="3841">IF(H$3=1,H51,"")</f>
        <v/>
      </c>
      <c r="I284" s="8"/>
      <c r="J284" s="53" t="str">
        <f t="shared" ref="J284" si="3842">IF(J$3=1,J51,"")</f>
        <v/>
      </c>
      <c r="K284" s="8"/>
      <c r="L284" s="53" t="str">
        <f t="shared" ref="L284" si="3843">IF(L$3=1,L51,"")</f>
        <v/>
      </c>
      <c r="M284" s="8"/>
      <c r="N284" s="53" t="str">
        <f t="shared" ref="N284" si="3844">IF(N$3=1,N51,"")</f>
        <v/>
      </c>
      <c r="O284" s="8"/>
      <c r="P284" s="53" t="str">
        <f t="shared" ref="P284" si="3845">IF(P$3=1,P51,"")</f>
        <v/>
      </c>
      <c r="Q284" s="8"/>
      <c r="R284" s="53" t="str">
        <f t="shared" ref="R284" si="3846">IF(R$3=1,R51,"")</f>
        <v/>
      </c>
      <c r="S284" s="8"/>
      <c r="T284" s="53" t="str">
        <f t="shared" ref="T284" si="3847">IF(T$3=1,T51,"")</f>
        <v/>
      </c>
      <c r="U284" s="8"/>
      <c r="V284" s="53" t="str">
        <f t="shared" ref="V284" si="3848">IF(V$3=1,V51,"")</f>
        <v/>
      </c>
      <c r="W284" s="8"/>
      <c r="X284" s="53" t="str">
        <f t="shared" ref="X284" si="3849">IF(X$3=1,X51,"")</f>
        <v/>
      </c>
      <c r="Y284" s="8"/>
      <c r="Z284" s="53" t="str">
        <f t="shared" ref="Z284" si="3850">IF(Z$3=1,Z51,"")</f>
        <v/>
      </c>
      <c r="AA284" s="8"/>
      <c r="AB284" s="53">
        <f t="shared" ref="AB284" si="3851">IF(AB$3=1,AB51,"")</f>
        <v>157</v>
      </c>
      <c r="AC284" s="8"/>
      <c r="AD284" s="53">
        <f t="shared" ref="AD284" si="3852">IF(AD$3=1,AD51,"")</f>
        <v>1313</v>
      </c>
      <c r="AE284" s="8"/>
      <c r="AF284" s="53" t="str">
        <f t="shared" ref="AF284" si="3853">IF(AF$3=1,AF51,"")</f>
        <v/>
      </c>
      <c r="AG284" s="8"/>
      <c r="AH284" s="53" t="str">
        <f t="shared" ref="AH284" si="3854">IF(AH$3=1,AH51,"")</f>
        <v/>
      </c>
      <c r="AI284" s="8"/>
      <c r="AJ284" s="53" t="str">
        <f t="shared" ref="AJ284" si="3855">IF(AJ$3=1,AJ51,"")</f>
        <v/>
      </c>
      <c r="AK284" s="8"/>
      <c r="AL284" s="53" t="str">
        <f t="shared" ref="AL284" si="3856">IF(AL$3=1,AL51,"")</f>
        <v/>
      </c>
      <c r="AM284" s="8"/>
      <c r="AN284" s="53" t="str">
        <f t="shared" ref="AN284" si="3857">IF(AN$3=1,AN51,"")</f>
        <v/>
      </c>
      <c r="AO284" s="8"/>
      <c r="AP284" s="53" t="str">
        <f t="shared" ref="AP284" si="3858">IF(AP$3=1,AP51,"")</f>
        <v/>
      </c>
      <c r="AQ284" s="8"/>
      <c r="AR284" s="53" t="str">
        <f t="shared" ref="AR284" si="3859">IF(AR$3=1,AR51,"")</f>
        <v/>
      </c>
      <c r="AS284" s="8"/>
      <c r="AT284" s="53" t="str">
        <f t="shared" ref="AT284" si="3860">IF(AT$3=1,AT51,"")</f>
        <v/>
      </c>
      <c r="AU284" s="8"/>
      <c r="AV284" s="53" t="str">
        <f t="shared" ref="AV284" si="3861">IF(AV$3=1,AV51,"")</f>
        <v/>
      </c>
      <c r="AW284" s="8"/>
      <c r="AX284" s="53" t="str">
        <f t="shared" ref="AX284" si="3862">IF(AX$3=1,AX51,"")</f>
        <v/>
      </c>
      <c r="AY284" s="8"/>
      <c r="AZ284" s="53" t="str">
        <f t="shared" ref="AZ284" si="3863">IF(AZ$3=1,AZ51,"")</f>
        <v/>
      </c>
      <c r="BA284" s="8"/>
      <c r="BB284" s="53">
        <f t="shared" ref="BB284" si="3864">IF(BB$3=1,BB51,"")</f>
        <v>592</v>
      </c>
      <c r="BC284" s="8"/>
      <c r="BD284" s="53" t="str">
        <f t="shared" ref="BD284" si="3865">IF(BD$3=1,BD51,"")</f>
        <v/>
      </c>
      <c r="BE284" s="8"/>
      <c r="BF284" s="53" t="str">
        <f t="shared" ref="BF284" si="3866">IF(BF$3=1,BF51,"")</f>
        <v/>
      </c>
      <c r="BG284" s="8"/>
      <c r="BH284" s="53" t="str">
        <f t="shared" ref="BH284" si="3867">IF(BH$3=1,BH51,"")</f>
        <v/>
      </c>
      <c r="BI284" s="8"/>
      <c r="BJ284" s="53" t="str">
        <f t="shared" ref="BJ284" si="3868">IF(BJ$3=1,BJ51,"")</f>
        <v/>
      </c>
      <c r="BK284" s="8"/>
      <c r="BL284" s="53" t="str">
        <f t="shared" ref="BL284" si="3869">IF(BL$3=1,BL51,"")</f>
        <v/>
      </c>
      <c r="BM284" s="8"/>
      <c r="BN284" s="53" t="str">
        <f t="shared" ref="BN284" si="3870">IF(BN$3=1,BN51,"")</f>
        <v/>
      </c>
      <c r="BO284" s="8"/>
      <c r="BP284" s="53" t="str">
        <f t="shared" ref="BP284" si="3871">IF(BP$3=1,BP51,"")</f>
        <v/>
      </c>
      <c r="BQ284" s="8"/>
      <c r="BR284" s="53" t="str">
        <f t="shared" ref="BR284" si="3872">IF(BR$3=1,BR51,"")</f>
        <v/>
      </c>
      <c r="BS284" s="8"/>
      <c r="BT284" s="53" t="str">
        <f t="shared" ref="BT284" si="3873">IF(BT$3=1,BT51,"")</f>
        <v/>
      </c>
      <c r="BU284" s="8"/>
      <c r="BV284" s="53" t="str">
        <f t="shared" ref="BV284" si="3874">IF(BV$3=1,BV51,"")</f>
        <v/>
      </c>
      <c r="BW284" s="8"/>
      <c r="BX284" s="53" t="str">
        <f t="shared" ref="BX284" si="3875">IF(BX$3=1,BX51,"")</f>
        <v/>
      </c>
      <c r="BY284" s="8"/>
      <c r="BZ284" s="53" t="str">
        <f t="shared" ref="BZ284" si="3876">IF(BZ$3=1,BZ51,"")</f>
        <v/>
      </c>
      <c r="CA284" s="8"/>
      <c r="CB284" s="53" t="str">
        <f t="shared" ref="CB284" si="3877">IF(CB$3=1,CB51,"")</f>
        <v/>
      </c>
      <c r="CC284" s="8"/>
      <c r="CD284" s="53" t="str">
        <f t="shared" ref="CD284" si="3878">IF(CD$3=1,CD51,"")</f>
        <v/>
      </c>
      <c r="CE284" s="8"/>
      <c r="CF284" s="53" t="str">
        <f t="shared" ref="CF284" si="3879">IF(CF$3=1,CF51,"")</f>
        <v/>
      </c>
      <c r="CG284" s="8"/>
      <c r="CH284" s="53" t="str">
        <f t="shared" ref="CH284" si="3880">IF(CH$3=1,CH51,"")</f>
        <v/>
      </c>
      <c r="CI284" s="8"/>
      <c r="CJ284" s="53" t="str">
        <f t="shared" ref="CJ284" si="3881">IF(CJ$3=1,CJ51,"")</f>
        <v/>
      </c>
      <c r="CK284" s="8"/>
      <c r="CL284" s="53" t="str">
        <f t="shared" ref="CL284" si="3882">IF(CL$3=1,CL51,"")</f>
        <v/>
      </c>
      <c r="CM284" s="8"/>
      <c r="CN284" s="53" t="str">
        <f t="shared" ref="CN284" si="3883">IF(CN$3=1,CN51,"")</f>
        <v/>
      </c>
      <c r="CO284" s="8"/>
      <c r="CP284" s="53" t="str">
        <f t="shared" ref="CP284" si="3884">IF(CP$3=1,CP51,"")</f>
        <v/>
      </c>
      <c r="CQ284" s="8"/>
      <c r="CR284" s="53" t="str">
        <f t="shared" ref="CR284" si="3885">IF(CR$3=1,CR51,"")</f>
        <v/>
      </c>
      <c r="CS284" s="8"/>
      <c r="CT284" s="53" t="str">
        <f t="shared" ref="CT284" si="3886">IF(CT$3=1,CT51,"")</f>
        <v/>
      </c>
      <c r="CU284" s="8"/>
      <c r="CV284" s="53" t="str">
        <f t="shared" ref="CV284" si="3887">IF(CV$3=1,CV51,"")</f>
        <v/>
      </c>
      <c r="CW284" s="8"/>
      <c r="CX284" s="53" t="str">
        <f t="shared" ref="CX284" si="3888">IF(CX$3=1,CX51,"")</f>
        <v/>
      </c>
      <c r="CY284" s="8"/>
      <c r="CZ284" s="53" t="str">
        <f t="shared" ref="CZ284" si="3889">IF(CZ$3=1,CZ51,"")</f>
        <v/>
      </c>
      <c r="DA284" s="8"/>
      <c r="DB284" s="53" t="str">
        <f t="shared" ref="DB284" si="3890">IF(DB$3=1,DB51,"")</f>
        <v/>
      </c>
      <c r="DC284" s="8"/>
      <c r="DD284" s="53" t="str">
        <f t="shared" ref="DD284" si="3891">IF(DD$3=1,DD51,"")</f>
        <v/>
      </c>
      <c r="DE284" s="8"/>
      <c r="DF284" s="53" t="str">
        <f t="shared" ref="DF284" si="3892">IF(DF$3=1,DF51,"")</f>
        <v/>
      </c>
      <c r="DG284" s="8"/>
      <c r="DH284" s="53" t="str">
        <f t="shared" ref="DH284" si="3893">IF(DH$3=1,DH51,"")</f>
        <v/>
      </c>
      <c r="DI284" s="8"/>
      <c r="DJ284" s="53" t="str">
        <f t="shared" ref="DJ284" si="3894">IF(DJ$3=1,DJ51,"")</f>
        <v/>
      </c>
      <c r="DK284" s="8"/>
      <c r="DL284" s="53" t="str">
        <f t="shared" ref="DL284" si="3895">IF(DL$3=1,DL51,"")</f>
        <v/>
      </c>
      <c r="DM284" s="8"/>
      <c r="DN284" s="53" t="str">
        <f t="shared" ref="DN284" si="3896">IF(DN$3=1,DN51,"")</f>
        <v/>
      </c>
      <c r="DO284" s="8"/>
      <c r="DP284" s="53" t="str">
        <f t="shared" ref="DP284" si="3897">IF(DP$3=1,DP51,"")</f>
        <v/>
      </c>
      <c r="DQ284" s="8"/>
      <c r="DR284" s="53" t="str">
        <f t="shared" ref="DR284" si="3898">IF(DR$3=1,DR51,"")</f>
        <v/>
      </c>
      <c r="DS284" s="8"/>
      <c r="DT284" s="53" t="str">
        <f t="shared" ref="DT284" si="3899">IF(DT$3=1,DT51,"")</f>
        <v/>
      </c>
      <c r="DU284" s="8"/>
      <c r="DV284" s="53" t="str">
        <f t="shared" ref="DV284" si="3900">IF(DV$3=1,DV51,"")</f>
        <v/>
      </c>
      <c r="DW284" s="8"/>
      <c r="DX284" s="53" t="str">
        <f t="shared" ref="DX284" si="3901">IF(DX$3=1,DX51,"")</f>
        <v/>
      </c>
      <c r="DY284" s="8"/>
      <c r="DZ284" s="53" t="str">
        <f t="shared" ref="DZ284" si="3902">IF(DZ$3=1,DZ51,"")</f>
        <v/>
      </c>
      <c r="EA284" s="8"/>
      <c r="EB284" s="53" t="str">
        <f t="shared" ref="EB284" si="3903">IF(EB$3=1,EB51,"")</f>
        <v/>
      </c>
      <c r="EC284" s="8"/>
      <c r="ED284" s="53" t="str">
        <f t="shared" ref="ED284" si="3904">IF(ED$3=1,ED51,"")</f>
        <v/>
      </c>
      <c r="EE284" s="8"/>
      <c r="EF284" s="53" t="str">
        <f t="shared" ref="EF284" si="3905">IF(EF$3=1,EF51,"")</f>
        <v/>
      </c>
      <c r="EG284" s="8"/>
      <c r="EH284" s="53" t="str">
        <f t="shared" ref="EH284" si="3906">IF(EH$3=1,EH51,"")</f>
        <v/>
      </c>
      <c r="EI284" s="8"/>
      <c r="EJ284" s="53" t="str">
        <f t="shared" ref="EJ284" si="3907">IF(EJ$3=1,EJ51,"")</f>
        <v/>
      </c>
      <c r="EK284" s="8"/>
      <c r="EL284" s="53" t="str">
        <f t="shared" ref="EL284" si="3908">IF(EL$3=1,EL51,"")</f>
        <v/>
      </c>
      <c r="EM284" s="8"/>
      <c r="EN284" s="53" t="str">
        <f t="shared" ref="EN284" si="3909">IF(EN$3=1,EN51,"")</f>
        <v/>
      </c>
      <c r="EO284" s="8"/>
      <c r="EP284" s="53" t="str">
        <f t="shared" ref="EP284" si="3910">IF(EP$3=1,EP51,"")</f>
        <v/>
      </c>
      <c r="EQ284" s="8"/>
      <c r="ER284" s="53" t="str">
        <f t="shared" ref="ER284" si="3911">IF(ER$3=1,ER51,"")</f>
        <v/>
      </c>
      <c r="ES284" s="8"/>
      <c r="ET284" s="53" t="str">
        <f t="shared" ref="ET284" si="3912">IF(ET$3=1,ET51,"")</f>
        <v/>
      </c>
      <c r="EU284" s="8"/>
      <c r="EV284" s="53" t="str">
        <f t="shared" ref="EV284" si="3913">IF(EV$3=1,EV51,"")</f>
        <v/>
      </c>
      <c r="EW284" s="8"/>
      <c r="EX284" s="53" t="str">
        <f t="shared" ref="EX284" si="3914">IF(EX$3=1,EX51,"")</f>
        <v/>
      </c>
      <c r="EY284" s="8"/>
      <c r="EZ284" s="53" t="str">
        <f t="shared" ref="EZ284" si="3915">IF(EZ$3=1,EZ51,"")</f>
        <v/>
      </c>
      <c r="FA284" s="8"/>
      <c r="FB284" s="53" t="str">
        <f t="shared" ref="FB284" si="3916">IF(FB$3=1,FB51,"")</f>
        <v/>
      </c>
      <c r="FC284" s="8"/>
      <c r="FD284" s="53" t="str">
        <f t="shared" ref="FD284" si="3917">IF(FD$3=1,FD51,"")</f>
        <v/>
      </c>
      <c r="FE284" s="8"/>
      <c r="FG284" s="53">
        <f t="shared" si="1376"/>
        <v>2062</v>
      </c>
    </row>
    <row r="285" spans="1:163" x14ac:dyDescent="0.35">
      <c r="A285" s="5">
        <v>46</v>
      </c>
      <c r="C285" s="6" t="s">
        <v>122</v>
      </c>
      <c r="D285" s="53" t="str">
        <f t="shared" si="1298"/>
        <v/>
      </c>
      <c r="E285" s="8"/>
      <c r="F285" s="53" t="str">
        <f t="shared" si="1298"/>
        <v/>
      </c>
      <c r="G285" s="8"/>
      <c r="H285" s="53" t="str">
        <f t="shared" ref="H285" si="3918">IF(H$3=1,H52,"")</f>
        <v/>
      </c>
      <c r="I285" s="8"/>
      <c r="J285" s="53" t="str">
        <f t="shared" ref="J285" si="3919">IF(J$3=1,J52,"")</f>
        <v/>
      </c>
      <c r="K285" s="8"/>
      <c r="L285" s="53" t="str">
        <f t="shared" ref="L285" si="3920">IF(L$3=1,L52,"")</f>
        <v/>
      </c>
      <c r="M285" s="8"/>
      <c r="N285" s="53" t="str">
        <f t="shared" ref="N285" si="3921">IF(N$3=1,N52,"")</f>
        <v/>
      </c>
      <c r="O285" s="8"/>
      <c r="P285" s="53" t="str">
        <f t="shared" ref="P285" si="3922">IF(P$3=1,P52,"")</f>
        <v/>
      </c>
      <c r="Q285" s="8"/>
      <c r="R285" s="53" t="str">
        <f t="shared" ref="R285" si="3923">IF(R$3=1,R52,"")</f>
        <v/>
      </c>
      <c r="S285" s="8"/>
      <c r="T285" s="53" t="str">
        <f t="shared" ref="T285" si="3924">IF(T$3=1,T52,"")</f>
        <v/>
      </c>
      <c r="U285" s="8"/>
      <c r="V285" s="53" t="str">
        <f t="shared" ref="V285" si="3925">IF(V$3=1,V52,"")</f>
        <v/>
      </c>
      <c r="W285" s="8"/>
      <c r="X285" s="53" t="str">
        <f t="shared" ref="X285" si="3926">IF(X$3=1,X52,"")</f>
        <v/>
      </c>
      <c r="Y285" s="8"/>
      <c r="Z285" s="53" t="str">
        <f t="shared" ref="Z285" si="3927">IF(Z$3=1,Z52,"")</f>
        <v/>
      </c>
      <c r="AA285" s="8"/>
      <c r="AB285" s="53">
        <f t="shared" ref="AB285" si="3928">IF(AB$3=1,AB52,"")</f>
        <v>119</v>
      </c>
      <c r="AC285" s="8"/>
      <c r="AD285" s="53">
        <f t="shared" ref="AD285" si="3929">IF(AD$3=1,AD52,"")</f>
        <v>1745</v>
      </c>
      <c r="AE285" s="8"/>
      <c r="AF285" s="53" t="str">
        <f t="shared" ref="AF285" si="3930">IF(AF$3=1,AF52,"")</f>
        <v/>
      </c>
      <c r="AG285" s="8"/>
      <c r="AH285" s="53" t="str">
        <f t="shared" ref="AH285" si="3931">IF(AH$3=1,AH52,"")</f>
        <v/>
      </c>
      <c r="AI285" s="8"/>
      <c r="AJ285" s="53" t="str">
        <f t="shared" ref="AJ285" si="3932">IF(AJ$3=1,AJ52,"")</f>
        <v/>
      </c>
      <c r="AK285" s="8"/>
      <c r="AL285" s="53" t="str">
        <f t="shared" ref="AL285" si="3933">IF(AL$3=1,AL52,"")</f>
        <v/>
      </c>
      <c r="AM285" s="8"/>
      <c r="AN285" s="53" t="str">
        <f t="shared" ref="AN285" si="3934">IF(AN$3=1,AN52,"")</f>
        <v/>
      </c>
      <c r="AO285" s="8"/>
      <c r="AP285" s="53" t="str">
        <f t="shared" ref="AP285" si="3935">IF(AP$3=1,AP52,"")</f>
        <v/>
      </c>
      <c r="AQ285" s="8"/>
      <c r="AR285" s="53" t="str">
        <f t="shared" ref="AR285" si="3936">IF(AR$3=1,AR52,"")</f>
        <v/>
      </c>
      <c r="AS285" s="8"/>
      <c r="AT285" s="53" t="str">
        <f t="shared" ref="AT285" si="3937">IF(AT$3=1,AT52,"")</f>
        <v/>
      </c>
      <c r="AU285" s="8"/>
      <c r="AV285" s="53" t="str">
        <f t="shared" ref="AV285" si="3938">IF(AV$3=1,AV52,"")</f>
        <v/>
      </c>
      <c r="AW285" s="8"/>
      <c r="AX285" s="53" t="str">
        <f t="shared" ref="AX285" si="3939">IF(AX$3=1,AX52,"")</f>
        <v/>
      </c>
      <c r="AY285" s="8"/>
      <c r="AZ285" s="53" t="str">
        <f t="shared" ref="AZ285" si="3940">IF(AZ$3=1,AZ52,"")</f>
        <v/>
      </c>
      <c r="BA285" s="8"/>
      <c r="BB285" s="53">
        <f t="shared" ref="BB285" si="3941">IF(BB$3=1,BB52,"")</f>
        <v>302</v>
      </c>
      <c r="BC285" s="8"/>
      <c r="BD285" s="53" t="str">
        <f t="shared" ref="BD285" si="3942">IF(BD$3=1,BD52,"")</f>
        <v/>
      </c>
      <c r="BE285" s="8"/>
      <c r="BF285" s="53" t="str">
        <f t="shared" ref="BF285" si="3943">IF(BF$3=1,BF52,"")</f>
        <v/>
      </c>
      <c r="BG285" s="8"/>
      <c r="BH285" s="53" t="str">
        <f t="shared" ref="BH285" si="3944">IF(BH$3=1,BH52,"")</f>
        <v/>
      </c>
      <c r="BI285" s="8"/>
      <c r="BJ285" s="53" t="str">
        <f t="shared" ref="BJ285" si="3945">IF(BJ$3=1,BJ52,"")</f>
        <v/>
      </c>
      <c r="BK285" s="8"/>
      <c r="BL285" s="53" t="str">
        <f t="shared" ref="BL285" si="3946">IF(BL$3=1,BL52,"")</f>
        <v/>
      </c>
      <c r="BM285" s="8"/>
      <c r="BN285" s="53" t="str">
        <f t="shared" ref="BN285" si="3947">IF(BN$3=1,BN52,"")</f>
        <v/>
      </c>
      <c r="BO285" s="8"/>
      <c r="BP285" s="53" t="str">
        <f t="shared" ref="BP285" si="3948">IF(BP$3=1,BP52,"")</f>
        <v/>
      </c>
      <c r="BQ285" s="8"/>
      <c r="BR285" s="53" t="str">
        <f t="shared" ref="BR285" si="3949">IF(BR$3=1,BR52,"")</f>
        <v/>
      </c>
      <c r="BS285" s="8"/>
      <c r="BT285" s="53" t="str">
        <f t="shared" ref="BT285" si="3950">IF(BT$3=1,BT52,"")</f>
        <v/>
      </c>
      <c r="BU285" s="8"/>
      <c r="BV285" s="53" t="str">
        <f t="shared" ref="BV285" si="3951">IF(BV$3=1,BV52,"")</f>
        <v/>
      </c>
      <c r="BW285" s="8"/>
      <c r="BX285" s="53" t="str">
        <f t="shared" ref="BX285" si="3952">IF(BX$3=1,BX52,"")</f>
        <v/>
      </c>
      <c r="BY285" s="8"/>
      <c r="BZ285" s="53" t="str">
        <f t="shared" ref="BZ285" si="3953">IF(BZ$3=1,BZ52,"")</f>
        <v/>
      </c>
      <c r="CA285" s="8"/>
      <c r="CB285" s="53" t="str">
        <f t="shared" ref="CB285" si="3954">IF(CB$3=1,CB52,"")</f>
        <v/>
      </c>
      <c r="CC285" s="8"/>
      <c r="CD285" s="53" t="str">
        <f t="shared" ref="CD285" si="3955">IF(CD$3=1,CD52,"")</f>
        <v/>
      </c>
      <c r="CE285" s="8"/>
      <c r="CF285" s="53" t="str">
        <f t="shared" ref="CF285" si="3956">IF(CF$3=1,CF52,"")</f>
        <v/>
      </c>
      <c r="CG285" s="8"/>
      <c r="CH285" s="53" t="str">
        <f t="shared" ref="CH285" si="3957">IF(CH$3=1,CH52,"")</f>
        <v/>
      </c>
      <c r="CI285" s="8"/>
      <c r="CJ285" s="53" t="str">
        <f t="shared" ref="CJ285" si="3958">IF(CJ$3=1,CJ52,"")</f>
        <v/>
      </c>
      <c r="CK285" s="8"/>
      <c r="CL285" s="53" t="str">
        <f t="shared" ref="CL285" si="3959">IF(CL$3=1,CL52,"")</f>
        <v/>
      </c>
      <c r="CM285" s="8"/>
      <c r="CN285" s="53" t="str">
        <f t="shared" ref="CN285" si="3960">IF(CN$3=1,CN52,"")</f>
        <v/>
      </c>
      <c r="CO285" s="8"/>
      <c r="CP285" s="53" t="str">
        <f t="shared" ref="CP285" si="3961">IF(CP$3=1,CP52,"")</f>
        <v/>
      </c>
      <c r="CQ285" s="8"/>
      <c r="CR285" s="53" t="str">
        <f t="shared" ref="CR285" si="3962">IF(CR$3=1,CR52,"")</f>
        <v/>
      </c>
      <c r="CS285" s="8"/>
      <c r="CT285" s="53" t="str">
        <f t="shared" ref="CT285" si="3963">IF(CT$3=1,CT52,"")</f>
        <v/>
      </c>
      <c r="CU285" s="8"/>
      <c r="CV285" s="53" t="str">
        <f t="shared" ref="CV285" si="3964">IF(CV$3=1,CV52,"")</f>
        <v/>
      </c>
      <c r="CW285" s="8"/>
      <c r="CX285" s="53" t="str">
        <f t="shared" ref="CX285" si="3965">IF(CX$3=1,CX52,"")</f>
        <v/>
      </c>
      <c r="CY285" s="8"/>
      <c r="CZ285" s="53" t="str">
        <f t="shared" ref="CZ285" si="3966">IF(CZ$3=1,CZ52,"")</f>
        <v/>
      </c>
      <c r="DA285" s="8"/>
      <c r="DB285" s="53" t="str">
        <f t="shared" ref="DB285" si="3967">IF(DB$3=1,DB52,"")</f>
        <v/>
      </c>
      <c r="DC285" s="8"/>
      <c r="DD285" s="53" t="str">
        <f t="shared" ref="DD285" si="3968">IF(DD$3=1,DD52,"")</f>
        <v/>
      </c>
      <c r="DE285" s="8"/>
      <c r="DF285" s="53" t="str">
        <f t="shared" ref="DF285" si="3969">IF(DF$3=1,DF52,"")</f>
        <v/>
      </c>
      <c r="DG285" s="8"/>
      <c r="DH285" s="53" t="str">
        <f t="shared" ref="DH285" si="3970">IF(DH$3=1,DH52,"")</f>
        <v/>
      </c>
      <c r="DI285" s="8"/>
      <c r="DJ285" s="53" t="str">
        <f t="shared" ref="DJ285" si="3971">IF(DJ$3=1,DJ52,"")</f>
        <v/>
      </c>
      <c r="DK285" s="8"/>
      <c r="DL285" s="53" t="str">
        <f t="shared" ref="DL285" si="3972">IF(DL$3=1,DL52,"")</f>
        <v/>
      </c>
      <c r="DM285" s="8"/>
      <c r="DN285" s="53" t="str">
        <f t="shared" ref="DN285" si="3973">IF(DN$3=1,DN52,"")</f>
        <v/>
      </c>
      <c r="DO285" s="8"/>
      <c r="DP285" s="53" t="str">
        <f t="shared" ref="DP285" si="3974">IF(DP$3=1,DP52,"")</f>
        <v/>
      </c>
      <c r="DQ285" s="8"/>
      <c r="DR285" s="53" t="str">
        <f t="shared" ref="DR285" si="3975">IF(DR$3=1,DR52,"")</f>
        <v/>
      </c>
      <c r="DS285" s="8"/>
      <c r="DT285" s="53" t="str">
        <f t="shared" ref="DT285" si="3976">IF(DT$3=1,DT52,"")</f>
        <v/>
      </c>
      <c r="DU285" s="8"/>
      <c r="DV285" s="53" t="str">
        <f t="shared" ref="DV285" si="3977">IF(DV$3=1,DV52,"")</f>
        <v/>
      </c>
      <c r="DW285" s="8"/>
      <c r="DX285" s="53" t="str">
        <f t="shared" ref="DX285" si="3978">IF(DX$3=1,DX52,"")</f>
        <v/>
      </c>
      <c r="DY285" s="8"/>
      <c r="DZ285" s="53" t="str">
        <f t="shared" ref="DZ285" si="3979">IF(DZ$3=1,DZ52,"")</f>
        <v/>
      </c>
      <c r="EA285" s="8"/>
      <c r="EB285" s="53" t="str">
        <f t="shared" ref="EB285" si="3980">IF(EB$3=1,EB52,"")</f>
        <v/>
      </c>
      <c r="EC285" s="8"/>
      <c r="ED285" s="53" t="str">
        <f t="shared" ref="ED285" si="3981">IF(ED$3=1,ED52,"")</f>
        <v/>
      </c>
      <c r="EE285" s="8"/>
      <c r="EF285" s="53" t="str">
        <f t="shared" ref="EF285" si="3982">IF(EF$3=1,EF52,"")</f>
        <v/>
      </c>
      <c r="EG285" s="8"/>
      <c r="EH285" s="53" t="str">
        <f t="shared" ref="EH285" si="3983">IF(EH$3=1,EH52,"")</f>
        <v/>
      </c>
      <c r="EI285" s="8"/>
      <c r="EJ285" s="53" t="str">
        <f t="shared" ref="EJ285" si="3984">IF(EJ$3=1,EJ52,"")</f>
        <v/>
      </c>
      <c r="EK285" s="8"/>
      <c r="EL285" s="53" t="str">
        <f t="shared" ref="EL285" si="3985">IF(EL$3=1,EL52,"")</f>
        <v/>
      </c>
      <c r="EM285" s="8"/>
      <c r="EN285" s="53" t="str">
        <f t="shared" ref="EN285" si="3986">IF(EN$3=1,EN52,"")</f>
        <v/>
      </c>
      <c r="EO285" s="8"/>
      <c r="EP285" s="53" t="str">
        <f t="shared" ref="EP285" si="3987">IF(EP$3=1,EP52,"")</f>
        <v/>
      </c>
      <c r="EQ285" s="8"/>
      <c r="ER285" s="53" t="str">
        <f t="shared" ref="ER285" si="3988">IF(ER$3=1,ER52,"")</f>
        <v/>
      </c>
      <c r="ES285" s="8"/>
      <c r="ET285" s="53" t="str">
        <f t="shared" ref="ET285" si="3989">IF(ET$3=1,ET52,"")</f>
        <v/>
      </c>
      <c r="EU285" s="8"/>
      <c r="EV285" s="53" t="str">
        <f t="shared" ref="EV285" si="3990">IF(EV$3=1,EV52,"")</f>
        <v/>
      </c>
      <c r="EW285" s="8"/>
      <c r="EX285" s="53" t="str">
        <f t="shared" ref="EX285" si="3991">IF(EX$3=1,EX52,"")</f>
        <v/>
      </c>
      <c r="EY285" s="8"/>
      <c r="EZ285" s="53" t="str">
        <f t="shared" ref="EZ285" si="3992">IF(EZ$3=1,EZ52,"")</f>
        <v/>
      </c>
      <c r="FA285" s="8"/>
      <c r="FB285" s="53" t="str">
        <f t="shared" ref="FB285" si="3993">IF(FB$3=1,FB52,"")</f>
        <v/>
      </c>
      <c r="FC285" s="8"/>
      <c r="FD285" s="53" t="str">
        <f t="shared" ref="FD285" si="3994">IF(FD$3=1,FD52,"")</f>
        <v/>
      </c>
      <c r="FE285" s="8"/>
      <c r="FG285" s="53">
        <f t="shared" si="1376"/>
        <v>2166</v>
      </c>
    </row>
    <row r="286" spans="1:163" x14ac:dyDescent="0.35">
      <c r="A286" s="5">
        <v>47</v>
      </c>
      <c r="C286" s="6" t="s">
        <v>112</v>
      </c>
      <c r="D286" s="53" t="str">
        <f t="shared" si="1298"/>
        <v/>
      </c>
      <c r="E286" s="8"/>
      <c r="F286" s="53" t="str">
        <f t="shared" si="1298"/>
        <v/>
      </c>
      <c r="G286" s="8"/>
      <c r="H286" s="53" t="str">
        <f t="shared" ref="H286" si="3995">IF(H$3=1,H53,"")</f>
        <v/>
      </c>
      <c r="I286" s="8"/>
      <c r="J286" s="53" t="str">
        <f t="shared" ref="J286" si="3996">IF(J$3=1,J53,"")</f>
        <v/>
      </c>
      <c r="K286" s="8"/>
      <c r="L286" s="53" t="str">
        <f t="shared" ref="L286" si="3997">IF(L$3=1,L53,"")</f>
        <v/>
      </c>
      <c r="M286" s="8"/>
      <c r="N286" s="53" t="str">
        <f t="shared" ref="N286" si="3998">IF(N$3=1,N53,"")</f>
        <v/>
      </c>
      <c r="O286" s="8"/>
      <c r="P286" s="53" t="str">
        <f t="shared" ref="P286" si="3999">IF(P$3=1,P53,"")</f>
        <v/>
      </c>
      <c r="Q286" s="8"/>
      <c r="R286" s="53" t="str">
        <f t="shared" ref="R286" si="4000">IF(R$3=1,R53,"")</f>
        <v/>
      </c>
      <c r="S286" s="8"/>
      <c r="T286" s="53" t="str">
        <f t="shared" ref="T286" si="4001">IF(T$3=1,T53,"")</f>
        <v/>
      </c>
      <c r="U286" s="8"/>
      <c r="V286" s="53" t="str">
        <f t="shared" ref="V286" si="4002">IF(V$3=1,V53,"")</f>
        <v/>
      </c>
      <c r="W286" s="8"/>
      <c r="X286" s="53" t="str">
        <f t="shared" ref="X286" si="4003">IF(X$3=1,X53,"")</f>
        <v/>
      </c>
      <c r="Y286" s="8"/>
      <c r="Z286" s="53" t="str">
        <f t="shared" ref="Z286" si="4004">IF(Z$3=1,Z53,"")</f>
        <v/>
      </c>
      <c r="AA286" s="8"/>
      <c r="AB286" s="53">
        <f t="shared" ref="AB286" si="4005">IF(AB$3=1,AB53,"")</f>
        <v>156</v>
      </c>
      <c r="AC286" s="8"/>
      <c r="AD286" s="53">
        <f t="shared" ref="AD286" si="4006">IF(AD$3=1,AD53,"")</f>
        <v>965</v>
      </c>
      <c r="AE286" s="8"/>
      <c r="AF286" s="53" t="str">
        <f t="shared" ref="AF286" si="4007">IF(AF$3=1,AF53,"")</f>
        <v/>
      </c>
      <c r="AG286" s="8"/>
      <c r="AH286" s="53" t="str">
        <f t="shared" ref="AH286" si="4008">IF(AH$3=1,AH53,"")</f>
        <v/>
      </c>
      <c r="AI286" s="8"/>
      <c r="AJ286" s="53" t="str">
        <f t="shared" ref="AJ286" si="4009">IF(AJ$3=1,AJ53,"")</f>
        <v/>
      </c>
      <c r="AK286" s="8"/>
      <c r="AL286" s="53" t="str">
        <f t="shared" ref="AL286" si="4010">IF(AL$3=1,AL53,"")</f>
        <v/>
      </c>
      <c r="AM286" s="8"/>
      <c r="AN286" s="53" t="str">
        <f t="shared" ref="AN286" si="4011">IF(AN$3=1,AN53,"")</f>
        <v/>
      </c>
      <c r="AO286" s="8"/>
      <c r="AP286" s="53" t="str">
        <f t="shared" ref="AP286" si="4012">IF(AP$3=1,AP53,"")</f>
        <v/>
      </c>
      <c r="AQ286" s="8"/>
      <c r="AR286" s="53" t="str">
        <f t="shared" ref="AR286" si="4013">IF(AR$3=1,AR53,"")</f>
        <v/>
      </c>
      <c r="AS286" s="8"/>
      <c r="AT286" s="53" t="str">
        <f t="shared" ref="AT286" si="4014">IF(AT$3=1,AT53,"")</f>
        <v/>
      </c>
      <c r="AU286" s="8"/>
      <c r="AV286" s="53" t="str">
        <f t="shared" ref="AV286" si="4015">IF(AV$3=1,AV53,"")</f>
        <v/>
      </c>
      <c r="AW286" s="8"/>
      <c r="AX286" s="53" t="str">
        <f t="shared" ref="AX286" si="4016">IF(AX$3=1,AX53,"")</f>
        <v/>
      </c>
      <c r="AY286" s="8"/>
      <c r="AZ286" s="53" t="str">
        <f t="shared" ref="AZ286" si="4017">IF(AZ$3=1,AZ53,"")</f>
        <v/>
      </c>
      <c r="BA286" s="8"/>
      <c r="BB286" s="53">
        <f t="shared" ref="BB286" si="4018">IF(BB$3=1,BB53,"")</f>
        <v>339</v>
      </c>
      <c r="BC286" s="8"/>
      <c r="BD286" s="53" t="str">
        <f t="shared" ref="BD286" si="4019">IF(BD$3=1,BD53,"")</f>
        <v/>
      </c>
      <c r="BE286" s="8"/>
      <c r="BF286" s="53" t="str">
        <f t="shared" ref="BF286" si="4020">IF(BF$3=1,BF53,"")</f>
        <v/>
      </c>
      <c r="BG286" s="8"/>
      <c r="BH286" s="53" t="str">
        <f t="shared" ref="BH286" si="4021">IF(BH$3=1,BH53,"")</f>
        <v/>
      </c>
      <c r="BI286" s="8"/>
      <c r="BJ286" s="53" t="str">
        <f t="shared" ref="BJ286" si="4022">IF(BJ$3=1,BJ53,"")</f>
        <v/>
      </c>
      <c r="BK286" s="8"/>
      <c r="BL286" s="53" t="str">
        <f t="shared" ref="BL286" si="4023">IF(BL$3=1,BL53,"")</f>
        <v/>
      </c>
      <c r="BM286" s="8"/>
      <c r="BN286" s="53" t="str">
        <f t="shared" ref="BN286" si="4024">IF(BN$3=1,BN53,"")</f>
        <v/>
      </c>
      <c r="BO286" s="8"/>
      <c r="BP286" s="53" t="str">
        <f t="shared" ref="BP286" si="4025">IF(BP$3=1,BP53,"")</f>
        <v/>
      </c>
      <c r="BQ286" s="8"/>
      <c r="BR286" s="53" t="str">
        <f t="shared" ref="BR286" si="4026">IF(BR$3=1,BR53,"")</f>
        <v/>
      </c>
      <c r="BS286" s="8"/>
      <c r="BT286" s="53" t="str">
        <f t="shared" ref="BT286" si="4027">IF(BT$3=1,BT53,"")</f>
        <v/>
      </c>
      <c r="BU286" s="8"/>
      <c r="BV286" s="53" t="str">
        <f t="shared" ref="BV286" si="4028">IF(BV$3=1,BV53,"")</f>
        <v/>
      </c>
      <c r="BW286" s="8"/>
      <c r="BX286" s="53" t="str">
        <f t="shared" ref="BX286" si="4029">IF(BX$3=1,BX53,"")</f>
        <v/>
      </c>
      <c r="BY286" s="8"/>
      <c r="BZ286" s="53" t="str">
        <f t="shared" ref="BZ286" si="4030">IF(BZ$3=1,BZ53,"")</f>
        <v/>
      </c>
      <c r="CA286" s="8"/>
      <c r="CB286" s="53" t="str">
        <f t="shared" ref="CB286" si="4031">IF(CB$3=1,CB53,"")</f>
        <v/>
      </c>
      <c r="CC286" s="8"/>
      <c r="CD286" s="53" t="str">
        <f t="shared" ref="CD286" si="4032">IF(CD$3=1,CD53,"")</f>
        <v/>
      </c>
      <c r="CE286" s="8"/>
      <c r="CF286" s="53" t="str">
        <f t="shared" ref="CF286" si="4033">IF(CF$3=1,CF53,"")</f>
        <v/>
      </c>
      <c r="CG286" s="8"/>
      <c r="CH286" s="53" t="str">
        <f t="shared" ref="CH286" si="4034">IF(CH$3=1,CH53,"")</f>
        <v/>
      </c>
      <c r="CI286" s="8"/>
      <c r="CJ286" s="53" t="str">
        <f t="shared" ref="CJ286" si="4035">IF(CJ$3=1,CJ53,"")</f>
        <v/>
      </c>
      <c r="CK286" s="8"/>
      <c r="CL286" s="53" t="str">
        <f t="shared" ref="CL286" si="4036">IF(CL$3=1,CL53,"")</f>
        <v/>
      </c>
      <c r="CM286" s="8"/>
      <c r="CN286" s="53" t="str">
        <f t="shared" ref="CN286" si="4037">IF(CN$3=1,CN53,"")</f>
        <v/>
      </c>
      <c r="CO286" s="8"/>
      <c r="CP286" s="53" t="str">
        <f t="shared" ref="CP286" si="4038">IF(CP$3=1,CP53,"")</f>
        <v/>
      </c>
      <c r="CQ286" s="8"/>
      <c r="CR286" s="53" t="str">
        <f t="shared" ref="CR286" si="4039">IF(CR$3=1,CR53,"")</f>
        <v/>
      </c>
      <c r="CS286" s="8"/>
      <c r="CT286" s="53" t="str">
        <f t="shared" ref="CT286" si="4040">IF(CT$3=1,CT53,"")</f>
        <v/>
      </c>
      <c r="CU286" s="8"/>
      <c r="CV286" s="53" t="str">
        <f t="shared" ref="CV286" si="4041">IF(CV$3=1,CV53,"")</f>
        <v/>
      </c>
      <c r="CW286" s="8"/>
      <c r="CX286" s="53" t="str">
        <f t="shared" ref="CX286" si="4042">IF(CX$3=1,CX53,"")</f>
        <v/>
      </c>
      <c r="CY286" s="8"/>
      <c r="CZ286" s="53" t="str">
        <f t="shared" ref="CZ286" si="4043">IF(CZ$3=1,CZ53,"")</f>
        <v/>
      </c>
      <c r="DA286" s="8"/>
      <c r="DB286" s="53" t="str">
        <f t="shared" ref="DB286" si="4044">IF(DB$3=1,DB53,"")</f>
        <v/>
      </c>
      <c r="DC286" s="8"/>
      <c r="DD286" s="53" t="str">
        <f t="shared" ref="DD286" si="4045">IF(DD$3=1,DD53,"")</f>
        <v/>
      </c>
      <c r="DE286" s="8"/>
      <c r="DF286" s="53" t="str">
        <f t="shared" ref="DF286" si="4046">IF(DF$3=1,DF53,"")</f>
        <v/>
      </c>
      <c r="DG286" s="8"/>
      <c r="DH286" s="53" t="str">
        <f t="shared" ref="DH286" si="4047">IF(DH$3=1,DH53,"")</f>
        <v/>
      </c>
      <c r="DI286" s="8"/>
      <c r="DJ286" s="53" t="str">
        <f t="shared" ref="DJ286" si="4048">IF(DJ$3=1,DJ53,"")</f>
        <v/>
      </c>
      <c r="DK286" s="8"/>
      <c r="DL286" s="53" t="str">
        <f t="shared" ref="DL286" si="4049">IF(DL$3=1,DL53,"")</f>
        <v/>
      </c>
      <c r="DM286" s="8"/>
      <c r="DN286" s="53" t="str">
        <f t="shared" ref="DN286" si="4050">IF(DN$3=1,DN53,"")</f>
        <v/>
      </c>
      <c r="DO286" s="8"/>
      <c r="DP286" s="53" t="str">
        <f t="shared" ref="DP286" si="4051">IF(DP$3=1,DP53,"")</f>
        <v/>
      </c>
      <c r="DQ286" s="8"/>
      <c r="DR286" s="53" t="str">
        <f t="shared" ref="DR286" si="4052">IF(DR$3=1,DR53,"")</f>
        <v/>
      </c>
      <c r="DS286" s="8"/>
      <c r="DT286" s="53" t="str">
        <f t="shared" ref="DT286" si="4053">IF(DT$3=1,DT53,"")</f>
        <v/>
      </c>
      <c r="DU286" s="8"/>
      <c r="DV286" s="53" t="str">
        <f t="shared" ref="DV286" si="4054">IF(DV$3=1,DV53,"")</f>
        <v/>
      </c>
      <c r="DW286" s="8"/>
      <c r="DX286" s="53" t="str">
        <f t="shared" ref="DX286" si="4055">IF(DX$3=1,DX53,"")</f>
        <v/>
      </c>
      <c r="DY286" s="8"/>
      <c r="DZ286" s="53" t="str">
        <f t="shared" ref="DZ286" si="4056">IF(DZ$3=1,DZ53,"")</f>
        <v/>
      </c>
      <c r="EA286" s="8"/>
      <c r="EB286" s="53" t="str">
        <f t="shared" ref="EB286" si="4057">IF(EB$3=1,EB53,"")</f>
        <v/>
      </c>
      <c r="EC286" s="8"/>
      <c r="ED286" s="53" t="str">
        <f t="shared" ref="ED286" si="4058">IF(ED$3=1,ED53,"")</f>
        <v/>
      </c>
      <c r="EE286" s="8"/>
      <c r="EF286" s="53" t="str">
        <f t="shared" ref="EF286" si="4059">IF(EF$3=1,EF53,"")</f>
        <v/>
      </c>
      <c r="EG286" s="8"/>
      <c r="EH286" s="53" t="str">
        <f t="shared" ref="EH286" si="4060">IF(EH$3=1,EH53,"")</f>
        <v/>
      </c>
      <c r="EI286" s="8"/>
      <c r="EJ286" s="53" t="str">
        <f t="shared" ref="EJ286" si="4061">IF(EJ$3=1,EJ53,"")</f>
        <v/>
      </c>
      <c r="EK286" s="8"/>
      <c r="EL286" s="53" t="str">
        <f t="shared" ref="EL286" si="4062">IF(EL$3=1,EL53,"")</f>
        <v/>
      </c>
      <c r="EM286" s="8"/>
      <c r="EN286" s="53" t="str">
        <f t="shared" ref="EN286" si="4063">IF(EN$3=1,EN53,"")</f>
        <v/>
      </c>
      <c r="EO286" s="8"/>
      <c r="EP286" s="53" t="str">
        <f t="shared" ref="EP286" si="4064">IF(EP$3=1,EP53,"")</f>
        <v/>
      </c>
      <c r="EQ286" s="8"/>
      <c r="ER286" s="53" t="str">
        <f t="shared" ref="ER286" si="4065">IF(ER$3=1,ER53,"")</f>
        <v/>
      </c>
      <c r="ES286" s="8"/>
      <c r="ET286" s="53" t="str">
        <f t="shared" ref="ET286" si="4066">IF(ET$3=1,ET53,"")</f>
        <v/>
      </c>
      <c r="EU286" s="8"/>
      <c r="EV286" s="53" t="str">
        <f t="shared" ref="EV286" si="4067">IF(EV$3=1,EV53,"")</f>
        <v/>
      </c>
      <c r="EW286" s="8"/>
      <c r="EX286" s="53" t="str">
        <f t="shared" ref="EX286" si="4068">IF(EX$3=1,EX53,"")</f>
        <v/>
      </c>
      <c r="EY286" s="8"/>
      <c r="EZ286" s="53" t="str">
        <f t="shared" ref="EZ286" si="4069">IF(EZ$3=1,EZ53,"")</f>
        <v/>
      </c>
      <c r="FA286" s="8"/>
      <c r="FB286" s="53" t="str">
        <f t="shared" ref="FB286" si="4070">IF(FB$3=1,FB53,"")</f>
        <v/>
      </c>
      <c r="FC286" s="8"/>
      <c r="FD286" s="53" t="str">
        <f t="shared" ref="FD286" si="4071">IF(FD$3=1,FD53,"")</f>
        <v/>
      </c>
      <c r="FE286" s="8"/>
      <c r="FG286" s="53">
        <f t="shared" si="1376"/>
        <v>1460</v>
      </c>
    </row>
    <row r="287" spans="1:163" x14ac:dyDescent="0.35">
      <c r="A287" s="5">
        <v>48</v>
      </c>
      <c r="C287" s="6" t="s">
        <v>113</v>
      </c>
      <c r="D287" s="53" t="str">
        <f t="shared" si="1298"/>
        <v/>
      </c>
      <c r="E287" s="8"/>
      <c r="F287" s="53" t="str">
        <f t="shared" si="1298"/>
        <v/>
      </c>
      <c r="G287" s="8"/>
      <c r="H287" s="53" t="str">
        <f t="shared" ref="H287" si="4072">IF(H$3=1,H54,"")</f>
        <v/>
      </c>
      <c r="I287" s="8"/>
      <c r="J287" s="53" t="str">
        <f t="shared" ref="J287" si="4073">IF(J$3=1,J54,"")</f>
        <v/>
      </c>
      <c r="K287" s="8"/>
      <c r="L287" s="53" t="str">
        <f t="shared" ref="L287" si="4074">IF(L$3=1,L54,"")</f>
        <v/>
      </c>
      <c r="M287" s="8"/>
      <c r="N287" s="53" t="str">
        <f t="shared" ref="N287" si="4075">IF(N$3=1,N54,"")</f>
        <v/>
      </c>
      <c r="O287" s="8"/>
      <c r="P287" s="53" t="str">
        <f t="shared" ref="P287" si="4076">IF(P$3=1,P54,"")</f>
        <v/>
      </c>
      <c r="Q287" s="8"/>
      <c r="R287" s="53" t="str">
        <f t="shared" ref="R287" si="4077">IF(R$3=1,R54,"")</f>
        <v/>
      </c>
      <c r="S287" s="8"/>
      <c r="T287" s="53" t="str">
        <f t="shared" ref="T287" si="4078">IF(T$3=1,T54,"")</f>
        <v/>
      </c>
      <c r="U287" s="8"/>
      <c r="V287" s="53" t="str">
        <f t="shared" ref="V287" si="4079">IF(V$3=1,V54,"")</f>
        <v/>
      </c>
      <c r="W287" s="8"/>
      <c r="X287" s="53" t="str">
        <f t="shared" ref="X287" si="4080">IF(X$3=1,X54,"")</f>
        <v/>
      </c>
      <c r="Y287" s="8"/>
      <c r="Z287" s="53" t="str">
        <f t="shared" ref="Z287" si="4081">IF(Z$3=1,Z54,"")</f>
        <v/>
      </c>
      <c r="AA287" s="8"/>
      <c r="AB287" s="53">
        <f t="shared" ref="AB287" si="4082">IF(AB$3=1,AB54,"")</f>
        <v>2279</v>
      </c>
      <c r="AC287" s="8"/>
      <c r="AD287" s="53">
        <f t="shared" ref="AD287" si="4083">IF(AD$3=1,AD54,"")</f>
        <v>15026</v>
      </c>
      <c r="AE287" s="8"/>
      <c r="AF287" s="53" t="str">
        <f t="shared" ref="AF287" si="4084">IF(AF$3=1,AF54,"")</f>
        <v/>
      </c>
      <c r="AG287" s="8"/>
      <c r="AH287" s="53" t="str">
        <f t="shared" ref="AH287" si="4085">IF(AH$3=1,AH54,"")</f>
        <v/>
      </c>
      <c r="AI287" s="8"/>
      <c r="AJ287" s="53" t="str">
        <f t="shared" ref="AJ287" si="4086">IF(AJ$3=1,AJ54,"")</f>
        <v/>
      </c>
      <c r="AK287" s="8"/>
      <c r="AL287" s="53" t="str">
        <f t="shared" ref="AL287" si="4087">IF(AL$3=1,AL54,"")</f>
        <v/>
      </c>
      <c r="AM287" s="8"/>
      <c r="AN287" s="53" t="str">
        <f t="shared" ref="AN287" si="4088">IF(AN$3=1,AN54,"")</f>
        <v/>
      </c>
      <c r="AO287" s="8"/>
      <c r="AP287" s="53" t="str">
        <f t="shared" ref="AP287" si="4089">IF(AP$3=1,AP54,"")</f>
        <v/>
      </c>
      <c r="AQ287" s="8"/>
      <c r="AR287" s="53" t="str">
        <f t="shared" ref="AR287" si="4090">IF(AR$3=1,AR54,"")</f>
        <v/>
      </c>
      <c r="AS287" s="8"/>
      <c r="AT287" s="53" t="str">
        <f t="shared" ref="AT287" si="4091">IF(AT$3=1,AT54,"")</f>
        <v/>
      </c>
      <c r="AU287" s="8"/>
      <c r="AV287" s="53" t="str">
        <f t="shared" ref="AV287" si="4092">IF(AV$3=1,AV54,"")</f>
        <v/>
      </c>
      <c r="AW287" s="8"/>
      <c r="AX287" s="53" t="str">
        <f t="shared" ref="AX287" si="4093">IF(AX$3=1,AX54,"")</f>
        <v/>
      </c>
      <c r="AY287" s="8"/>
      <c r="AZ287" s="53" t="str">
        <f t="shared" ref="AZ287" si="4094">IF(AZ$3=1,AZ54,"")</f>
        <v/>
      </c>
      <c r="BA287" s="8"/>
      <c r="BB287" s="53">
        <f t="shared" ref="BB287" si="4095">IF(BB$3=1,BB54,"")</f>
        <v>6287</v>
      </c>
      <c r="BC287" s="8"/>
      <c r="BD287" s="53" t="str">
        <f t="shared" ref="BD287" si="4096">IF(BD$3=1,BD54,"")</f>
        <v/>
      </c>
      <c r="BE287" s="8"/>
      <c r="BF287" s="53" t="str">
        <f t="shared" ref="BF287" si="4097">IF(BF$3=1,BF54,"")</f>
        <v/>
      </c>
      <c r="BG287" s="8"/>
      <c r="BH287" s="53" t="str">
        <f t="shared" ref="BH287" si="4098">IF(BH$3=1,BH54,"")</f>
        <v/>
      </c>
      <c r="BI287" s="8"/>
      <c r="BJ287" s="53" t="str">
        <f t="shared" ref="BJ287" si="4099">IF(BJ$3=1,BJ54,"")</f>
        <v/>
      </c>
      <c r="BK287" s="8"/>
      <c r="BL287" s="53" t="str">
        <f t="shared" ref="BL287" si="4100">IF(BL$3=1,BL54,"")</f>
        <v/>
      </c>
      <c r="BM287" s="8"/>
      <c r="BN287" s="53" t="str">
        <f t="shared" ref="BN287" si="4101">IF(BN$3=1,BN54,"")</f>
        <v/>
      </c>
      <c r="BO287" s="8"/>
      <c r="BP287" s="53" t="str">
        <f t="shared" ref="BP287" si="4102">IF(BP$3=1,BP54,"")</f>
        <v/>
      </c>
      <c r="BQ287" s="8"/>
      <c r="BR287" s="53" t="str">
        <f t="shared" ref="BR287" si="4103">IF(BR$3=1,BR54,"")</f>
        <v/>
      </c>
      <c r="BS287" s="8"/>
      <c r="BT287" s="53" t="str">
        <f t="shared" ref="BT287" si="4104">IF(BT$3=1,BT54,"")</f>
        <v/>
      </c>
      <c r="BU287" s="8"/>
      <c r="BV287" s="53" t="str">
        <f t="shared" ref="BV287" si="4105">IF(BV$3=1,BV54,"")</f>
        <v/>
      </c>
      <c r="BW287" s="8"/>
      <c r="BX287" s="53" t="str">
        <f t="shared" ref="BX287" si="4106">IF(BX$3=1,BX54,"")</f>
        <v/>
      </c>
      <c r="BY287" s="8"/>
      <c r="BZ287" s="53" t="str">
        <f t="shared" ref="BZ287" si="4107">IF(BZ$3=1,BZ54,"")</f>
        <v/>
      </c>
      <c r="CA287" s="8"/>
      <c r="CB287" s="53" t="str">
        <f t="shared" ref="CB287" si="4108">IF(CB$3=1,CB54,"")</f>
        <v/>
      </c>
      <c r="CC287" s="8"/>
      <c r="CD287" s="53" t="str">
        <f t="shared" ref="CD287" si="4109">IF(CD$3=1,CD54,"")</f>
        <v/>
      </c>
      <c r="CE287" s="8"/>
      <c r="CF287" s="53" t="str">
        <f t="shared" ref="CF287" si="4110">IF(CF$3=1,CF54,"")</f>
        <v/>
      </c>
      <c r="CG287" s="8"/>
      <c r="CH287" s="53" t="str">
        <f t="shared" ref="CH287" si="4111">IF(CH$3=1,CH54,"")</f>
        <v/>
      </c>
      <c r="CI287" s="8"/>
      <c r="CJ287" s="53" t="str">
        <f t="shared" ref="CJ287" si="4112">IF(CJ$3=1,CJ54,"")</f>
        <v/>
      </c>
      <c r="CK287" s="8"/>
      <c r="CL287" s="53" t="str">
        <f t="shared" ref="CL287" si="4113">IF(CL$3=1,CL54,"")</f>
        <v/>
      </c>
      <c r="CM287" s="8"/>
      <c r="CN287" s="53" t="str">
        <f t="shared" ref="CN287" si="4114">IF(CN$3=1,CN54,"")</f>
        <v/>
      </c>
      <c r="CO287" s="8"/>
      <c r="CP287" s="53" t="str">
        <f t="shared" ref="CP287" si="4115">IF(CP$3=1,CP54,"")</f>
        <v/>
      </c>
      <c r="CQ287" s="8"/>
      <c r="CR287" s="53" t="str">
        <f t="shared" ref="CR287" si="4116">IF(CR$3=1,CR54,"")</f>
        <v/>
      </c>
      <c r="CS287" s="8"/>
      <c r="CT287" s="53" t="str">
        <f t="shared" ref="CT287" si="4117">IF(CT$3=1,CT54,"")</f>
        <v/>
      </c>
      <c r="CU287" s="8"/>
      <c r="CV287" s="53" t="str">
        <f t="shared" ref="CV287" si="4118">IF(CV$3=1,CV54,"")</f>
        <v/>
      </c>
      <c r="CW287" s="8"/>
      <c r="CX287" s="53" t="str">
        <f t="shared" ref="CX287" si="4119">IF(CX$3=1,CX54,"")</f>
        <v/>
      </c>
      <c r="CY287" s="8"/>
      <c r="CZ287" s="53" t="str">
        <f t="shared" ref="CZ287" si="4120">IF(CZ$3=1,CZ54,"")</f>
        <v/>
      </c>
      <c r="DA287" s="8"/>
      <c r="DB287" s="53" t="str">
        <f t="shared" ref="DB287" si="4121">IF(DB$3=1,DB54,"")</f>
        <v/>
      </c>
      <c r="DC287" s="8"/>
      <c r="DD287" s="53" t="str">
        <f t="shared" ref="DD287" si="4122">IF(DD$3=1,DD54,"")</f>
        <v/>
      </c>
      <c r="DE287" s="8"/>
      <c r="DF287" s="53" t="str">
        <f t="shared" ref="DF287" si="4123">IF(DF$3=1,DF54,"")</f>
        <v/>
      </c>
      <c r="DG287" s="8"/>
      <c r="DH287" s="53" t="str">
        <f t="shared" ref="DH287" si="4124">IF(DH$3=1,DH54,"")</f>
        <v/>
      </c>
      <c r="DI287" s="8"/>
      <c r="DJ287" s="53" t="str">
        <f t="shared" ref="DJ287" si="4125">IF(DJ$3=1,DJ54,"")</f>
        <v/>
      </c>
      <c r="DK287" s="8"/>
      <c r="DL287" s="53" t="str">
        <f t="shared" ref="DL287" si="4126">IF(DL$3=1,DL54,"")</f>
        <v/>
      </c>
      <c r="DM287" s="8"/>
      <c r="DN287" s="53" t="str">
        <f t="shared" ref="DN287" si="4127">IF(DN$3=1,DN54,"")</f>
        <v/>
      </c>
      <c r="DO287" s="8"/>
      <c r="DP287" s="53" t="str">
        <f t="shared" ref="DP287" si="4128">IF(DP$3=1,DP54,"")</f>
        <v/>
      </c>
      <c r="DQ287" s="8"/>
      <c r="DR287" s="53" t="str">
        <f t="shared" ref="DR287" si="4129">IF(DR$3=1,DR54,"")</f>
        <v/>
      </c>
      <c r="DS287" s="8"/>
      <c r="DT287" s="53" t="str">
        <f t="shared" ref="DT287" si="4130">IF(DT$3=1,DT54,"")</f>
        <v/>
      </c>
      <c r="DU287" s="8"/>
      <c r="DV287" s="53" t="str">
        <f t="shared" ref="DV287" si="4131">IF(DV$3=1,DV54,"")</f>
        <v/>
      </c>
      <c r="DW287" s="8"/>
      <c r="DX287" s="53" t="str">
        <f t="shared" ref="DX287" si="4132">IF(DX$3=1,DX54,"")</f>
        <v/>
      </c>
      <c r="DY287" s="8"/>
      <c r="DZ287" s="53" t="str">
        <f t="shared" ref="DZ287" si="4133">IF(DZ$3=1,DZ54,"")</f>
        <v/>
      </c>
      <c r="EA287" s="8"/>
      <c r="EB287" s="53" t="str">
        <f t="shared" ref="EB287" si="4134">IF(EB$3=1,EB54,"")</f>
        <v/>
      </c>
      <c r="EC287" s="8"/>
      <c r="ED287" s="53" t="str">
        <f t="shared" ref="ED287" si="4135">IF(ED$3=1,ED54,"")</f>
        <v/>
      </c>
      <c r="EE287" s="8"/>
      <c r="EF287" s="53" t="str">
        <f t="shared" ref="EF287" si="4136">IF(EF$3=1,EF54,"")</f>
        <v/>
      </c>
      <c r="EG287" s="8"/>
      <c r="EH287" s="53" t="str">
        <f t="shared" ref="EH287" si="4137">IF(EH$3=1,EH54,"")</f>
        <v/>
      </c>
      <c r="EI287" s="8"/>
      <c r="EJ287" s="53" t="str">
        <f t="shared" ref="EJ287" si="4138">IF(EJ$3=1,EJ54,"")</f>
        <v/>
      </c>
      <c r="EK287" s="8"/>
      <c r="EL287" s="53" t="str">
        <f t="shared" ref="EL287" si="4139">IF(EL$3=1,EL54,"")</f>
        <v/>
      </c>
      <c r="EM287" s="8"/>
      <c r="EN287" s="53" t="str">
        <f t="shared" ref="EN287" si="4140">IF(EN$3=1,EN54,"")</f>
        <v/>
      </c>
      <c r="EO287" s="8"/>
      <c r="EP287" s="53" t="str">
        <f t="shared" ref="EP287" si="4141">IF(EP$3=1,EP54,"")</f>
        <v/>
      </c>
      <c r="EQ287" s="8"/>
      <c r="ER287" s="53" t="str">
        <f t="shared" ref="ER287" si="4142">IF(ER$3=1,ER54,"")</f>
        <v/>
      </c>
      <c r="ES287" s="8"/>
      <c r="ET287" s="53" t="str">
        <f t="shared" ref="ET287" si="4143">IF(ET$3=1,ET54,"")</f>
        <v/>
      </c>
      <c r="EU287" s="8"/>
      <c r="EV287" s="53" t="str">
        <f t="shared" ref="EV287" si="4144">IF(EV$3=1,EV54,"")</f>
        <v/>
      </c>
      <c r="EW287" s="8"/>
      <c r="EX287" s="53" t="str">
        <f t="shared" ref="EX287" si="4145">IF(EX$3=1,EX54,"")</f>
        <v/>
      </c>
      <c r="EY287" s="8"/>
      <c r="EZ287" s="53" t="str">
        <f t="shared" ref="EZ287" si="4146">IF(EZ$3=1,EZ54,"")</f>
        <v/>
      </c>
      <c r="FA287" s="8"/>
      <c r="FB287" s="53" t="str">
        <f t="shared" ref="FB287" si="4147">IF(FB$3=1,FB54,"")</f>
        <v/>
      </c>
      <c r="FC287" s="8"/>
      <c r="FD287" s="53" t="str">
        <f t="shared" ref="FD287" si="4148">IF(FD$3=1,FD54,"")</f>
        <v/>
      </c>
      <c r="FE287" s="8"/>
      <c r="FG287" s="53">
        <f t="shared" si="1376"/>
        <v>23592</v>
      </c>
    </row>
    <row r="288" spans="1:163" x14ac:dyDescent="0.35">
      <c r="A288" s="5">
        <v>49</v>
      </c>
      <c r="C288" s="6" t="s">
        <v>88</v>
      </c>
      <c r="D288" s="53" t="str">
        <f t="shared" si="1298"/>
        <v/>
      </c>
      <c r="E288" s="8"/>
      <c r="F288" s="53" t="str">
        <f t="shared" si="1298"/>
        <v/>
      </c>
      <c r="G288" s="8"/>
      <c r="H288" s="53" t="str">
        <f t="shared" ref="H288" si="4149">IF(H$3=1,H55,"")</f>
        <v/>
      </c>
      <c r="I288" s="8"/>
      <c r="J288" s="53" t="str">
        <f t="shared" ref="J288" si="4150">IF(J$3=1,J55,"")</f>
        <v/>
      </c>
      <c r="K288" s="8"/>
      <c r="L288" s="53" t="str">
        <f t="shared" ref="L288" si="4151">IF(L$3=1,L55,"")</f>
        <v/>
      </c>
      <c r="M288" s="8"/>
      <c r="N288" s="53" t="str">
        <f t="shared" ref="N288" si="4152">IF(N$3=1,N55,"")</f>
        <v/>
      </c>
      <c r="O288" s="8"/>
      <c r="P288" s="53" t="str">
        <f t="shared" ref="P288" si="4153">IF(P$3=1,P55,"")</f>
        <v/>
      </c>
      <c r="Q288" s="8"/>
      <c r="R288" s="53" t="str">
        <f t="shared" ref="R288" si="4154">IF(R$3=1,R55,"")</f>
        <v/>
      </c>
      <c r="S288" s="8"/>
      <c r="T288" s="53" t="str">
        <f t="shared" ref="T288" si="4155">IF(T$3=1,T55,"")</f>
        <v/>
      </c>
      <c r="U288" s="8"/>
      <c r="V288" s="53" t="str">
        <f t="shared" ref="V288" si="4156">IF(V$3=1,V55,"")</f>
        <v/>
      </c>
      <c r="W288" s="8"/>
      <c r="X288" s="53" t="str">
        <f t="shared" ref="X288" si="4157">IF(X$3=1,X55,"")</f>
        <v/>
      </c>
      <c r="Y288" s="8"/>
      <c r="Z288" s="53" t="str">
        <f t="shared" ref="Z288" si="4158">IF(Z$3=1,Z55,"")</f>
        <v/>
      </c>
      <c r="AA288" s="8"/>
      <c r="AB288" s="53">
        <f t="shared" ref="AB288" si="4159">IF(AB$3=1,AB55,"")</f>
        <v>148</v>
      </c>
      <c r="AC288" s="8"/>
      <c r="AD288" s="53">
        <f t="shared" ref="AD288" si="4160">IF(AD$3=1,AD55,"")</f>
        <v>356</v>
      </c>
      <c r="AE288" s="8"/>
      <c r="AF288" s="53" t="str">
        <f t="shared" ref="AF288" si="4161">IF(AF$3=1,AF55,"")</f>
        <v/>
      </c>
      <c r="AG288" s="8"/>
      <c r="AH288" s="53" t="str">
        <f t="shared" ref="AH288" si="4162">IF(AH$3=1,AH55,"")</f>
        <v/>
      </c>
      <c r="AI288" s="8"/>
      <c r="AJ288" s="53" t="str">
        <f t="shared" ref="AJ288" si="4163">IF(AJ$3=1,AJ55,"")</f>
        <v/>
      </c>
      <c r="AK288" s="8"/>
      <c r="AL288" s="53" t="str">
        <f t="shared" ref="AL288" si="4164">IF(AL$3=1,AL55,"")</f>
        <v/>
      </c>
      <c r="AM288" s="8"/>
      <c r="AN288" s="53" t="str">
        <f t="shared" ref="AN288" si="4165">IF(AN$3=1,AN55,"")</f>
        <v/>
      </c>
      <c r="AO288" s="8"/>
      <c r="AP288" s="53" t="str">
        <f t="shared" ref="AP288" si="4166">IF(AP$3=1,AP55,"")</f>
        <v/>
      </c>
      <c r="AQ288" s="8"/>
      <c r="AR288" s="53" t="str">
        <f t="shared" ref="AR288" si="4167">IF(AR$3=1,AR55,"")</f>
        <v/>
      </c>
      <c r="AS288" s="8"/>
      <c r="AT288" s="53" t="str">
        <f t="shared" ref="AT288" si="4168">IF(AT$3=1,AT55,"")</f>
        <v/>
      </c>
      <c r="AU288" s="8"/>
      <c r="AV288" s="53" t="str">
        <f t="shared" ref="AV288" si="4169">IF(AV$3=1,AV55,"")</f>
        <v/>
      </c>
      <c r="AW288" s="8"/>
      <c r="AX288" s="53" t="str">
        <f t="shared" ref="AX288" si="4170">IF(AX$3=1,AX55,"")</f>
        <v/>
      </c>
      <c r="AY288" s="8"/>
      <c r="AZ288" s="53" t="str">
        <f t="shared" ref="AZ288" si="4171">IF(AZ$3=1,AZ55,"")</f>
        <v/>
      </c>
      <c r="BA288" s="8"/>
      <c r="BB288" s="53">
        <f t="shared" ref="BB288" si="4172">IF(BB$3=1,BB55,"")</f>
        <v>223</v>
      </c>
      <c r="BC288" s="8"/>
      <c r="BD288" s="53" t="str">
        <f t="shared" ref="BD288" si="4173">IF(BD$3=1,BD55,"")</f>
        <v/>
      </c>
      <c r="BE288" s="8"/>
      <c r="BF288" s="53" t="str">
        <f t="shared" ref="BF288" si="4174">IF(BF$3=1,BF55,"")</f>
        <v/>
      </c>
      <c r="BG288" s="8"/>
      <c r="BH288" s="53" t="str">
        <f t="shared" ref="BH288" si="4175">IF(BH$3=1,BH55,"")</f>
        <v/>
      </c>
      <c r="BI288" s="8"/>
      <c r="BJ288" s="53" t="str">
        <f t="shared" ref="BJ288" si="4176">IF(BJ$3=1,BJ55,"")</f>
        <v/>
      </c>
      <c r="BK288" s="8"/>
      <c r="BL288" s="53" t="str">
        <f t="shared" ref="BL288" si="4177">IF(BL$3=1,BL55,"")</f>
        <v/>
      </c>
      <c r="BM288" s="8"/>
      <c r="BN288" s="53" t="str">
        <f t="shared" ref="BN288" si="4178">IF(BN$3=1,BN55,"")</f>
        <v/>
      </c>
      <c r="BO288" s="8"/>
      <c r="BP288" s="53" t="str">
        <f t="shared" ref="BP288" si="4179">IF(BP$3=1,BP55,"")</f>
        <v/>
      </c>
      <c r="BQ288" s="8"/>
      <c r="BR288" s="53" t="str">
        <f t="shared" ref="BR288" si="4180">IF(BR$3=1,BR55,"")</f>
        <v/>
      </c>
      <c r="BS288" s="8"/>
      <c r="BT288" s="53" t="str">
        <f t="shared" ref="BT288" si="4181">IF(BT$3=1,BT55,"")</f>
        <v/>
      </c>
      <c r="BU288" s="8"/>
      <c r="BV288" s="53" t="str">
        <f t="shared" ref="BV288" si="4182">IF(BV$3=1,BV55,"")</f>
        <v/>
      </c>
      <c r="BW288" s="8"/>
      <c r="BX288" s="53" t="str">
        <f t="shared" ref="BX288" si="4183">IF(BX$3=1,BX55,"")</f>
        <v/>
      </c>
      <c r="BY288" s="8"/>
      <c r="BZ288" s="53" t="str">
        <f t="shared" ref="BZ288" si="4184">IF(BZ$3=1,BZ55,"")</f>
        <v/>
      </c>
      <c r="CA288" s="8"/>
      <c r="CB288" s="53" t="str">
        <f t="shared" ref="CB288" si="4185">IF(CB$3=1,CB55,"")</f>
        <v/>
      </c>
      <c r="CC288" s="8"/>
      <c r="CD288" s="53" t="str">
        <f t="shared" ref="CD288" si="4186">IF(CD$3=1,CD55,"")</f>
        <v/>
      </c>
      <c r="CE288" s="8"/>
      <c r="CF288" s="53" t="str">
        <f t="shared" ref="CF288" si="4187">IF(CF$3=1,CF55,"")</f>
        <v/>
      </c>
      <c r="CG288" s="8"/>
      <c r="CH288" s="53" t="str">
        <f t="shared" ref="CH288" si="4188">IF(CH$3=1,CH55,"")</f>
        <v/>
      </c>
      <c r="CI288" s="8"/>
      <c r="CJ288" s="53" t="str">
        <f t="shared" ref="CJ288" si="4189">IF(CJ$3=1,CJ55,"")</f>
        <v/>
      </c>
      <c r="CK288" s="8"/>
      <c r="CL288" s="53" t="str">
        <f t="shared" ref="CL288" si="4190">IF(CL$3=1,CL55,"")</f>
        <v/>
      </c>
      <c r="CM288" s="8"/>
      <c r="CN288" s="53" t="str">
        <f t="shared" ref="CN288" si="4191">IF(CN$3=1,CN55,"")</f>
        <v/>
      </c>
      <c r="CO288" s="8"/>
      <c r="CP288" s="53" t="str">
        <f t="shared" ref="CP288" si="4192">IF(CP$3=1,CP55,"")</f>
        <v/>
      </c>
      <c r="CQ288" s="8"/>
      <c r="CR288" s="53" t="str">
        <f t="shared" ref="CR288" si="4193">IF(CR$3=1,CR55,"")</f>
        <v/>
      </c>
      <c r="CS288" s="8"/>
      <c r="CT288" s="53" t="str">
        <f t="shared" ref="CT288" si="4194">IF(CT$3=1,CT55,"")</f>
        <v/>
      </c>
      <c r="CU288" s="8"/>
      <c r="CV288" s="53" t="str">
        <f t="shared" ref="CV288" si="4195">IF(CV$3=1,CV55,"")</f>
        <v/>
      </c>
      <c r="CW288" s="8"/>
      <c r="CX288" s="53" t="str">
        <f t="shared" ref="CX288" si="4196">IF(CX$3=1,CX55,"")</f>
        <v/>
      </c>
      <c r="CY288" s="8"/>
      <c r="CZ288" s="53" t="str">
        <f t="shared" ref="CZ288" si="4197">IF(CZ$3=1,CZ55,"")</f>
        <v/>
      </c>
      <c r="DA288" s="8"/>
      <c r="DB288" s="53" t="str">
        <f t="shared" ref="DB288" si="4198">IF(DB$3=1,DB55,"")</f>
        <v/>
      </c>
      <c r="DC288" s="8"/>
      <c r="DD288" s="53" t="str">
        <f t="shared" ref="DD288" si="4199">IF(DD$3=1,DD55,"")</f>
        <v/>
      </c>
      <c r="DE288" s="8"/>
      <c r="DF288" s="53" t="str">
        <f t="shared" ref="DF288" si="4200">IF(DF$3=1,DF55,"")</f>
        <v/>
      </c>
      <c r="DG288" s="8"/>
      <c r="DH288" s="53" t="str">
        <f t="shared" ref="DH288" si="4201">IF(DH$3=1,DH55,"")</f>
        <v/>
      </c>
      <c r="DI288" s="8"/>
      <c r="DJ288" s="53" t="str">
        <f t="shared" ref="DJ288" si="4202">IF(DJ$3=1,DJ55,"")</f>
        <v/>
      </c>
      <c r="DK288" s="8"/>
      <c r="DL288" s="53" t="str">
        <f t="shared" ref="DL288" si="4203">IF(DL$3=1,DL55,"")</f>
        <v/>
      </c>
      <c r="DM288" s="8"/>
      <c r="DN288" s="53" t="str">
        <f t="shared" ref="DN288" si="4204">IF(DN$3=1,DN55,"")</f>
        <v/>
      </c>
      <c r="DO288" s="8"/>
      <c r="DP288" s="53" t="str">
        <f t="shared" ref="DP288" si="4205">IF(DP$3=1,DP55,"")</f>
        <v/>
      </c>
      <c r="DQ288" s="8"/>
      <c r="DR288" s="53" t="str">
        <f t="shared" ref="DR288" si="4206">IF(DR$3=1,DR55,"")</f>
        <v/>
      </c>
      <c r="DS288" s="8"/>
      <c r="DT288" s="53" t="str">
        <f t="shared" ref="DT288" si="4207">IF(DT$3=1,DT55,"")</f>
        <v/>
      </c>
      <c r="DU288" s="8"/>
      <c r="DV288" s="53" t="str">
        <f t="shared" ref="DV288" si="4208">IF(DV$3=1,DV55,"")</f>
        <v/>
      </c>
      <c r="DW288" s="8"/>
      <c r="DX288" s="53" t="str">
        <f t="shared" ref="DX288" si="4209">IF(DX$3=1,DX55,"")</f>
        <v/>
      </c>
      <c r="DY288" s="8"/>
      <c r="DZ288" s="53" t="str">
        <f t="shared" ref="DZ288" si="4210">IF(DZ$3=1,DZ55,"")</f>
        <v/>
      </c>
      <c r="EA288" s="8"/>
      <c r="EB288" s="53" t="str">
        <f t="shared" ref="EB288" si="4211">IF(EB$3=1,EB55,"")</f>
        <v/>
      </c>
      <c r="EC288" s="8"/>
      <c r="ED288" s="53" t="str">
        <f t="shared" ref="ED288" si="4212">IF(ED$3=1,ED55,"")</f>
        <v/>
      </c>
      <c r="EE288" s="8"/>
      <c r="EF288" s="53" t="str">
        <f t="shared" ref="EF288" si="4213">IF(EF$3=1,EF55,"")</f>
        <v/>
      </c>
      <c r="EG288" s="8"/>
      <c r="EH288" s="53" t="str">
        <f t="shared" ref="EH288" si="4214">IF(EH$3=1,EH55,"")</f>
        <v/>
      </c>
      <c r="EI288" s="8"/>
      <c r="EJ288" s="53" t="str">
        <f t="shared" ref="EJ288" si="4215">IF(EJ$3=1,EJ55,"")</f>
        <v/>
      </c>
      <c r="EK288" s="8"/>
      <c r="EL288" s="53" t="str">
        <f t="shared" ref="EL288" si="4216">IF(EL$3=1,EL55,"")</f>
        <v/>
      </c>
      <c r="EM288" s="8"/>
      <c r="EN288" s="53" t="str">
        <f t="shared" ref="EN288" si="4217">IF(EN$3=1,EN55,"")</f>
        <v/>
      </c>
      <c r="EO288" s="8"/>
      <c r="EP288" s="53" t="str">
        <f t="shared" ref="EP288" si="4218">IF(EP$3=1,EP55,"")</f>
        <v/>
      </c>
      <c r="EQ288" s="8"/>
      <c r="ER288" s="53" t="str">
        <f t="shared" ref="ER288" si="4219">IF(ER$3=1,ER55,"")</f>
        <v/>
      </c>
      <c r="ES288" s="8"/>
      <c r="ET288" s="53" t="str">
        <f t="shared" ref="ET288" si="4220">IF(ET$3=1,ET55,"")</f>
        <v/>
      </c>
      <c r="EU288" s="8"/>
      <c r="EV288" s="53" t="str">
        <f t="shared" ref="EV288" si="4221">IF(EV$3=1,EV55,"")</f>
        <v/>
      </c>
      <c r="EW288" s="8"/>
      <c r="EX288" s="53" t="str">
        <f t="shared" ref="EX288" si="4222">IF(EX$3=1,EX55,"")</f>
        <v/>
      </c>
      <c r="EY288" s="8"/>
      <c r="EZ288" s="53" t="str">
        <f t="shared" ref="EZ288" si="4223">IF(EZ$3=1,EZ55,"")</f>
        <v/>
      </c>
      <c r="FA288" s="8"/>
      <c r="FB288" s="53" t="str">
        <f t="shared" ref="FB288" si="4224">IF(FB$3=1,FB55,"")</f>
        <v/>
      </c>
      <c r="FC288" s="8"/>
      <c r="FD288" s="53" t="str">
        <f t="shared" ref="FD288" si="4225">IF(FD$3=1,FD55,"")</f>
        <v/>
      </c>
      <c r="FE288" s="8"/>
      <c r="FG288" s="53">
        <f t="shared" si="1376"/>
        <v>727</v>
      </c>
    </row>
    <row r="289" spans="1:163" x14ac:dyDescent="0.35">
      <c r="A289" s="5">
        <v>50</v>
      </c>
      <c r="C289" s="6" t="s">
        <v>103</v>
      </c>
      <c r="D289" s="53" t="str">
        <f t="shared" si="1298"/>
        <v/>
      </c>
      <c r="E289" s="8"/>
      <c r="F289" s="53" t="str">
        <f t="shared" si="1298"/>
        <v/>
      </c>
      <c r="G289" s="8"/>
      <c r="H289" s="53" t="str">
        <f t="shared" ref="H289" si="4226">IF(H$3=1,H56,"")</f>
        <v/>
      </c>
      <c r="I289" s="8"/>
      <c r="J289" s="53" t="str">
        <f t="shared" ref="J289" si="4227">IF(J$3=1,J56,"")</f>
        <v/>
      </c>
      <c r="K289" s="8"/>
      <c r="L289" s="53" t="str">
        <f t="shared" ref="L289" si="4228">IF(L$3=1,L56,"")</f>
        <v/>
      </c>
      <c r="M289" s="8"/>
      <c r="N289" s="53" t="str">
        <f t="shared" ref="N289" si="4229">IF(N$3=1,N56,"")</f>
        <v/>
      </c>
      <c r="O289" s="8"/>
      <c r="P289" s="53" t="str">
        <f t="shared" ref="P289" si="4230">IF(P$3=1,P56,"")</f>
        <v/>
      </c>
      <c r="Q289" s="8"/>
      <c r="R289" s="53" t="str">
        <f t="shared" ref="R289" si="4231">IF(R$3=1,R56,"")</f>
        <v/>
      </c>
      <c r="S289" s="8"/>
      <c r="T289" s="53" t="str">
        <f t="shared" ref="T289" si="4232">IF(T$3=1,T56,"")</f>
        <v/>
      </c>
      <c r="U289" s="8"/>
      <c r="V289" s="53" t="str">
        <f t="shared" ref="V289" si="4233">IF(V$3=1,V56,"")</f>
        <v/>
      </c>
      <c r="W289" s="8"/>
      <c r="X289" s="53" t="str">
        <f t="shared" ref="X289" si="4234">IF(X$3=1,X56,"")</f>
        <v/>
      </c>
      <c r="Y289" s="8"/>
      <c r="Z289" s="53" t="str">
        <f t="shared" ref="Z289" si="4235">IF(Z$3=1,Z56,"")</f>
        <v/>
      </c>
      <c r="AA289" s="8"/>
      <c r="AB289" s="53">
        <f t="shared" ref="AB289" si="4236">IF(AB$3=1,AB56,"")</f>
        <v>218</v>
      </c>
      <c r="AC289" s="8"/>
      <c r="AD289" s="53">
        <f t="shared" ref="AD289" si="4237">IF(AD$3=1,AD56,"")</f>
        <v>958</v>
      </c>
      <c r="AE289" s="8"/>
      <c r="AF289" s="53" t="str">
        <f t="shared" ref="AF289" si="4238">IF(AF$3=1,AF56,"")</f>
        <v/>
      </c>
      <c r="AG289" s="8"/>
      <c r="AH289" s="53" t="str">
        <f t="shared" ref="AH289" si="4239">IF(AH$3=1,AH56,"")</f>
        <v/>
      </c>
      <c r="AI289" s="8"/>
      <c r="AJ289" s="53" t="str">
        <f t="shared" ref="AJ289" si="4240">IF(AJ$3=1,AJ56,"")</f>
        <v/>
      </c>
      <c r="AK289" s="8"/>
      <c r="AL289" s="53" t="str">
        <f t="shared" ref="AL289" si="4241">IF(AL$3=1,AL56,"")</f>
        <v/>
      </c>
      <c r="AM289" s="8"/>
      <c r="AN289" s="53" t="str">
        <f t="shared" ref="AN289" si="4242">IF(AN$3=1,AN56,"")</f>
        <v/>
      </c>
      <c r="AO289" s="8"/>
      <c r="AP289" s="53" t="str">
        <f t="shared" ref="AP289" si="4243">IF(AP$3=1,AP56,"")</f>
        <v/>
      </c>
      <c r="AQ289" s="8"/>
      <c r="AR289" s="53" t="str">
        <f t="shared" ref="AR289" si="4244">IF(AR$3=1,AR56,"")</f>
        <v/>
      </c>
      <c r="AS289" s="8"/>
      <c r="AT289" s="53" t="str">
        <f t="shared" ref="AT289" si="4245">IF(AT$3=1,AT56,"")</f>
        <v/>
      </c>
      <c r="AU289" s="8"/>
      <c r="AV289" s="53" t="str">
        <f t="shared" ref="AV289" si="4246">IF(AV$3=1,AV56,"")</f>
        <v/>
      </c>
      <c r="AW289" s="8"/>
      <c r="AX289" s="53" t="str">
        <f t="shared" ref="AX289" si="4247">IF(AX$3=1,AX56,"")</f>
        <v/>
      </c>
      <c r="AY289" s="8"/>
      <c r="AZ289" s="53" t="str">
        <f t="shared" ref="AZ289" si="4248">IF(AZ$3=1,AZ56,"")</f>
        <v/>
      </c>
      <c r="BA289" s="8"/>
      <c r="BB289" s="53">
        <f t="shared" ref="BB289" si="4249">IF(BB$3=1,BB56,"")</f>
        <v>1390</v>
      </c>
      <c r="BC289" s="8"/>
      <c r="BD289" s="53" t="str">
        <f t="shared" ref="BD289" si="4250">IF(BD$3=1,BD56,"")</f>
        <v/>
      </c>
      <c r="BE289" s="8"/>
      <c r="BF289" s="53" t="str">
        <f t="shared" ref="BF289" si="4251">IF(BF$3=1,BF56,"")</f>
        <v/>
      </c>
      <c r="BG289" s="8"/>
      <c r="BH289" s="53" t="str">
        <f t="shared" ref="BH289" si="4252">IF(BH$3=1,BH56,"")</f>
        <v/>
      </c>
      <c r="BI289" s="8"/>
      <c r="BJ289" s="53" t="str">
        <f t="shared" ref="BJ289" si="4253">IF(BJ$3=1,BJ56,"")</f>
        <v/>
      </c>
      <c r="BK289" s="8"/>
      <c r="BL289" s="53" t="str">
        <f t="shared" ref="BL289" si="4254">IF(BL$3=1,BL56,"")</f>
        <v/>
      </c>
      <c r="BM289" s="8"/>
      <c r="BN289" s="53" t="str">
        <f t="shared" ref="BN289" si="4255">IF(BN$3=1,BN56,"")</f>
        <v/>
      </c>
      <c r="BO289" s="8"/>
      <c r="BP289" s="53" t="str">
        <f t="shared" ref="BP289" si="4256">IF(BP$3=1,BP56,"")</f>
        <v/>
      </c>
      <c r="BQ289" s="8"/>
      <c r="BR289" s="53" t="str">
        <f t="shared" ref="BR289" si="4257">IF(BR$3=1,BR56,"")</f>
        <v/>
      </c>
      <c r="BS289" s="8"/>
      <c r="BT289" s="53" t="str">
        <f t="shared" ref="BT289" si="4258">IF(BT$3=1,BT56,"")</f>
        <v/>
      </c>
      <c r="BU289" s="8"/>
      <c r="BV289" s="53" t="str">
        <f t="shared" ref="BV289" si="4259">IF(BV$3=1,BV56,"")</f>
        <v/>
      </c>
      <c r="BW289" s="8"/>
      <c r="BX289" s="53" t="str">
        <f t="shared" ref="BX289" si="4260">IF(BX$3=1,BX56,"")</f>
        <v/>
      </c>
      <c r="BY289" s="8"/>
      <c r="BZ289" s="53" t="str">
        <f t="shared" ref="BZ289" si="4261">IF(BZ$3=1,BZ56,"")</f>
        <v/>
      </c>
      <c r="CA289" s="8"/>
      <c r="CB289" s="53" t="str">
        <f t="shared" ref="CB289" si="4262">IF(CB$3=1,CB56,"")</f>
        <v/>
      </c>
      <c r="CC289" s="8"/>
      <c r="CD289" s="53" t="str">
        <f t="shared" ref="CD289" si="4263">IF(CD$3=1,CD56,"")</f>
        <v/>
      </c>
      <c r="CE289" s="8"/>
      <c r="CF289" s="53" t="str">
        <f t="shared" ref="CF289" si="4264">IF(CF$3=1,CF56,"")</f>
        <v/>
      </c>
      <c r="CG289" s="8"/>
      <c r="CH289" s="53" t="str">
        <f t="shared" ref="CH289" si="4265">IF(CH$3=1,CH56,"")</f>
        <v/>
      </c>
      <c r="CI289" s="8"/>
      <c r="CJ289" s="53" t="str">
        <f t="shared" ref="CJ289" si="4266">IF(CJ$3=1,CJ56,"")</f>
        <v/>
      </c>
      <c r="CK289" s="8"/>
      <c r="CL289" s="53" t="str">
        <f t="shared" ref="CL289" si="4267">IF(CL$3=1,CL56,"")</f>
        <v/>
      </c>
      <c r="CM289" s="8"/>
      <c r="CN289" s="53" t="str">
        <f t="shared" ref="CN289" si="4268">IF(CN$3=1,CN56,"")</f>
        <v/>
      </c>
      <c r="CO289" s="8"/>
      <c r="CP289" s="53" t="str">
        <f t="shared" ref="CP289" si="4269">IF(CP$3=1,CP56,"")</f>
        <v/>
      </c>
      <c r="CQ289" s="8"/>
      <c r="CR289" s="53" t="str">
        <f t="shared" ref="CR289" si="4270">IF(CR$3=1,CR56,"")</f>
        <v/>
      </c>
      <c r="CS289" s="8"/>
      <c r="CT289" s="53" t="str">
        <f t="shared" ref="CT289" si="4271">IF(CT$3=1,CT56,"")</f>
        <v/>
      </c>
      <c r="CU289" s="8"/>
      <c r="CV289" s="53" t="str">
        <f t="shared" ref="CV289" si="4272">IF(CV$3=1,CV56,"")</f>
        <v/>
      </c>
      <c r="CW289" s="8"/>
      <c r="CX289" s="53" t="str">
        <f t="shared" ref="CX289" si="4273">IF(CX$3=1,CX56,"")</f>
        <v/>
      </c>
      <c r="CY289" s="8"/>
      <c r="CZ289" s="53" t="str">
        <f t="shared" ref="CZ289" si="4274">IF(CZ$3=1,CZ56,"")</f>
        <v/>
      </c>
      <c r="DA289" s="8"/>
      <c r="DB289" s="53" t="str">
        <f t="shared" ref="DB289" si="4275">IF(DB$3=1,DB56,"")</f>
        <v/>
      </c>
      <c r="DC289" s="8"/>
      <c r="DD289" s="53" t="str">
        <f t="shared" ref="DD289" si="4276">IF(DD$3=1,DD56,"")</f>
        <v/>
      </c>
      <c r="DE289" s="8"/>
      <c r="DF289" s="53" t="str">
        <f t="shared" ref="DF289" si="4277">IF(DF$3=1,DF56,"")</f>
        <v/>
      </c>
      <c r="DG289" s="8"/>
      <c r="DH289" s="53" t="str">
        <f t="shared" ref="DH289" si="4278">IF(DH$3=1,DH56,"")</f>
        <v/>
      </c>
      <c r="DI289" s="8"/>
      <c r="DJ289" s="53" t="str">
        <f t="shared" ref="DJ289" si="4279">IF(DJ$3=1,DJ56,"")</f>
        <v/>
      </c>
      <c r="DK289" s="8"/>
      <c r="DL289" s="53" t="str">
        <f t="shared" ref="DL289" si="4280">IF(DL$3=1,DL56,"")</f>
        <v/>
      </c>
      <c r="DM289" s="8"/>
      <c r="DN289" s="53" t="str">
        <f t="shared" ref="DN289" si="4281">IF(DN$3=1,DN56,"")</f>
        <v/>
      </c>
      <c r="DO289" s="8"/>
      <c r="DP289" s="53" t="str">
        <f t="shared" ref="DP289" si="4282">IF(DP$3=1,DP56,"")</f>
        <v/>
      </c>
      <c r="DQ289" s="8"/>
      <c r="DR289" s="53" t="str">
        <f t="shared" ref="DR289" si="4283">IF(DR$3=1,DR56,"")</f>
        <v/>
      </c>
      <c r="DS289" s="8"/>
      <c r="DT289" s="53" t="str">
        <f t="shared" ref="DT289" si="4284">IF(DT$3=1,DT56,"")</f>
        <v/>
      </c>
      <c r="DU289" s="8"/>
      <c r="DV289" s="53" t="str">
        <f t="shared" ref="DV289" si="4285">IF(DV$3=1,DV56,"")</f>
        <v/>
      </c>
      <c r="DW289" s="8"/>
      <c r="DX289" s="53" t="str">
        <f t="shared" ref="DX289" si="4286">IF(DX$3=1,DX56,"")</f>
        <v/>
      </c>
      <c r="DY289" s="8"/>
      <c r="DZ289" s="53" t="str">
        <f t="shared" ref="DZ289" si="4287">IF(DZ$3=1,DZ56,"")</f>
        <v/>
      </c>
      <c r="EA289" s="8"/>
      <c r="EB289" s="53" t="str">
        <f t="shared" ref="EB289" si="4288">IF(EB$3=1,EB56,"")</f>
        <v/>
      </c>
      <c r="EC289" s="8"/>
      <c r="ED289" s="53" t="str">
        <f t="shared" ref="ED289" si="4289">IF(ED$3=1,ED56,"")</f>
        <v/>
      </c>
      <c r="EE289" s="8"/>
      <c r="EF289" s="53" t="str">
        <f t="shared" ref="EF289" si="4290">IF(EF$3=1,EF56,"")</f>
        <v/>
      </c>
      <c r="EG289" s="8"/>
      <c r="EH289" s="53" t="str">
        <f t="shared" ref="EH289" si="4291">IF(EH$3=1,EH56,"")</f>
        <v/>
      </c>
      <c r="EI289" s="8"/>
      <c r="EJ289" s="53" t="str">
        <f t="shared" ref="EJ289" si="4292">IF(EJ$3=1,EJ56,"")</f>
        <v/>
      </c>
      <c r="EK289" s="8"/>
      <c r="EL289" s="53" t="str">
        <f t="shared" ref="EL289" si="4293">IF(EL$3=1,EL56,"")</f>
        <v/>
      </c>
      <c r="EM289" s="8"/>
      <c r="EN289" s="53" t="str">
        <f t="shared" ref="EN289" si="4294">IF(EN$3=1,EN56,"")</f>
        <v/>
      </c>
      <c r="EO289" s="8"/>
      <c r="EP289" s="53" t="str">
        <f t="shared" ref="EP289" si="4295">IF(EP$3=1,EP56,"")</f>
        <v/>
      </c>
      <c r="EQ289" s="8"/>
      <c r="ER289" s="53" t="str">
        <f t="shared" ref="ER289" si="4296">IF(ER$3=1,ER56,"")</f>
        <v/>
      </c>
      <c r="ES289" s="8"/>
      <c r="ET289" s="53" t="str">
        <f t="shared" ref="ET289" si="4297">IF(ET$3=1,ET56,"")</f>
        <v/>
      </c>
      <c r="EU289" s="8"/>
      <c r="EV289" s="53" t="str">
        <f t="shared" ref="EV289" si="4298">IF(EV$3=1,EV56,"")</f>
        <v/>
      </c>
      <c r="EW289" s="8"/>
      <c r="EX289" s="53" t="str">
        <f t="shared" ref="EX289" si="4299">IF(EX$3=1,EX56,"")</f>
        <v/>
      </c>
      <c r="EY289" s="8"/>
      <c r="EZ289" s="53" t="str">
        <f t="shared" ref="EZ289" si="4300">IF(EZ$3=1,EZ56,"")</f>
        <v/>
      </c>
      <c r="FA289" s="8"/>
      <c r="FB289" s="53" t="str">
        <f t="shared" ref="FB289" si="4301">IF(FB$3=1,FB56,"")</f>
        <v/>
      </c>
      <c r="FC289" s="8"/>
      <c r="FD289" s="53" t="str">
        <f t="shared" ref="FD289" si="4302">IF(FD$3=1,FD56,"")</f>
        <v/>
      </c>
      <c r="FE289" s="8"/>
      <c r="FG289" s="53">
        <f t="shared" si="1376"/>
        <v>2566</v>
      </c>
    </row>
    <row r="290" spans="1:163" x14ac:dyDescent="0.35">
      <c r="A290" s="5">
        <v>51</v>
      </c>
      <c r="C290" s="6" t="s">
        <v>92</v>
      </c>
      <c r="D290" s="53" t="str">
        <f t="shared" si="1298"/>
        <v/>
      </c>
      <c r="E290" s="8"/>
      <c r="F290" s="53" t="str">
        <f t="shared" si="1298"/>
        <v/>
      </c>
      <c r="G290" s="8"/>
      <c r="H290" s="53" t="str">
        <f t="shared" ref="H290" si="4303">IF(H$3=1,H57,"")</f>
        <v/>
      </c>
      <c r="I290" s="8"/>
      <c r="J290" s="53" t="str">
        <f t="shared" ref="J290" si="4304">IF(J$3=1,J57,"")</f>
        <v/>
      </c>
      <c r="K290" s="8"/>
      <c r="L290" s="53" t="str">
        <f t="shared" ref="L290" si="4305">IF(L$3=1,L57,"")</f>
        <v/>
      </c>
      <c r="M290" s="8"/>
      <c r="N290" s="53" t="str">
        <f t="shared" ref="N290" si="4306">IF(N$3=1,N57,"")</f>
        <v/>
      </c>
      <c r="O290" s="8"/>
      <c r="P290" s="53" t="str">
        <f t="shared" ref="P290" si="4307">IF(P$3=1,P57,"")</f>
        <v/>
      </c>
      <c r="Q290" s="8"/>
      <c r="R290" s="53" t="str">
        <f t="shared" ref="R290" si="4308">IF(R$3=1,R57,"")</f>
        <v/>
      </c>
      <c r="S290" s="8"/>
      <c r="T290" s="53" t="str">
        <f t="shared" ref="T290" si="4309">IF(T$3=1,T57,"")</f>
        <v/>
      </c>
      <c r="U290" s="8"/>
      <c r="V290" s="53" t="str">
        <f t="shared" ref="V290" si="4310">IF(V$3=1,V57,"")</f>
        <v/>
      </c>
      <c r="W290" s="8"/>
      <c r="X290" s="53" t="str">
        <f t="shared" ref="X290" si="4311">IF(X$3=1,X57,"")</f>
        <v/>
      </c>
      <c r="Y290" s="8"/>
      <c r="Z290" s="53" t="str">
        <f t="shared" ref="Z290" si="4312">IF(Z$3=1,Z57,"")</f>
        <v/>
      </c>
      <c r="AA290" s="8"/>
      <c r="AB290" s="53">
        <f t="shared" ref="AB290" si="4313">IF(AB$3=1,AB57,"")</f>
        <v>61</v>
      </c>
      <c r="AC290" s="8"/>
      <c r="AD290" s="53">
        <f t="shared" ref="AD290" si="4314">IF(AD$3=1,AD57,"")</f>
        <v>863</v>
      </c>
      <c r="AE290" s="8"/>
      <c r="AF290" s="53" t="str">
        <f t="shared" ref="AF290" si="4315">IF(AF$3=1,AF57,"")</f>
        <v/>
      </c>
      <c r="AG290" s="8"/>
      <c r="AH290" s="53" t="str">
        <f t="shared" ref="AH290" si="4316">IF(AH$3=1,AH57,"")</f>
        <v/>
      </c>
      <c r="AI290" s="8"/>
      <c r="AJ290" s="53" t="str">
        <f t="shared" ref="AJ290" si="4317">IF(AJ$3=1,AJ57,"")</f>
        <v/>
      </c>
      <c r="AK290" s="8"/>
      <c r="AL290" s="53" t="str">
        <f t="shared" ref="AL290" si="4318">IF(AL$3=1,AL57,"")</f>
        <v/>
      </c>
      <c r="AM290" s="8"/>
      <c r="AN290" s="53" t="str">
        <f t="shared" ref="AN290" si="4319">IF(AN$3=1,AN57,"")</f>
        <v/>
      </c>
      <c r="AO290" s="8"/>
      <c r="AP290" s="53" t="str">
        <f t="shared" ref="AP290" si="4320">IF(AP$3=1,AP57,"")</f>
        <v/>
      </c>
      <c r="AQ290" s="8"/>
      <c r="AR290" s="53" t="str">
        <f t="shared" ref="AR290" si="4321">IF(AR$3=1,AR57,"")</f>
        <v/>
      </c>
      <c r="AS290" s="8"/>
      <c r="AT290" s="53" t="str">
        <f t="shared" ref="AT290" si="4322">IF(AT$3=1,AT57,"")</f>
        <v/>
      </c>
      <c r="AU290" s="8"/>
      <c r="AV290" s="53" t="str">
        <f t="shared" ref="AV290" si="4323">IF(AV$3=1,AV57,"")</f>
        <v/>
      </c>
      <c r="AW290" s="8"/>
      <c r="AX290" s="53" t="str">
        <f t="shared" ref="AX290" si="4324">IF(AX$3=1,AX57,"")</f>
        <v/>
      </c>
      <c r="AY290" s="8"/>
      <c r="AZ290" s="53" t="str">
        <f t="shared" ref="AZ290" si="4325">IF(AZ$3=1,AZ57,"")</f>
        <v/>
      </c>
      <c r="BA290" s="8"/>
      <c r="BB290" s="53">
        <f t="shared" ref="BB290" si="4326">IF(BB$3=1,BB57,"")</f>
        <v>813</v>
      </c>
      <c r="BC290" s="8"/>
      <c r="BD290" s="53" t="str">
        <f t="shared" ref="BD290" si="4327">IF(BD$3=1,BD57,"")</f>
        <v/>
      </c>
      <c r="BE290" s="8"/>
      <c r="BF290" s="53" t="str">
        <f t="shared" ref="BF290" si="4328">IF(BF$3=1,BF57,"")</f>
        <v/>
      </c>
      <c r="BG290" s="8"/>
      <c r="BH290" s="53" t="str">
        <f t="shared" ref="BH290" si="4329">IF(BH$3=1,BH57,"")</f>
        <v/>
      </c>
      <c r="BI290" s="8"/>
      <c r="BJ290" s="53" t="str">
        <f t="shared" ref="BJ290" si="4330">IF(BJ$3=1,BJ57,"")</f>
        <v/>
      </c>
      <c r="BK290" s="8"/>
      <c r="BL290" s="53" t="str">
        <f t="shared" ref="BL290" si="4331">IF(BL$3=1,BL57,"")</f>
        <v/>
      </c>
      <c r="BM290" s="8"/>
      <c r="BN290" s="53" t="str">
        <f t="shared" ref="BN290" si="4332">IF(BN$3=1,BN57,"")</f>
        <v/>
      </c>
      <c r="BO290" s="8"/>
      <c r="BP290" s="53" t="str">
        <f t="shared" ref="BP290" si="4333">IF(BP$3=1,BP57,"")</f>
        <v/>
      </c>
      <c r="BQ290" s="8"/>
      <c r="BR290" s="53" t="str">
        <f t="shared" ref="BR290" si="4334">IF(BR$3=1,BR57,"")</f>
        <v/>
      </c>
      <c r="BS290" s="8"/>
      <c r="BT290" s="53" t="str">
        <f t="shared" ref="BT290" si="4335">IF(BT$3=1,BT57,"")</f>
        <v/>
      </c>
      <c r="BU290" s="8"/>
      <c r="BV290" s="53" t="str">
        <f t="shared" ref="BV290" si="4336">IF(BV$3=1,BV57,"")</f>
        <v/>
      </c>
      <c r="BW290" s="8"/>
      <c r="BX290" s="53" t="str">
        <f t="shared" ref="BX290" si="4337">IF(BX$3=1,BX57,"")</f>
        <v/>
      </c>
      <c r="BY290" s="8"/>
      <c r="BZ290" s="53" t="str">
        <f t="shared" ref="BZ290" si="4338">IF(BZ$3=1,BZ57,"")</f>
        <v/>
      </c>
      <c r="CA290" s="8"/>
      <c r="CB290" s="53" t="str">
        <f t="shared" ref="CB290" si="4339">IF(CB$3=1,CB57,"")</f>
        <v/>
      </c>
      <c r="CC290" s="8"/>
      <c r="CD290" s="53" t="str">
        <f t="shared" ref="CD290" si="4340">IF(CD$3=1,CD57,"")</f>
        <v/>
      </c>
      <c r="CE290" s="8"/>
      <c r="CF290" s="53" t="str">
        <f t="shared" ref="CF290" si="4341">IF(CF$3=1,CF57,"")</f>
        <v/>
      </c>
      <c r="CG290" s="8"/>
      <c r="CH290" s="53" t="str">
        <f t="shared" ref="CH290" si="4342">IF(CH$3=1,CH57,"")</f>
        <v/>
      </c>
      <c r="CI290" s="8"/>
      <c r="CJ290" s="53" t="str">
        <f t="shared" ref="CJ290" si="4343">IF(CJ$3=1,CJ57,"")</f>
        <v/>
      </c>
      <c r="CK290" s="8"/>
      <c r="CL290" s="53" t="str">
        <f t="shared" ref="CL290" si="4344">IF(CL$3=1,CL57,"")</f>
        <v/>
      </c>
      <c r="CM290" s="8"/>
      <c r="CN290" s="53" t="str">
        <f t="shared" ref="CN290" si="4345">IF(CN$3=1,CN57,"")</f>
        <v/>
      </c>
      <c r="CO290" s="8"/>
      <c r="CP290" s="53" t="str">
        <f t="shared" ref="CP290" si="4346">IF(CP$3=1,CP57,"")</f>
        <v/>
      </c>
      <c r="CQ290" s="8"/>
      <c r="CR290" s="53" t="str">
        <f t="shared" ref="CR290" si="4347">IF(CR$3=1,CR57,"")</f>
        <v/>
      </c>
      <c r="CS290" s="8"/>
      <c r="CT290" s="53" t="str">
        <f t="shared" ref="CT290" si="4348">IF(CT$3=1,CT57,"")</f>
        <v/>
      </c>
      <c r="CU290" s="8"/>
      <c r="CV290" s="53" t="str">
        <f t="shared" ref="CV290" si="4349">IF(CV$3=1,CV57,"")</f>
        <v/>
      </c>
      <c r="CW290" s="8"/>
      <c r="CX290" s="53" t="str">
        <f t="shared" ref="CX290" si="4350">IF(CX$3=1,CX57,"")</f>
        <v/>
      </c>
      <c r="CY290" s="8"/>
      <c r="CZ290" s="53" t="str">
        <f t="shared" ref="CZ290" si="4351">IF(CZ$3=1,CZ57,"")</f>
        <v/>
      </c>
      <c r="DA290" s="8"/>
      <c r="DB290" s="53" t="str">
        <f t="shared" ref="DB290" si="4352">IF(DB$3=1,DB57,"")</f>
        <v/>
      </c>
      <c r="DC290" s="8"/>
      <c r="DD290" s="53" t="str">
        <f t="shared" ref="DD290" si="4353">IF(DD$3=1,DD57,"")</f>
        <v/>
      </c>
      <c r="DE290" s="8"/>
      <c r="DF290" s="53" t="str">
        <f t="shared" ref="DF290" si="4354">IF(DF$3=1,DF57,"")</f>
        <v/>
      </c>
      <c r="DG290" s="8"/>
      <c r="DH290" s="53" t="str">
        <f t="shared" ref="DH290" si="4355">IF(DH$3=1,DH57,"")</f>
        <v/>
      </c>
      <c r="DI290" s="8"/>
      <c r="DJ290" s="53" t="str">
        <f t="shared" ref="DJ290" si="4356">IF(DJ$3=1,DJ57,"")</f>
        <v/>
      </c>
      <c r="DK290" s="8"/>
      <c r="DL290" s="53" t="str">
        <f t="shared" ref="DL290" si="4357">IF(DL$3=1,DL57,"")</f>
        <v/>
      </c>
      <c r="DM290" s="8"/>
      <c r="DN290" s="53" t="str">
        <f t="shared" ref="DN290" si="4358">IF(DN$3=1,DN57,"")</f>
        <v/>
      </c>
      <c r="DO290" s="8"/>
      <c r="DP290" s="53" t="str">
        <f t="shared" ref="DP290" si="4359">IF(DP$3=1,DP57,"")</f>
        <v/>
      </c>
      <c r="DQ290" s="8"/>
      <c r="DR290" s="53" t="str">
        <f t="shared" ref="DR290" si="4360">IF(DR$3=1,DR57,"")</f>
        <v/>
      </c>
      <c r="DS290" s="8"/>
      <c r="DT290" s="53" t="str">
        <f t="shared" ref="DT290" si="4361">IF(DT$3=1,DT57,"")</f>
        <v/>
      </c>
      <c r="DU290" s="8"/>
      <c r="DV290" s="53" t="str">
        <f t="shared" ref="DV290" si="4362">IF(DV$3=1,DV57,"")</f>
        <v/>
      </c>
      <c r="DW290" s="8"/>
      <c r="DX290" s="53" t="str">
        <f t="shared" ref="DX290" si="4363">IF(DX$3=1,DX57,"")</f>
        <v/>
      </c>
      <c r="DY290" s="8"/>
      <c r="DZ290" s="53" t="str">
        <f t="shared" ref="DZ290" si="4364">IF(DZ$3=1,DZ57,"")</f>
        <v/>
      </c>
      <c r="EA290" s="8"/>
      <c r="EB290" s="53" t="str">
        <f t="shared" ref="EB290" si="4365">IF(EB$3=1,EB57,"")</f>
        <v/>
      </c>
      <c r="EC290" s="8"/>
      <c r="ED290" s="53" t="str">
        <f t="shared" ref="ED290" si="4366">IF(ED$3=1,ED57,"")</f>
        <v/>
      </c>
      <c r="EE290" s="8"/>
      <c r="EF290" s="53" t="str">
        <f t="shared" ref="EF290" si="4367">IF(EF$3=1,EF57,"")</f>
        <v/>
      </c>
      <c r="EG290" s="8"/>
      <c r="EH290" s="53" t="str">
        <f t="shared" ref="EH290" si="4368">IF(EH$3=1,EH57,"")</f>
        <v/>
      </c>
      <c r="EI290" s="8"/>
      <c r="EJ290" s="53" t="str">
        <f t="shared" ref="EJ290" si="4369">IF(EJ$3=1,EJ57,"")</f>
        <v/>
      </c>
      <c r="EK290" s="8"/>
      <c r="EL290" s="53" t="str">
        <f t="shared" ref="EL290" si="4370">IF(EL$3=1,EL57,"")</f>
        <v/>
      </c>
      <c r="EM290" s="8"/>
      <c r="EN290" s="53" t="str">
        <f t="shared" ref="EN290" si="4371">IF(EN$3=1,EN57,"")</f>
        <v/>
      </c>
      <c r="EO290" s="8"/>
      <c r="EP290" s="53" t="str">
        <f t="shared" ref="EP290" si="4372">IF(EP$3=1,EP57,"")</f>
        <v/>
      </c>
      <c r="EQ290" s="8"/>
      <c r="ER290" s="53" t="str">
        <f t="shared" ref="ER290" si="4373">IF(ER$3=1,ER57,"")</f>
        <v/>
      </c>
      <c r="ES290" s="8"/>
      <c r="ET290" s="53" t="str">
        <f t="shared" ref="ET290" si="4374">IF(ET$3=1,ET57,"")</f>
        <v/>
      </c>
      <c r="EU290" s="8"/>
      <c r="EV290" s="53" t="str">
        <f t="shared" ref="EV290" si="4375">IF(EV$3=1,EV57,"")</f>
        <v/>
      </c>
      <c r="EW290" s="8"/>
      <c r="EX290" s="53" t="str">
        <f t="shared" ref="EX290" si="4376">IF(EX$3=1,EX57,"")</f>
        <v/>
      </c>
      <c r="EY290" s="8"/>
      <c r="EZ290" s="53" t="str">
        <f t="shared" ref="EZ290" si="4377">IF(EZ$3=1,EZ57,"")</f>
        <v/>
      </c>
      <c r="FA290" s="8"/>
      <c r="FB290" s="53" t="str">
        <f t="shared" ref="FB290" si="4378">IF(FB$3=1,FB57,"")</f>
        <v/>
      </c>
      <c r="FC290" s="8"/>
      <c r="FD290" s="53" t="str">
        <f t="shared" ref="FD290" si="4379">IF(FD$3=1,FD57,"")</f>
        <v/>
      </c>
      <c r="FE290" s="8"/>
      <c r="FG290" s="53">
        <f t="shared" si="1376"/>
        <v>1737</v>
      </c>
    </row>
    <row r="291" spans="1:163" x14ac:dyDescent="0.35">
      <c r="A291" s="5">
        <v>52</v>
      </c>
      <c r="C291" s="6" t="s">
        <v>127</v>
      </c>
      <c r="D291" s="53" t="str">
        <f t="shared" si="1298"/>
        <v/>
      </c>
      <c r="E291" s="8"/>
      <c r="F291" s="53" t="str">
        <f t="shared" si="1298"/>
        <v/>
      </c>
      <c r="G291" s="8"/>
      <c r="H291" s="53" t="str">
        <f t="shared" ref="H291" si="4380">IF(H$3=1,H58,"")</f>
        <v/>
      </c>
      <c r="I291" s="8"/>
      <c r="J291" s="53" t="str">
        <f t="shared" ref="J291" si="4381">IF(J$3=1,J58,"")</f>
        <v/>
      </c>
      <c r="K291" s="8"/>
      <c r="L291" s="53" t="str">
        <f t="shared" ref="L291" si="4382">IF(L$3=1,L58,"")</f>
        <v/>
      </c>
      <c r="M291" s="8"/>
      <c r="N291" s="53" t="str">
        <f t="shared" ref="N291" si="4383">IF(N$3=1,N58,"")</f>
        <v/>
      </c>
      <c r="O291" s="8"/>
      <c r="P291" s="53" t="str">
        <f t="shared" ref="P291" si="4384">IF(P$3=1,P58,"")</f>
        <v/>
      </c>
      <c r="Q291" s="8"/>
      <c r="R291" s="53" t="str">
        <f t="shared" ref="R291" si="4385">IF(R$3=1,R58,"")</f>
        <v/>
      </c>
      <c r="S291" s="8"/>
      <c r="T291" s="53" t="str">
        <f t="shared" ref="T291" si="4386">IF(T$3=1,T58,"")</f>
        <v/>
      </c>
      <c r="U291" s="8"/>
      <c r="V291" s="53" t="str">
        <f t="shared" ref="V291" si="4387">IF(V$3=1,V58,"")</f>
        <v/>
      </c>
      <c r="W291" s="8"/>
      <c r="X291" s="53" t="str">
        <f t="shared" ref="X291" si="4388">IF(X$3=1,X58,"")</f>
        <v/>
      </c>
      <c r="Y291" s="8"/>
      <c r="Z291" s="53" t="str">
        <f t="shared" ref="Z291" si="4389">IF(Z$3=1,Z58,"")</f>
        <v/>
      </c>
      <c r="AA291" s="8"/>
      <c r="AB291" s="53">
        <f t="shared" ref="AB291" si="4390">IF(AB$3=1,AB58,"")</f>
        <v>188</v>
      </c>
      <c r="AC291" s="8"/>
      <c r="AD291" s="53">
        <f t="shared" ref="AD291" si="4391">IF(AD$3=1,AD58,"")</f>
        <v>2169</v>
      </c>
      <c r="AE291" s="8"/>
      <c r="AF291" s="53" t="str">
        <f t="shared" ref="AF291" si="4392">IF(AF$3=1,AF58,"")</f>
        <v/>
      </c>
      <c r="AG291" s="8"/>
      <c r="AH291" s="53" t="str">
        <f t="shared" ref="AH291" si="4393">IF(AH$3=1,AH58,"")</f>
        <v/>
      </c>
      <c r="AI291" s="8"/>
      <c r="AJ291" s="53" t="str">
        <f t="shared" ref="AJ291" si="4394">IF(AJ$3=1,AJ58,"")</f>
        <v/>
      </c>
      <c r="AK291" s="8"/>
      <c r="AL291" s="53" t="str">
        <f t="shared" ref="AL291" si="4395">IF(AL$3=1,AL58,"")</f>
        <v/>
      </c>
      <c r="AM291" s="8"/>
      <c r="AN291" s="53" t="str">
        <f t="shared" ref="AN291" si="4396">IF(AN$3=1,AN58,"")</f>
        <v/>
      </c>
      <c r="AO291" s="8"/>
      <c r="AP291" s="53" t="str">
        <f t="shared" ref="AP291" si="4397">IF(AP$3=1,AP58,"")</f>
        <v/>
      </c>
      <c r="AQ291" s="8"/>
      <c r="AR291" s="53" t="str">
        <f t="shared" ref="AR291" si="4398">IF(AR$3=1,AR58,"")</f>
        <v/>
      </c>
      <c r="AS291" s="8"/>
      <c r="AT291" s="53" t="str">
        <f t="shared" ref="AT291" si="4399">IF(AT$3=1,AT58,"")</f>
        <v/>
      </c>
      <c r="AU291" s="8"/>
      <c r="AV291" s="53" t="str">
        <f t="shared" ref="AV291" si="4400">IF(AV$3=1,AV58,"")</f>
        <v/>
      </c>
      <c r="AW291" s="8"/>
      <c r="AX291" s="53" t="str">
        <f t="shared" ref="AX291" si="4401">IF(AX$3=1,AX58,"")</f>
        <v/>
      </c>
      <c r="AY291" s="8"/>
      <c r="AZ291" s="53" t="str">
        <f t="shared" ref="AZ291" si="4402">IF(AZ$3=1,AZ58,"")</f>
        <v/>
      </c>
      <c r="BA291" s="8"/>
      <c r="BB291" s="53">
        <f t="shared" ref="BB291" si="4403">IF(BB$3=1,BB58,"")</f>
        <v>14693</v>
      </c>
      <c r="BC291" s="8"/>
      <c r="BD291" s="53" t="str">
        <f t="shared" ref="BD291" si="4404">IF(BD$3=1,BD58,"")</f>
        <v/>
      </c>
      <c r="BE291" s="8"/>
      <c r="BF291" s="53" t="str">
        <f t="shared" ref="BF291" si="4405">IF(BF$3=1,BF58,"")</f>
        <v/>
      </c>
      <c r="BG291" s="8"/>
      <c r="BH291" s="53" t="str">
        <f t="shared" ref="BH291" si="4406">IF(BH$3=1,BH58,"")</f>
        <v/>
      </c>
      <c r="BI291" s="8"/>
      <c r="BJ291" s="53" t="str">
        <f t="shared" ref="BJ291" si="4407">IF(BJ$3=1,BJ58,"")</f>
        <v/>
      </c>
      <c r="BK291" s="8"/>
      <c r="BL291" s="53" t="str">
        <f t="shared" ref="BL291" si="4408">IF(BL$3=1,BL58,"")</f>
        <v/>
      </c>
      <c r="BM291" s="8"/>
      <c r="BN291" s="53" t="str">
        <f t="shared" ref="BN291" si="4409">IF(BN$3=1,BN58,"")</f>
        <v/>
      </c>
      <c r="BO291" s="8"/>
      <c r="BP291" s="53" t="str">
        <f t="shared" ref="BP291" si="4410">IF(BP$3=1,BP58,"")</f>
        <v/>
      </c>
      <c r="BQ291" s="8"/>
      <c r="BR291" s="53" t="str">
        <f t="shared" ref="BR291" si="4411">IF(BR$3=1,BR58,"")</f>
        <v/>
      </c>
      <c r="BS291" s="8"/>
      <c r="BT291" s="53" t="str">
        <f t="shared" ref="BT291" si="4412">IF(BT$3=1,BT58,"")</f>
        <v/>
      </c>
      <c r="BU291" s="8"/>
      <c r="BV291" s="53" t="str">
        <f t="shared" ref="BV291" si="4413">IF(BV$3=1,BV58,"")</f>
        <v/>
      </c>
      <c r="BW291" s="8"/>
      <c r="BX291" s="53" t="str">
        <f t="shared" ref="BX291" si="4414">IF(BX$3=1,BX58,"")</f>
        <v/>
      </c>
      <c r="BY291" s="8"/>
      <c r="BZ291" s="53" t="str">
        <f t="shared" ref="BZ291" si="4415">IF(BZ$3=1,BZ58,"")</f>
        <v/>
      </c>
      <c r="CA291" s="8"/>
      <c r="CB291" s="53" t="str">
        <f t="shared" ref="CB291" si="4416">IF(CB$3=1,CB58,"")</f>
        <v/>
      </c>
      <c r="CC291" s="8"/>
      <c r="CD291" s="53" t="str">
        <f t="shared" ref="CD291" si="4417">IF(CD$3=1,CD58,"")</f>
        <v/>
      </c>
      <c r="CE291" s="8"/>
      <c r="CF291" s="53" t="str">
        <f t="shared" ref="CF291" si="4418">IF(CF$3=1,CF58,"")</f>
        <v/>
      </c>
      <c r="CG291" s="8"/>
      <c r="CH291" s="53" t="str">
        <f t="shared" ref="CH291" si="4419">IF(CH$3=1,CH58,"")</f>
        <v/>
      </c>
      <c r="CI291" s="8"/>
      <c r="CJ291" s="53" t="str">
        <f t="shared" ref="CJ291" si="4420">IF(CJ$3=1,CJ58,"")</f>
        <v/>
      </c>
      <c r="CK291" s="8"/>
      <c r="CL291" s="53" t="str">
        <f t="shared" ref="CL291" si="4421">IF(CL$3=1,CL58,"")</f>
        <v/>
      </c>
      <c r="CM291" s="8"/>
      <c r="CN291" s="53" t="str">
        <f t="shared" ref="CN291" si="4422">IF(CN$3=1,CN58,"")</f>
        <v/>
      </c>
      <c r="CO291" s="8"/>
      <c r="CP291" s="53" t="str">
        <f t="shared" ref="CP291" si="4423">IF(CP$3=1,CP58,"")</f>
        <v/>
      </c>
      <c r="CQ291" s="8"/>
      <c r="CR291" s="53" t="str">
        <f t="shared" ref="CR291" si="4424">IF(CR$3=1,CR58,"")</f>
        <v/>
      </c>
      <c r="CS291" s="8"/>
      <c r="CT291" s="53" t="str">
        <f t="shared" ref="CT291" si="4425">IF(CT$3=1,CT58,"")</f>
        <v/>
      </c>
      <c r="CU291" s="8"/>
      <c r="CV291" s="53" t="str">
        <f t="shared" ref="CV291" si="4426">IF(CV$3=1,CV58,"")</f>
        <v/>
      </c>
      <c r="CW291" s="8"/>
      <c r="CX291" s="53" t="str">
        <f t="shared" ref="CX291" si="4427">IF(CX$3=1,CX58,"")</f>
        <v/>
      </c>
      <c r="CY291" s="8"/>
      <c r="CZ291" s="53" t="str">
        <f t="shared" ref="CZ291" si="4428">IF(CZ$3=1,CZ58,"")</f>
        <v/>
      </c>
      <c r="DA291" s="8"/>
      <c r="DB291" s="53" t="str">
        <f t="shared" ref="DB291" si="4429">IF(DB$3=1,DB58,"")</f>
        <v/>
      </c>
      <c r="DC291" s="8"/>
      <c r="DD291" s="53" t="str">
        <f t="shared" ref="DD291" si="4430">IF(DD$3=1,DD58,"")</f>
        <v/>
      </c>
      <c r="DE291" s="8"/>
      <c r="DF291" s="53" t="str">
        <f t="shared" ref="DF291" si="4431">IF(DF$3=1,DF58,"")</f>
        <v/>
      </c>
      <c r="DG291" s="8"/>
      <c r="DH291" s="53" t="str">
        <f t="shared" ref="DH291" si="4432">IF(DH$3=1,DH58,"")</f>
        <v/>
      </c>
      <c r="DI291" s="8"/>
      <c r="DJ291" s="53" t="str">
        <f t="shared" ref="DJ291" si="4433">IF(DJ$3=1,DJ58,"")</f>
        <v/>
      </c>
      <c r="DK291" s="8"/>
      <c r="DL291" s="53" t="str">
        <f t="shared" ref="DL291" si="4434">IF(DL$3=1,DL58,"")</f>
        <v/>
      </c>
      <c r="DM291" s="8"/>
      <c r="DN291" s="53" t="str">
        <f t="shared" ref="DN291" si="4435">IF(DN$3=1,DN58,"")</f>
        <v/>
      </c>
      <c r="DO291" s="8"/>
      <c r="DP291" s="53" t="str">
        <f t="shared" ref="DP291" si="4436">IF(DP$3=1,DP58,"")</f>
        <v/>
      </c>
      <c r="DQ291" s="8"/>
      <c r="DR291" s="53" t="str">
        <f t="shared" ref="DR291" si="4437">IF(DR$3=1,DR58,"")</f>
        <v/>
      </c>
      <c r="DS291" s="8"/>
      <c r="DT291" s="53" t="str">
        <f t="shared" ref="DT291" si="4438">IF(DT$3=1,DT58,"")</f>
        <v/>
      </c>
      <c r="DU291" s="8"/>
      <c r="DV291" s="53" t="str">
        <f t="shared" ref="DV291" si="4439">IF(DV$3=1,DV58,"")</f>
        <v/>
      </c>
      <c r="DW291" s="8"/>
      <c r="DX291" s="53" t="str">
        <f t="shared" ref="DX291" si="4440">IF(DX$3=1,DX58,"")</f>
        <v/>
      </c>
      <c r="DY291" s="8"/>
      <c r="DZ291" s="53" t="str">
        <f t="shared" ref="DZ291" si="4441">IF(DZ$3=1,DZ58,"")</f>
        <v/>
      </c>
      <c r="EA291" s="8"/>
      <c r="EB291" s="53" t="str">
        <f t="shared" ref="EB291" si="4442">IF(EB$3=1,EB58,"")</f>
        <v/>
      </c>
      <c r="EC291" s="8"/>
      <c r="ED291" s="53" t="str">
        <f t="shared" ref="ED291" si="4443">IF(ED$3=1,ED58,"")</f>
        <v/>
      </c>
      <c r="EE291" s="8"/>
      <c r="EF291" s="53" t="str">
        <f t="shared" ref="EF291" si="4444">IF(EF$3=1,EF58,"")</f>
        <v/>
      </c>
      <c r="EG291" s="8"/>
      <c r="EH291" s="53" t="str">
        <f t="shared" ref="EH291" si="4445">IF(EH$3=1,EH58,"")</f>
        <v/>
      </c>
      <c r="EI291" s="8"/>
      <c r="EJ291" s="53" t="str">
        <f t="shared" ref="EJ291" si="4446">IF(EJ$3=1,EJ58,"")</f>
        <v/>
      </c>
      <c r="EK291" s="8"/>
      <c r="EL291" s="53" t="str">
        <f t="shared" ref="EL291" si="4447">IF(EL$3=1,EL58,"")</f>
        <v/>
      </c>
      <c r="EM291" s="8"/>
      <c r="EN291" s="53" t="str">
        <f t="shared" ref="EN291" si="4448">IF(EN$3=1,EN58,"")</f>
        <v/>
      </c>
      <c r="EO291" s="8"/>
      <c r="EP291" s="53" t="str">
        <f t="shared" ref="EP291" si="4449">IF(EP$3=1,EP58,"")</f>
        <v/>
      </c>
      <c r="EQ291" s="8"/>
      <c r="ER291" s="53" t="str">
        <f t="shared" ref="ER291" si="4450">IF(ER$3=1,ER58,"")</f>
        <v/>
      </c>
      <c r="ES291" s="8"/>
      <c r="ET291" s="53" t="str">
        <f t="shared" ref="ET291" si="4451">IF(ET$3=1,ET58,"")</f>
        <v/>
      </c>
      <c r="EU291" s="8"/>
      <c r="EV291" s="53" t="str">
        <f t="shared" ref="EV291" si="4452">IF(EV$3=1,EV58,"")</f>
        <v/>
      </c>
      <c r="EW291" s="8"/>
      <c r="EX291" s="53" t="str">
        <f t="shared" ref="EX291" si="4453">IF(EX$3=1,EX58,"")</f>
        <v/>
      </c>
      <c r="EY291" s="8"/>
      <c r="EZ291" s="53" t="str">
        <f t="shared" ref="EZ291" si="4454">IF(EZ$3=1,EZ58,"")</f>
        <v/>
      </c>
      <c r="FA291" s="8"/>
      <c r="FB291" s="53" t="str">
        <f t="shared" ref="FB291" si="4455">IF(FB$3=1,FB58,"")</f>
        <v/>
      </c>
      <c r="FC291" s="8"/>
      <c r="FD291" s="53" t="str">
        <f t="shared" ref="FD291" si="4456">IF(FD$3=1,FD58,"")</f>
        <v/>
      </c>
      <c r="FE291" s="8"/>
      <c r="FG291" s="53">
        <f t="shared" si="1376"/>
        <v>17050</v>
      </c>
    </row>
    <row r="292" spans="1:163" x14ac:dyDescent="0.35">
      <c r="A292" s="5">
        <v>53</v>
      </c>
      <c r="C292" s="6" t="s">
        <v>79</v>
      </c>
      <c r="D292" s="53" t="str">
        <f t="shared" si="1298"/>
        <v/>
      </c>
      <c r="E292" s="8"/>
      <c r="F292" s="53" t="str">
        <f t="shared" si="1298"/>
        <v/>
      </c>
      <c r="G292" s="8"/>
      <c r="H292" s="53" t="str">
        <f t="shared" ref="H292" si="4457">IF(H$3=1,H59,"")</f>
        <v/>
      </c>
      <c r="I292" s="8"/>
      <c r="J292" s="53" t="str">
        <f t="shared" ref="J292" si="4458">IF(J$3=1,J59,"")</f>
        <v/>
      </c>
      <c r="K292" s="8"/>
      <c r="L292" s="53" t="str">
        <f t="shared" ref="L292" si="4459">IF(L$3=1,L59,"")</f>
        <v/>
      </c>
      <c r="M292" s="8"/>
      <c r="N292" s="53" t="str">
        <f t="shared" ref="N292" si="4460">IF(N$3=1,N59,"")</f>
        <v/>
      </c>
      <c r="O292" s="8"/>
      <c r="P292" s="53" t="str">
        <f t="shared" ref="P292" si="4461">IF(P$3=1,P59,"")</f>
        <v/>
      </c>
      <c r="Q292" s="8"/>
      <c r="R292" s="53" t="str">
        <f t="shared" ref="R292" si="4462">IF(R$3=1,R59,"")</f>
        <v/>
      </c>
      <c r="S292" s="8"/>
      <c r="T292" s="53" t="str">
        <f t="shared" ref="T292" si="4463">IF(T$3=1,T59,"")</f>
        <v/>
      </c>
      <c r="U292" s="8"/>
      <c r="V292" s="53" t="str">
        <f t="shared" ref="V292" si="4464">IF(V$3=1,V59,"")</f>
        <v/>
      </c>
      <c r="W292" s="8"/>
      <c r="X292" s="53" t="str">
        <f t="shared" ref="X292" si="4465">IF(X$3=1,X59,"")</f>
        <v/>
      </c>
      <c r="Y292" s="8"/>
      <c r="Z292" s="53" t="str">
        <f t="shared" ref="Z292" si="4466">IF(Z$3=1,Z59,"")</f>
        <v/>
      </c>
      <c r="AA292" s="8"/>
      <c r="AB292" s="53">
        <f t="shared" ref="AB292" si="4467">IF(AB$3=1,AB59,"")</f>
        <v>118194</v>
      </c>
      <c r="AC292" s="8"/>
      <c r="AD292" s="53">
        <f t="shared" ref="AD292" si="4468">IF(AD$3=1,AD59,"")</f>
        <v>365239</v>
      </c>
      <c r="AE292" s="8"/>
      <c r="AF292" s="53" t="str">
        <f t="shared" ref="AF292" si="4469">IF(AF$3=1,AF59,"")</f>
        <v/>
      </c>
      <c r="AG292" s="8"/>
      <c r="AH292" s="53" t="str">
        <f t="shared" ref="AH292" si="4470">IF(AH$3=1,AH59,"")</f>
        <v/>
      </c>
      <c r="AI292" s="8"/>
      <c r="AJ292" s="53" t="str">
        <f t="shared" ref="AJ292" si="4471">IF(AJ$3=1,AJ59,"")</f>
        <v/>
      </c>
      <c r="AK292" s="8"/>
      <c r="AL292" s="53" t="str">
        <f t="shared" ref="AL292" si="4472">IF(AL$3=1,AL59,"")</f>
        <v/>
      </c>
      <c r="AM292" s="8"/>
      <c r="AN292" s="53" t="str">
        <f t="shared" ref="AN292" si="4473">IF(AN$3=1,AN59,"")</f>
        <v/>
      </c>
      <c r="AO292" s="8"/>
      <c r="AP292" s="53" t="str">
        <f t="shared" ref="AP292" si="4474">IF(AP$3=1,AP59,"")</f>
        <v/>
      </c>
      <c r="AQ292" s="8"/>
      <c r="AR292" s="53" t="str">
        <f t="shared" ref="AR292" si="4475">IF(AR$3=1,AR59,"")</f>
        <v/>
      </c>
      <c r="AS292" s="8"/>
      <c r="AT292" s="53" t="str">
        <f t="shared" ref="AT292" si="4476">IF(AT$3=1,AT59,"")</f>
        <v/>
      </c>
      <c r="AU292" s="8"/>
      <c r="AV292" s="53" t="str">
        <f t="shared" ref="AV292" si="4477">IF(AV$3=1,AV59,"")</f>
        <v/>
      </c>
      <c r="AW292" s="8"/>
      <c r="AX292" s="53" t="str">
        <f t="shared" ref="AX292" si="4478">IF(AX$3=1,AX59,"")</f>
        <v/>
      </c>
      <c r="AY292" s="8"/>
      <c r="AZ292" s="53" t="str">
        <f t="shared" ref="AZ292" si="4479">IF(AZ$3=1,AZ59,"")</f>
        <v/>
      </c>
      <c r="BA292" s="8"/>
      <c r="BB292" s="53">
        <f t="shared" ref="BB292" si="4480">IF(BB$3=1,BB59,"")</f>
        <v>158208</v>
      </c>
      <c r="BC292" s="8"/>
      <c r="BD292" s="53" t="str">
        <f t="shared" ref="BD292" si="4481">IF(BD$3=1,BD59,"")</f>
        <v/>
      </c>
      <c r="BE292" s="8"/>
      <c r="BF292" s="53" t="str">
        <f t="shared" ref="BF292" si="4482">IF(BF$3=1,BF59,"")</f>
        <v/>
      </c>
      <c r="BG292" s="8"/>
      <c r="BH292" s="53" t="str">
        <f t="shared" ref="BH292" si="4483">IF(BH$3=1,BH59,"")</f>
        <v/>
      </c>
      <c r="BI292" s="8"/>
      <c r="BJ292" s="53" t="str">
        <f t="shared" ref="BJ292" si="4484">IF(BJ$3=1,BJ59,"")</f>
        <v/>
      </c>
      <c r="BK292" s="8"/>
      <c r="BL292" s="53" t="str">
        <f t="shared" ref="BL292" si="4485">IF(BL$3=1,BL59,"")</f>
        <v/>
      </c>
      <c r="BM292" s="8"/>
      <c r="BN292" s="53" t="str">
        <f t="shared" ref="BN292" si="4486">IF(BN$3=1,BN59,"")</f>
        <v/>
      </c>
      <c r="BO292" s="8"/>
      <c r="BP292" s="53" t="str">
        <f t="shared" ref="BP292" si="4487">IF(BP$3=1,BP59,"")</f>
        <v/>
      </c>
      <c r="BQ292" s="8"/>
      <c r="BR292" s="53" t="str">
        <f t="shared" ref="BR292" si="4488">IF(BR$3=1,BR59,"")</f>
        <v/>
      </c>
      <c r="BS292" s="8"/>
      <c r="BT292" s="53" t="str">
        <f t="shared" ref="BT292" si="4489">IF(BT$3=1,BT59,"")</f>
        <v/>
      </c>
      <c r="BU292" s="8"/>
      <c r="BV292" s="53" t="str">
        <f t="shared" ref="BV292" si="4490">IF(BV$3=1,BV59,"")</f>
        <v/>
      </c>
      <c r="BW292" s="8"/>
      <c r="BX292" s="53" t="str">
        <f t="shared" ref="BX292" si="4491">IF(BX$3=1,BX59,"")</f>
        <v/>
      </c>
      <c r="BY292" s="8"/>
      <c r="BZ292" s="53" t="str">
        <f t="shared" ref="BZ292" si="4492">IF(BZ$3=1,BZ59,"")</f>
        <v/>
      </c>
      <c r="CA292" s="8"/>
      <c r="CB292" s="53" t="str">
        <f t="shared" ref="CB292" si="4493">IF(CB$3=1,CB59,"")</f>
        <v/>
      </c>
      <c r="CC292" s="8"/>
      <c r="CD292" s="53" t="str">
        <f t="shared" ref="CD292" si="4494">IF(CD$3=1,CD59,"")</f>
        <v/>
      </c>
      <c r="CE292" s="8"/>
      <c r="CF292" s="53" t="str">
        <f t="shared" ref="CF292" si="4495">IF(CF$3=1,CF59,"")</f>
        <v/>
      </c>
      <c r="CG292" s="8"/>
      <c r="CH292" s="53" t="str">
        <f t="shared" ref="CH292" si="4496">IF(CH$3=1,CH59,"")</f>
        <v/>
      </c>
      <c r="CI292" s="8"/>
      <c r="CJ292" s="53" t="str">
        <f t="shared" ref="CJ292" si="4497">IF(CJ$3=1,CJ59,"")</f>
        <v/>
      </c>
      <c r="CK292" s="8"/>
      <c r="CL292" s="53" t="str">
        <f t="shared" ref="CL292" si="4498">IF(CL$3=1,CL59,"")</f>
        <v/>
      </c>
      <c r="CM292" s="8"/>
      <c r="CN292" s="53" t="str">
        <f t="shared" ref="CN292" si="4499">IF(CN$3=1,CN59,"")</f>
        <v/>
      </c>
      <c r="CO292" s="8"/>
      <c r="CP292" s="53" t="str">
        <f t="shared" ref="CP292" si="4500">IF(CP$3=1,CP59,"")</f>
        <v/>
      </c>
      <c r="CQ292" s="8"/>
      <c r="CR292" s="53" t="str">
        <f t="shared" ref="CR292" si="4501">IF(CR$3=1,CR59,"")</f>
        <v/>
      </c>
      <c r="CS292" s="8"/>
      <c r="CT292" s="53" t="str">
        <f t="shared" ref="CT292" si="4502">IF(CT$3=1,CT59,"")</f>
        <v/>
      </c>
      <c r="CU292" s="8"/>
      <c r="CV292" s="53" t="str">
        <f t="shared" ref="CV292" si="4503">IF(CV$3=1,CV59,"")</f>
        <v/>
      </c>
      <c r="CW292" s="8"/>
      <c r="CX292" s="53" t="str">
        <f t="shared" ref="CX292" si="4504">IF(CX$3=1,CX59,"")</f>
        <v/>
      </c>
      <c r="CY292" s="8"/>
      <c r="CZ292" s="53" t="str">
        <f t="shared" ref="CZ292" si="4505">IF(CZ$3=1,CZ59,"")</f>
        <v/>
      </c>
      <c r="DA292" s="8"/>
      <c r="DB292" s="53" t="str">
        <f t="shared" ref="DB292" si="4506">IF(DB$3=1,DB59,"")</f>
        <v/>
      </c>
      <c r="DC292" s="8"/>
      <c r="DD292" s="53" t="str">
        <f t="shared" ref="DD292" si="4507">IF(DD$3=1,DD59,"")</f>
        <v/>
      </c>
      <c r="DE292" s="8"/>
      <c r="DF292" s="53" t="str">
        <f t="shared" ref="DF292" si="4508">IF(DF$3=1,DF59,"")</f>
        <v/>
      </c>
      <c r="DG292" s="8"/>
      <c r="DH292" s="53" t="str">
        <f t="shared" ref="DH292" si="4509">IF(DH$3=1,DH59,"")</f>
        <v/>
      </c>
      <c r="DI292" s="8"/>
      <c r="DJ292" s="53" t="str">
        <f t="shared" ref="DJ292" si="4510">IF(DJ$3=1,DJ59,"")</f>
        <v/>
      </c>
      <c r="DK292" s="8"/>
      <c r="DL292" s="53" t="str">
        <f t="shared" ref="DL292" si="4511">IF(DL$3=1,DL59,"")</f>
        <v/>
      </c>
      <c r="DM292" s="8"/>
      <c r="DN292" s="53" t="str">
        <f t="shared" ref="DN292" si="4512">IF(DN$3=1,DN59,"")</f>
        <v/>
      </c>
      <c r="DO292" s="8"/>
      <c r="DP292" s="53" t="str">
        <f t="shared" ref="DP292" si="4513">IF(DP$3=1,DP59,"")</f>
        <v/>
      </c>
      <c r="DQ292" s="8"/>
      <c r="DR292" s="53" t="str">
        <f t="shared" ref="DR292" si="4514">IF(DR$3=1,DR59,"")</f>
        <v/>
      </c>
      <c r="DS292" s="8"/>
      <c r="DT292" s="53" t="str">
        <f t="shared" ref="DT292" si="4515">IF(DT$3=1,DT59,"")</f>
        <v/>
      </c>
      <c r="DU292" s="8"/>
      <c r="DV292" s="53" t="str">
        <f t="shared" ref="DV292" si="4516">IF(DV$3=1,DV59,"")</f>
        <v/>
      </c>
      <c r="DW292" s="8"/>
      <c r="DX292" s="53" t="str">
        <f t="shared" ref="DX292" si="4517">IF(DX$3=1,DX59,"")</f>
        <v/>
      </c>
      <c r="DY292" s="8"/>
      <c r="DZ292" s="53" t="str">
        <f t="shared" ref="DZ292" si="4518">IF(DZ$3=1,DZ59,"")</f>
        <v/>
      </c>
      <c r="EA292" s="8"/>
      <c r="EB292" s="53" t="str">
        <f t="shared" ref="EB292" si="4519">IF(EB$3=1,EB59,"")</f>
        <v/>
      </c>
      <c r="EC292" s="8"/>
      <c r="ED292" s="53" t="str">
        <f t="shared" ref="ED292" si="4520">IF(ED$3=1,ED59,"")</f>
        <v/>
      </c>
      <c r="EE292" s="8"/>
      <c r="EF292" s="53" t="str">
        <f t="shared" ref="EF292" si="4521">IF(EF$3=1,EF59,"")</f>
        <v/>
      </c>
      <c r="EG292" s="8"/>
      <c r="EH292" s="53" t="str">
        <f t="shared" ref="EH292" si="4522">IF(EH$3=1,EH59,"")</f>
        <v/>
      </c>
      <c r="EI292" s="8"/>
      <c r="EJ292" s="53" t="str">
        <f t="shared" ref="EJ292" si="4523">IF(EJ$3=1,EJ59,"")</f>
        <v/>
      </c>
      <c r="EK292" s="8"/>
      <c r="EL292" s="53" t="str">
        <f t="shared" ref="EL292" si="4524">IF(EL$3=1,EL59,"")</f>
        <v/>
      </c>
      <c r="EM292" s="8"/>
      <c r="EN292" s="53" t="str">
        <f t="shared" ref="EN292" si="4525">IF(EN$3=1,EN59,"")</f>
        <v/>
      </c>
      <c r="EO292" s="8"/>
      <c r="EP292" s="53" t="str">
        <f t="shared" ref="EP292" si="4526">IF(EP$3=1,EP59,"")</f>
        <v/>
      </c>
      <c r="EQ292" s="8"/>
      <c r="ER292" s="53" t="str">
        <f t="shared" ref="ER292" si="4527">IF(ER$3=1,ER59,"")</f>
        <v/>
      </c>
      <c r="ES292" s="8"/>
      <c r="ET292" s="53" t="str">
        <f t="shared" ref="ET292" si="4528">IF(ET$3=1,ET59,"")</f>
        <v/>
      </c>
      <c r="EU292" s="8"/>
      <c r="EV292" s="53" t="str">
        <f t="shared" ref="EV292" si="4529">IF(EV$3=1,EV59,"")</f>
        <v/>
      </c>
      <c r="EW292" s="8"/>
      <c r="EX292" s="53" t="str">
        <f t="shared" ref="EX292" si="4530">IF(EX$3=1,EX59,"")</f>
        <v/>
      </c>
      <c r="EY292" s="8"/>
      <c r="EZ292" s="53" t="str">
        <f t="shared" ref="EZ292" si="4531">IF(EZ$3=1,EZ59,"")</f>
        <v/>
      </c>
      <c r="FA292" s="8"/>
      <c r="FB292" s="53" t="str">
        <f t="shared" ref="FB292" si="4532">IF(FB$3=1,FB59,"")</f>
        <v/>
      </c>
      <c r="FC292" s="8"/>
      <c r="FD292" s="53" t="str">
        <f t="shared" ref="FD292" si="4533">IF(FD$3=1,FD59,"")</f>
        <v/>
      </c>
      <c r="FE292" s="8"/>
      <c r="FG292" s="53">
        <f t="shared" si="1376"/>
        <v>641641</v>
      </c>
    </row>
    <row r="293" spans="1:163" x14ac:dyDescent="0.35">
      <c r="A293" s="5">
        <v>54</v>
      </c>
      <c r="C293" s="13"/>
      <c r="D293" s="13"/>
      <c r="E293" s="14"/>
      <c r="F293" s="13"/>
      <c r="G293" s="14"/>
      <c r="H293" s="13"/>
      <c r="I293" s="14"/>
      <c r="J293" s="13"/>
      <c r="K293" s="14"/>
      <c r="L293" s="13"/>
      <c r="M293" s="14"/>
      <c r="N293" s="13"/>
      <c r="O293" s="14"/>
      <c r="P293" s="13"/>
      <c r="Q293" s="14"/>
      <c r="R293" s="13"/>
      <c r="S293" s="14"/>
      <c r="T293" s="13"/>
      <c r="U293" s="14"/>
      <c r="V293" s="13"/>
      <c r="W293" s="14"/>
      <c r="X293" s="13"/>
      <c r="Y293" s="14"/>
      <c r="Z293" s="13"/>
      <c r="AA293" s="14"/>
      <c r="AB293" s="13"/>
      <c r="AC293" s="14"/>
      <c r="AD293" s="13"/>
      <c r="AE293" s="14"/>
      <c r="AF293" s="13"/>
      <c r="AG293" s="14"/>
      <c r="AH293" s="13"/>
      <c r="AI293" s="14"/>
      <c r="AJ293" s="13"/>
      <c r="AK293" s="14"/>
      <c r="AL293" s="13"/>
      <c r="AM293" s="14"/>
      <c r="AN293" s="13"/>
      <c r="AO293" s="14"/>
      <c r="AP293" s="13"/>
      <c r="AQ293" s="14"/>
      <c r="AR293" s="13"/>
      <c r="AS293" s="14"/>
      <c r="AT293" s="13"/>
      <c r="AU293" s="14"/>
      <c r="AV293" s="13"/>
      <c r="AW293" s="14"/>
      <c r="AX293" s="13"/>
      <c r="AY293" s="14"/>
      <c r="AZ293" s="13"/>
      <c r="BA293" s="14"/>
      <c r="BB293" s="13"/>
      <c r="BC293" s="14"/>
      <c r="BD293" s="13"/>
      <c r="BE293" s="14"/>
      <c r="BF293" s="13"/>
      <c r="BG293" s="14"/>
      <c r="BH293" s="13"/>
      <c r="BI293" s="14"/>
      <c r="BJ293" s="13"/>
      <c r="BK293" s="14"/>
      <c r="BL293" s="13"/>
      <c r="BM293" s="14"/>
      <c r="BN293" s="13"/>
      <c r="BO293" s="14"/>
      <c r="BP293" s="13"/>
      <c r="BQ293" s="14"/>
      <c r="BR293" s="13"/>
      <c r="BS293" s="14"/>
      <c r="BT293" s="13"/>
      <c r="BU293" s="14"/>
      <c r="BV293" s="13"/>
      <c r="BW293" s="14"/>
      <c r="BX293" s="13"/>
      <c r="BY293" s="14"/>
      <c r="BZ293" s="13"/>
      <c r="CA293" s="14"/>
      <c r="CB293" s="13"/>
      <c r="CC293" s="14"/>
      <c r="CD293" s="13"/>
      <c r="CE293" s="14"/>
      <c r="CF293" s="13"/>
      <c r="CG293" s="14"/>
      <c r="CH293" s="13"/>
      <c r="CI293" s="14"/>
      <c r="CJ293" s="13"/>
      <c r="CK293" s="14"/>
      <c r="CL293" s="13"/>
      <c r="CM293" s="14"/>
      <c r="CN293" s="13"/>
      <c r="CO293" s="14"/>
      <c r="CP293" s="13"/>
      <c r="CQ293" s="14"/>
      <c r="CR293" s="13"/>
      <c r="CS293" s="14"/>
      <c r="CT293" s="13"/>
      <c r="CU293" s="14"/>
      <c r="CV293" s="13"/>
      <c r="CW293" s="14"/>
      <c r="CX293" s="13"/>
      <c r="CY293" s="14"/>
      <c r="CZ293" s="13"/>
      <c r="DA293" s="14"/>
      <c r="DB293" s="13"/>
      <c r="DC293" s="14"/>
      <c r="DD293" s="13"/>
      <c r="DE293" s="14"/>
      <c r="DF293" s="13"/>
      <c r="DG293" s="14"/>
      <c r="DH293" s="13"/>
      <c r="DI293" s="14"/>
      <c r="DJ293" s="13"/>
      <c r="DK293" s="14"/>
      <c r="DL293" s="13"/>
      <c r="DM293" s="14"/>
      <c r="DN293" s="13"/>
      <c r="DO293" s="14"/>
      <c r="DP293" s="13"/>
      <c r="DQ293" s="14"/>
      <c r="DR293" s="13"/>
      <c r="DS293" s="14"/>
      <c r="DT293" s="13"/>
      <c r="DU293" s="14"/>
      <c r="DV293" s="13"/>
      <c r="DW293" s="14"/>
      <c r="DX293" s="13"/>
      <c r="DY293" s="14"/>
      <c r="DZ293" s="13"/>
      <c r="EA293" s="14"/>
      <c r="EB293" s="13"/>
      <c r="EC293" s="14"/>
      <c r="ED293" s="13"/>
      <c r="EE293" s="14"/>
      <c r="EF293" s="13"/>
      <c r="EG293" s="14"/>
      <c r="EH293" s="13"/>
      <c r="EI293" s="14"/>
      <c r="EJ293" s="13"/>
      <c r="EK293" s="14"/>
      <c r="EL293" s="13"/>
      <c r="EM293" s="14"/>
      <c r="EN293" s="13"/>
      <c r="EO293" s="14"/>
      <c r="EP293" s="13"/>
      <c r="EQ293" s="14"/>
      <c r="ER293" s="13"/>
      <c r="ES293" s="14"/>
      <c r="ET293" s="13"/>
      <c r="EU293" s="14"/>
      <c r="EV293" s="13"/>
      <c r="EW293" s="14"/>
      <c r="EX293" s="13"/>
      <c r="EY293" s="14"/>
      <c r="EZ293" s="13"/>
      <c r="FA293" s="14"/>
      <c r="FB293" s="13"/>
      <c r="FC293" s="14"/>
      <c r="FD293" s="13"/>
      <c r="FE293" s="14"/>
    </row>
    <row r="294" spans="1:163" x14ac:dyDescent="0.35">
      <c r="A294" s="5">
        <v>55</v>
      </c>
      <c r="C294" s="13"/>
      <c r="D294" s="13"/>
      <c r="E294" s="14"/>
      <c r="F294" s="13"/>
      <c r="G294" s="14"/>
      <c r="H294" s="13"/>
      <c r="I294" s="14"/>
      <c r="J294" s="13"/>
      <c r="K294" s="14"/>
      <c r="L294" s="13"/>
      <c r="M294" s="14"/>
      <c r="N294" s="13"/>
      <c r="O294" s="14"/>
      <c r="P294" s="13"/>
      <c r="Q294" s="14"/>
      <c r="R294" s="13"/>
      <c r="S294" s="14"/>
      <c r="T294" s="13"/>
      <c r="U294" s="14"/>
      <c r="V294" s="13"/>
      <c r="W294" s="14"/>
      <c r="X294" s="13"/>
      <c r="Y294" s="14"/>
      <c r="Z294" s="13"/>
      <c r="AA294" s="14"/>
      <c r="AB294" s="13"/>
      <c r="AC294" s="14"/>
      <c r="AD294" s="13"/>
      <c r="AE294" s="14"/>
      <c r="AF294" s="13"/>
      <c r="AG294" s="14"/>
      <c r="AH294" s="13"/>
      <c r="AI294" s="14"/>
      <c r="AJ294" s="13"/>
      <c r="AK294" s="14"/>
      <c r="AL294" s="13"/>
      <c r="AM294" s="14"/>
      <c r="AN294" s="13"/>
      <c r="AO294" s="14"/>
      <c r="AP294" s="13"/>
      <c r="AQ294" s="14"/>
      <c r="AR294" s="13"/>
      <c r="AS294" s="14"/>
      <c r="AT294" s="13"/>
      <c r="AU294" s="14"/>
      <c r="AV294" s="13"/>
      <c r="AW294" s="14"/>
      <c r="AX294" s="13"/>
      <c r="AY294" s="14"/>
      <c r="AZ294" s="13"/>
      <c r="BA294" s="14"/>
      <c r="BB294" s="13"/>
      <c r="BC294" s="14"/>
      <c r="BD294" s="13"/>
      <c r="BE294" s="14"/>
      <c r="BF294" s="13"/>
      <c r="BG294" s="14"/>
      <c r="BH294" s="13"/>
      <c r="BI294" s="14"/>
      <c r="BJ294" s="13"/>
      <c r="BK294" s="14"/>
      <c r="BL294" s="13"/>
      <c r="BM294" s="14"/>
      <c r="BN294" s="13"/>
      <c r="BO294" s="14"/>
      <c r="BP294" s="13"/>
      <c r="BQ294" s="14"/>
      <c r="BR294" s="13"/>
      <c r="BS294" s="14"/>
      <c r="BT294" s="13"/>
      <c r="BU294" s="14"/>
      <c r="BV294" s="13"/>
      <c r="BW294" s="14"/>
      <c r="BX294" s="13"/>
      <c r="BY294" s="14"/>
      <c r="BZ294" s="13"/>
      <c r="CA294" s="14"/>
      <c r="CB294" s="13"/>
      <c r="CC294" s="14"/>
      <c r="CD294" s="13"/>
      <c r="CE294" s="14"/>
      <c r="CF294" s="13"/>
      <c r="CG294" s="14"/>
      <c r="CH294" s="13"/>
      <c r="CI294" s="14"/>
      <c r="CJ294" s="13"/>
      <c r="CK294" s="14"/>
      <c r="CL294" s="13"/>
      <c r="CM294" s="14"/>
      <c r="CN294" s="13"/>
      <c r="CO294" s="14"/>
      <c r="CP294" s="13"/>
      <c r="CQ294" s="14"/>
      <c r="CR294" s="13"/>
      <c r="CS294" s="14"/>
      <c r="CT294" s="13"/>
      <c r="CU294" s="14"/>
      <c r="CV294" s="13"/>
      <c r="CW294" s="14"/>
      <c r="CX294" s="13"/>
      <c r="CY294" s="14"/>
      <c r="CZ294" s="13"/>
      <c r="DA294" s="14"/>
      <c r="DB294" s="13"/>
      <c r="DC294" s="14"/>
      <c r="DD294" s="13"/>
      <c r="DE294" s="14"/>
      <c r="DF294" s="13"/>
      <c r="DG294" s="14"/>
      <c r="DH294" s="13"/>
      <c r="DI294" s="14"/>
      <c r="DJ294" s="13"/>
      <c r="DK294" s="14"/>
      <c r="DL294" s="13"/>
      <c r="DM294" s="14"/>
      <c r="DN294" s="13"/>
      <c r="DO294" s="14"/>
      <c r="DP294" s="13"/>
      <c r="DQ294" s="14"/>
      <c r="DR294" s="13"/>
      <c r="DS294" s="14"/>
      <c r="DT294" s="13"/>
      <c r="DU294" s="14"/>
      <c r="DV294" s="13"/>
      <c r="DW294" s="14"/>
      <c r="DX294" s="13"/>
      <c r="DY294" s="14"/>
      <c r="DZ294" s="13"/>
      <c r="EA294" s="14"/>
      <c r="EB294" s="13"/>
      <c r="EC294" s="14"/>
      <c r="ED294" s="13"/>
      <c r="EE294" s="14"/>
      <c r="EF294" s="13"/>
      <c r="EG294" s="14"/>
      <c r="EH294" s="13"/>
      <c r="EI294" s="14"/>
      <c r="EJ294" s="13"/>
      <c r="EK294" s="14"/>
      <c r="EL294" s="13"/>
      <c r="EM294" s="14"/>
      <c r="EN294" s="13"/>
      <c r="EO294" s="14"/>
      <c r="EP294" s="13"/>
      <c r="EQ294" s="14"/>
      <c r="ER294" s="13"/>
      <c r="ES294" s="14"/>
      <c r="ET294" s="13"/>
      <c r="EU294" s="14"/>
      <c r="EV294" s="13"/>
      <c r="EW294" s="14"/>
      <c r="EX294" s="13"/>
      <c r="EY294" s="14"/>
      <c r="EZ294" s="13"/>
      <c r="FA294" s="14"/>
      <c r="FB294" s="13"/>
      <c r="FC294" s="14"/>
      <c r="FD294" s="13"/>
      <c r="FE294" s="14"/>
    </row>
    <row r="295" spans="1:163" x14ac:dyDescent="0.35">
      <c r="A295" s="5">
        <v>56</v>
      </c>
      <c r="C295" s="6" t="s">
        <v>128</v>
      </c>
      <c r="D295" s="53" t="str">
        <f>IF(D$3=1,D62,"")</f>
        <v/>
      </c>
      <c r="E295" s="8"/>
      <c r="F295" s="53" t="str">
        <f>IF(F$3=1,F62,"")</f>
        <v/>
      </c>
      <c r="G295" s="8"/>
      <c r="H295" s="53" t="str">
        <f>IF(H$3=1,H62,"")</f>
        <v/>
      </c>
      <c r="I295" s="8"/>
      <c r="J295" s="53" t="str">
        <f>IF(J$3=1,J62,"")</f>
        <v/>
      </c>
      <c r="K295" s="8"/>
      <c r="L295" s="53" t="str">
        <f>IF(L$3=1,L62,"")</f>
        <v/>
      </c>
      <c r="M295" s="8"/>
      <c r="N295" s="53" t="str">
        <f>IF(N$3=1,N62,"")</f>
        <v/>
      </c>
      <c r="O295" s="8"/>
      <c r="P295" s="53" t="str">
        <f>IF(P$3=1,P62,"")</f>
        <v/>
      </c>
      <c r="Q295" s="8"/>
      <c r="R295" s="53" t="str">
        <f>IF(R$3=1,R62,"")</f>
        <v/>
      </c>
      <c r="S295" s="8"/>
      <c r="T295" s="53" t="str">
        <f>IF(T$3=1,T62,"")</f>
        <v/>
      </c>
      <c r="U295" s="8"/>
      <c r="V295" s="53" t="str">
        <f>IF(V$3=1,V62,"")</f>
        <v/>
      </c>
      <c r="W295" s="8"/>
      <c r="X295" s="53" t="str">
        <f>IF(X$3=1,X62,"")</f>
        <v/>
      </c>
      <c r="Y295" s="8"/>
      <c r="Z295" s="53" t="str">
        <f>IF(Z$3=1,Z62,"")</f>
        <v/>
      </c>
      <c r="AA295" s="8"/>
      <c r="AB295" s="53">
        <f>IF(AB$3=1,AB62,"")</f>
        <v>33636</v>
      </c>
      <c r="AC295" s="8"/>
      <c r="AD295" s="53">
        <f>IF(AD$3=1,AD62,"")</f>
        <v>169789</v>
      </c>
      <c r="AE295" s="8"/>
      <c r="AF295" s="53" t="str">
        <f>IF(AF$3=1,AF62,"")</f>
        <v/>
      </c>
      <c r="AG295" s="8"/>
      <c r="AH295" s="53" t="str">
        <f>IF(AH$3=1,AH62,"")</f>
        <v/>
      </c>
      <c r="AI295" s="8"/>
      <c r="AJ295" s="53" t="str">
        <f>IF(AJ$3=1,AJ62,"")</f>
        <v/>
      </c>
      <c r="AK295" s="8"/>
      <c r="AL295" s="53" t="str">
        <f>IF(AL$3=1,AL62,"")</f>
        <v/>
      </c>
      <c r="AM295" s="8"/>
      <c r="AN295" s="53" t="str">
        <f>IF(AN$3=1,AN62,"")</f>
        <v/>
      </c>
      <c r="AO295" s="8"/>
      <c r="AP295" s="53" t="str">
        <f>IF(AP$3=1,AP62,"")</f>
        <v/>
      </c>
      <c r="AQ295" s="8"/>
      <c r="AR295" s="53" t="str">
        <f>IF(AR$3=1,AR62,"")</f>
        <v/>
      </c>
      <c r="AS295" s="8"/>
      <c r="AT295" s="53" t="str">
        <f>IF(AT$3=1,AT62,"")</f>
        <v/>
      </c>
      <c r="AU295" s="8"/>
      <c r="AV295" s="53" t="str">
        <f>IF(AV$3=1,AV62,"")</f>
        <v/>
      </c>
      <c r="AW295" s="8"/>
      <c r="AX295" s="53" t="str">
        <f>IF(AX$3=1,AX62,"")</f>
        <v/>
      </c>
      <c r="AY295" s="8"/>
      <c r="AZ295" s="53" t="str">
        <f>IF(AZ$3=1,AZ62,"")</f>
        <v/>
      </c>
      <c r="BA295" s="8"/>
      <c r="BB295" s="53">
        <f>IF(BB$3=1,BB62,"")</f>
        <v>100256</v>
      </c>
      <c r="BC295" s="8"/>
      <c r="BD295" s="53" t="str">
        <f>IF(BD$3=1,BD62,"")</f>
        <v/>
      </c>
      <c r="BE295" s="8"/>
      <c r="BF295" s="53" t="str">
        <f>IF(BF$3=1,BF62,"")</f>
        <v/>
      </c>
      <c r="BG295" s="8"/>
      <c r="BH295" s="53" t="str">
        <f>IF(BH$3=1,BH62,"")</f>
        <v/>
      </c>
      <c r="BI295" s="8"/>
      <c r="BJ295" s="53" t="str">
        <f>IF(BJ$3=1,BJ62,"")</f>
        <v/>
      </c>
      <c r="BK295" s="8"/>
      <c r="BL295" s="53" t="str">
        <f>IF(BL$3=1,BL62,"")</f>
        <v/>
      </c>
      <c r="BM295" s="8"/>
      <c r="BN295" s="53" t="str">
        <f>IF(BN$3=1,BN62,"")</f>
        <v/>
      </c>
      <c r="BO295" s="8"/>
      <c r="BP295" s="53" t="str">
        <f>IF(BP$3=1,BP62,"")</f>
        <v/>
      </c>
      <c r="BQ295" s="8"/>
      <c r="BR295" s="53" t="str">
        <f>IF(BR$3=1,BR62,"")</f>
        <v/>
      </c>
      <c r="BS295" s="8"/>
      <c r="BT295" s="53" t="str">
        <f>IF(BT$3=1,BT62,"")</f>
        <v/>
      </c>
      <c r="BU295" s="8"/>
      <c r="BV295" s="53" t="str">
        <f>IF(BV$3=1,BV62,"")</f>
        <v/>
      </c>
      <c r="BW295" s="8"/>
      <c r="BX295" s="53" t="str">
        <f>IF(BX$3=1,BX62,"")</f>
        <v/>
      </c>
      <c r="BY295" s="8"/>
      <c r="BZ295" s="53" t="str">
        <f>IF(BZ$3=1,BZ62,"")</f>
        <v/>
      </c>
      <c r="CA295" s="8"/>
      <c r="CB295" s="53" t="str">
        <f>IF(CB$3=1,CB62,"")</f>
        <v/>
      </c>
      <c r="CC295" s="8"/>
      <c r="CD295" s="53" t="str">
        <f>IF(CD$3=1,CD62,"")</f>
        <v/>
      </c>
      <c r="CE295" s="8"/>
      <c r="CF295" s="53" t="str">
        <f>IF(CF$3=1,CF62,"")</f>
        <v/>
      </c>
      <c r="CG295" s="8"/>
      <c r="CH295" s="53" t="str">
        <f>IF(CH$3=1,CH62,"")</f>
        <v/>
      </c>
      <c r="CI295" s="8"/>
      <c r="CJ295" s="53" t="str">
        <f>IF(CJ$3=1,CJ62,"")</f>
        <v/>
      </c>
      <c r="CK295" s="8"/>
      <c r="CL295" s="53" t="str">
        <f>IF(CL$3=1,CL62,"")</f>
        <v/>
      </c>
      <c r="CM295" s="8"/>
      <c r="CN295" s="53" t="str">
        <f>IF(CN$3=1,CN62,"")</f>
        <v/>
      </c>
      <c r="CO295" s="8"/>
      <c r="CP295" s="53" t="str">
        <f>IF(CP$3=1,CP62,"")</f>
        <v/>
      </c>
      <c r="CQ295" s="8"/>
      <c r="CR295" s="53" t="str">
        <f>IF(CR$3=1,CR62,"")</f>
        <v/>
      </c>
      <c r="CS295" s="8"/>
      <c r="CT295" s="53" t="str">
        <f>IF(CT$3=1,CT62,"")</f>
        <v/>
      </c>
      <c r="CU295" s="8"/>
      <c r="CV295" s="53" t="str">
        <f>IF(CV$3=1,CV62,"")</f>
        <v/>
      </c>
      <c r="CW295" s="8"/>
      <c r="CX295" s="53" t="str">
        <f>IF(CX$3=1,CX62,"")</f>
        <v/>
      </c>
      <c r="CY295" s="8"/>
      <c r="CZ295" s="53" t="str">
        <f>IF(CZ$3=1,CZ62,"")</f>
        <v/>
      </c>
      <c r="DA295" s="8"/>
      <c r="DB295" s="53" t="str">
        <f>IF(DB$3=1,DB62,"")</f>
        <v/>
      </c>
      <c r="DC295" s="8"/>
      <c r="DD295" s="53" t="str">
        <f>IF(DD$3=1,DD62,"")</f>
        <v/>
      </c>
      <c r="DE295" s="8"/>
      <c r="DF295" s="53" t="str">
        <f>IF(DF$3=1,DF62,"")</f>
        <v/>
      </c>
      <c r="DG295" s="8"/>
      <c r="DH295" s="53" t="str">
        <f>IF(DH$3=1,DH62,"")</f>
        <v/>
      </c>
      <c r="DI295" s="8"/>
      <c r="DJ295" s="53" t="str">
        <f>IF(DJ$3=1,DJ62,"")</f>
        <v/>
      </c>
      <c r="DK295" s="8"/>
      <c r="DL295" s="53" t="str">
        <f>IF(DL$3=1,DL62,"")</f>
        <v/>
      </c>
      <c r="DM295" s="8"/>
      <c r="DN295" s="53" t="str">
        <f>IF(DN$3=1,DN62,"")</f>
        <v/>
      </c>
      <c r="DO295" s="8"/>
      <c r="DP295" s="53" t="str">
        <f>IF(DP$3=1,DP62,"")</f>
        <v/>
      </c>
      <c r="DQ295" s="8"/>
      <c r="DR295" s="53" t="str">
        <f>IF(DR$3=1,DR62,"")</f>
        <v/>
      </c>
      <c r="DS295" s="8"/>
      <c r="DT295" s="53" t="str">
        <f>IF(DT$3=1,DT62,"")</f>
        <v/>
      </c>
      <c r="DU295" s="8"/>
      <c r="DV295" s="53" t="str">
        <f>IF(DV$3=1,DV62,"")</f>
        <v/>
      </c>
      <c r="DW295" s="8"/>
      <c r="DX295" s="53" t="str">
        <f>IF(DX$3=1,DX62,"")</f>
        <v/>
      </c>
      <c r="DY295" s="8"/>
      <c r="DZ295" s="53" t="str">
        <f>IF(DZ$3=1,DZ62,"")</f>
        <v/>
      </c>
      <c r="EA295" s="8"/>
      <c r="EB295" s="53" t="str">
        <f>IF(EB$3=1,EB62,"")</f>
        <v/>
      </c>
      <c r="EC295" s="8"/>
      <c r="ED295" s="53" t="str">
        <f>IF(ED$3=1,ED62,"")</f>
        <v/>
      </c>
      <c r="EE295" s="8"/>
      <c r="EF295" s="53" t="str">
        <f>IF(EF$3=1,EF62,"")</f>
        <v/>
      </c>
      <c r="EG295" s="8"/>
      <c r="EH295" s="53" t="str">
        <f>IF(EH$3=1,EH62,"")</f>
        <v/>
      </c>
      <c r="EI295" s="8"/>
      <c r="EJ295" s="53" t="str">
        <f>IF(EJ$3=1,EJ62,"")</f>
        <v/>
      </c>
      <c r="EK295" s="8"/>
      <c r="EL295" s="53" t="str">
        <f>IF(EL$3=1,EL62,"")</f>
        <v/>
      </c>
      <c r="EM295" s="8"/>
      <c r="EN295" s="53" t="str">
        <f>IF(EN$3=1,EN62,"")</f>
        <v/>
      </c>
      <c r="EO295" s="8"/>
      <c r="EP295" s="53" t="str">
        <f>IF(EP$3=1,EP62,"")</f>
        <v/>
      </c>
      <c r="EQ295" s="8"/>
      <c r="ER295" s="53" t="str">
        <f>IF(ER$3=1,ER62,"")</f>
        <v/>
      </c>
      <c r="ES295" s="8"/>
      <c r="ET295" s="53" t="str">
        <f>IF(ET$3=1,ET62,"")</f>
        <v/>
      </c>
      <c r="EU295" s="8"/>
      <c r="EV295" s="53" t="str">
        <f>IF(EV$3=1,EV62,"")</f>
        <v/>
      </c>
      <c r="EW295" s="8"/>
      <c r="EX295" s="53" t="str">
        <f>IF(EX$3=1,EX62,"")</f>
        <v/>
      </c>
      <c r="EY295" s="8"/>
      <c r="EZ295" s="53" t="str">
        <f>IF(EZ$3=1,EZ62,"")</f>
        <v/>
      </c>
      <c r="FA295" s="8"/>
      <c r="FB295" s="53" t="str">
        <f>IF(FB$3=1,FB62,"")</f>
        <v/>
      </c>
      <c r="FC295" s="8"/>
      <c r="FD295" s="53" t="str">
        <f>IF(FD$3=1,FD62,"")</f>
        <v/>
      </c>
      <c r="FE295" s="8"/>
      <c r="FG295" s="53">
        <f t="shared" ref="FG295" si="4534">SUM(D295:FE295)</f>
        <v>303681</v>
      </c>
    </row>
    <row r="296" spans="1:163" x14ac:dyDescent="0.35">
      <c r="A296" s="5">
        <v>57</v>
      </c>
      <c r="C296" s="15" t="s">
        <v>129</v>
      </c>
      <c r="D296" s="16"/>
      <c r="E296" s="17"/>
      <c r="F296" s="16"/>
      <c r="G296" s="17"/>
      <c r="H296" s="16"/>
      <c r="I296" s="17"/>
      <c r="J296" s="16"/>
      <c r="K296" s="17"/>
      <c r="L296" s="16"/>
      <c r="M296" s="17"/>
      <c r="N296" s="16"/>
      <c r="O296" s="17"/>
      <c r="P296" s="16"/>
      <c r="Q296" s="17"/>
      <c r="R296" s="16"/>
      <c r="S296" s="17"/>
      <c r="T296" s="16"/>
      <c r="U296" s="17"/>
      <c r="V296" s="16"/>
      <c r="W296" s="17"/>
      <c r="X296" s="16"/>
      <c r="Y296" s="17"/>
      <c r="Z296" s="16"/>
      <c r="AA296" s="17"/>
      <c r="AB296" s="16"/>
      <c r="AC296" s="17"/>
      <c r="AD296" s="16"/>
      <c r="AE296" s="17"/>
      <c r="AF296" s="16"/>
      <c r="AG296" s="17"/>
      <c r="AH296" s="16"/>
      <c r="AI296" s="17"/>
      <c r="AJ296" s="16"/>
      <c r="AK296" s="17"/>
      <c r="AL296" s="16"/>
      <c r="AM296" s="17"/>
      <c r="AN296" s="16"/>
      <c r="AO296" s="17"/>
      <c r="AP296" s="16"/>
      <c r="AQ296" s="17"/>
      <c r="AR296" s="16"/>
      <c r="AS296" s="17"/>
      <c r="AT296" s="16"/>
      <c r="AU296" s="17"/>
      <c r="AV296" s="16"/>
      <c r="AW296" s="17"/>
      <c r="AX296" s="16"/>
      <c r="AY296" s="17"/>
      <c r="AZ296" s="16"/>
      <c r="BA296" s="17"/>
      <c r="BB296" s="16"/>
      <c r="BC296" s="17"/>
      <c r="BD296" s="16"/>
      <c r="BE296" s="17"/>
      <c r="BF296" s="16"/>
      <c r="BG296" s="17"/>
      <c r="BH296" s="16"/>
      <c r="BI296" s="17"/>
      <c r="BJ296" s="16"/>
      <c r="BK296" s="17"/>
      <c r="BL296" s="16"/>
      <c r="BM296" s="17"/>
      <c r="BN296" s="16"/>
      <c r="BO296" s="17"/>
      <c r="BP296" s="16"/>
      <c r="BQ296" s="17"/>
      <c r="BR296" s="16"/>
      <c r="BS296" s="17"/>
      <c r="BT296" s="16"/>
      <c r="BU296" s="17"/>
      <c r="BV296" s="16"/>
      <c r="BW296" s="17"/>
      <c r="BX296" s="16"/>
      <c r="BY296" s="17"/>
      <c r="BZ296" s="16"/>
      <c r="CA296" s="17"/>
      <c r="CB296" s="16"/>
      <c r="CC296" s="17"/>
      <c r="CD296" s="16"/>
      <c r="CE296" s="17"/>
      <c r="CF296" s="16"/>
      <c r="CG296" s="17"/>
      <c r="CH296" s="16"/>
      <c r="CI296" s="17"/>
      <c r="CJ296" s="16"/>
      <c r="CK296" s="17"/>
      <c r="CL296" s="16"/>
      <c r="CM296" s="17"/>
      <c r="CN296" s="16"/>
      <c r="CO296" s="17"/>
      <c r="CP296" s="16"/>
      <c r="CQ296" s="17"/>
      <c r="CR296" s="16"/>
      <c r="CS296" s="17"/>
      <c r="CT296" s="16"/>
      <c r="CU296" s="17"/>
      <c r="CV296" s="16"/>
      <c r="CW296" s="17"/>
      <c r="CX296" s="16"/>
      <c r="CY296" s="17"/>
      <c r="CZ296" s="16"/>
      <c r="DA296" s="17"/>
      <c r="DB296" s="16"/>
      <c r="DC296" s="17"/>
      <c r="DD296" s="16"/>
      <c r="DE296" s="17"/>
      <c r="DF296" s="16"/>
      <c r="DG296" s="17"/>
      <c r="DH296" s="16"/>
      <c r="DI296" s="17"/>
      <c r="DJ296" s="16"/>
      <c r="DK296" s="17"/>
      <c r="DL296" s="16"/>
      <c r="DM296" s="17"/>
      <c r="DN296" s="16"/>
      <c r="DO296" s="17"/>
      <c r="DP296" s="16"/>
      <c r="DQ296" s="17"/>
      <c r="DR296" s="16"/>
      <c r="DS296" s="17"/>
      <c r="DT296" s="16"/>
      <c r="DU296" s="17"/>
      <c r="DV296" s="16"/>
      <c r="DW296" s="17"/>
      <c r="DX296" s="16"/>
      <c r="DY296" s="17"/>
      <c r="DZ296" s="16"/>
      <c r="EA296" s="17"/>
      <c r="EB296" s="16"/>
      <c r="EC296" s="17"/>
      <c r="ED296" s="16"/>
      <c r="EE296" s="17"/>
      <c r="EF296" s="16"/>
      <c r="EG296" s="17"/>
      <c r="EH296" s="16"/>
      <c r="EI296" s="17"/>
      <c r="EJ296" s="16"/>
      <c r="EK296" s="17"/>
      <c r="EL296" s="16"/>
      <c r="EM296" s="17"/>
      <c r="EN296" s="16"/>
      <c r="EO296" s="17"/>
      <c r="EP296" s="16"/>
      <c r="EQ296" s="17"/>
      <c r="ER296" s="16"/>
      <c r="ES296" s="17"/>
      <c r="ET296" s="16"/>
      <c r="EU296" s="17"/>
      <c r="EV296" s="16"/>
      <c r="EW296" s="17"/>
      <c r="EX296" s="16"/>
      <c r="EY296" s="17"/>
      <c r="EZ296" s="16"/>
      <c r="FA296" s="17"/>
      <c r="FB296" s="16"/>
      <c r="FC296" s="17"/>
      <c r="FD296" s="16"/>
      <c r="FE296" s="17"/>
    </row>
    <row r="297" spans="1:163" x14ac:dyDescent="0.35">
      <c r="A297" s="5">
        <v>58</v>
      </c>
      <c r="C297" s="20" t="s">
        <v>220</v>
      </c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</row>
    <row r="298" spans="1:163" x14ac:dyDescent="0.35">
      <c r="A298" s="5">
        <v>59</v>
      </c>
      <c r="C298" s="6" t="s">
        <v>130</v>
      </c>
      <c r="D298" s="53" t="str">
        <f>IF(D$3=1,D65,"")</f>
        <v/>
      </c>
      <c r="E298" s="17"/>
      <c r="F298" s="53" t="str">
        <f>IF(F$3=1,F65,"")</f>
        <v/>
      </c>
      <c r="G298" s="17"/>
      <c r="H298" s="53" t="str">
        <f>IF(H$3=1,H65,"")</f>
        <v/>
      </c>
      <c r="I298" s="17"/>
      <c r="J298" s="53" t="str">
        <f>IF(J$3=1,J65,"")</f>
        <v/>
      </c>
      <c r="K298" s="17"/>
      <c r="L298" s="53" t="str">
        <f>IF(L$3=1,L65,"")</f>
        <v/>
      </c>
      <c r="M298" s="17"/>
      <c r="N298" s="53" t="str">
        <f>IF(N$3=1,N65,"")</f>
        <v/>
      </c>
      <c r="O298" s="17"/>
      <c r="P298" s="53" t="str">
        <f>IF(P$3=1,P65,"")</f>
        <v/>
      </c>
      <c r="Q298" s="17"/>
      <c r="R298" s="53" t="str">
        <f>IF(R$3=1,R65,"")</f>
        <v/>
      </c>
      <c r="S298" s="17"/>
      <c r="T298" s="53" t="str">
        <f>IF(T$3=1,T65,"")</f>
        <v/>
      </c>
      <c r="U298" s="17"/>
      <c r="V298" s="53" t="str">
        <f>IF(V$3=1,V65,"")</f>
        <v/>
      </c>
      <c r="W298" s="17"/>
      <c r="X298" s="53" t="str">
        <f>IF(X$3=1,X65,"")</f>
        <v/>
      </c>
      <c r="Y298" s="17"/>
      <c r="Z298" s="53" t="str">
        <f>IF(Z$3=1,Z65,"")</f>
        <v/>
      </c>
      <c r="AA298" s="17"/>
      <c r="AB298" s="53">
        <f>IF(AB$3=1,AB65,"")</f>
        <v>19283</v>
      </c>
      <c r="AC298" s="17"/>
      <c r="AD298" s="53">
        <f>IF(AD$3=1,AD65,"")</f>
        <v>131055</v>
      </c>
      <c r="AE298" s="17"/>
      <c r="AF298" s="53" t="str">
        <f>IF(AF$3=1,AF65,"")</f>
        <v/>
      </c>
      <c r="AG298" s="17"/>
      <c r="AH298" s="53" t="str">
        <f>IF(AH$3=1,AH65,"")</f>
        <v/>
      </c>
      <c r="AI298" s="17"/>
      <c r="AJ298" s="53" t="str">
        <f>IF(AJ$3=1,AJ65,"")</f>
        <v/>
      </c>
      <c r="AK298" s="17"/>
      <c r="AL298" s="53" t="str">
        <f>IF(AL$3=1,AL65,"")</f>
        <v/>
      </c>
      <c r="AM298" s="17"/>
      <c r="AN298" s="53" t="str">
        <f>IF(AN$3=1,AN65,"")</f>
        <v/>
      </c>
      <c r="AO298" s="17"/>
      <c r="AP298" s="53" t="str">
        <f>IF(AP$3=1,AP65,"")</f>
        <v/>
      </c>
      <c r="AQ298" s="17"/>
      <c r="AR298" s="53" t="str">
        <f>IF(AR$3=1,AR65,"")</f>
        <v/>
      </c>
      <c r="AS298" s="17"/>
      <c r="AT298" s="53" t="str">
        <f>IF(AT$3=1,AT65,"")</f>
        <v/>
      </c>
      <c r="AU298" s="17"/>
      <c r="AV298" s="53" t="str">
        <f>IF(AV$3=1,AV65,"")</f>
        <v/>
      </c>
      <c r="AW298" s="17"/>
      <c r="AX298" s="53" t="str">
        <f>IF(AX$3=1,AX65,"")</f>
        <v/>
      </c>
      <c r="AY298" s="17"/>
      <c r="AZ298" s="53" t="str">
        <f>IF(AZ$3=1,AZ65,"")</f>
        <v/>
      </c>
      <c r="BA298" s="17"/>
      <c r="BB298" s="53">
        <f>IF(BB$3=1,BB65,"")</f>
        <v>86769</v>
      </c>
      <c r="BC298" s="17"/>
      <c r="BD298" s="53" t="str">
        <f>IF(BD$3=1,BD65,"")</f>
        <v/>
      </c>
      <c r="BE298" s="17"/>
      <c r="BF298" s="53" t="str">
        <f>IF(BF$3=1,BF65,"")</f>
        <v/>
      </c>
      <c r="BG298" s="17"/>
      <c r="BH298" s="53" t="str">
        <f>IF(BH$3=1,BH65,"")</f>
        <v/>
      </c>
      <c r="BI298" s="17"/>
      <c r="BJ298" s="53" t="str">
        <f>IF(BJ$3=1,BJ65,"")</f>
        <v/>
      </c>
      <c r="BK298" s="17"/>
      <c r="BL298" s="53" t="str">
        <f>IF(BL$3=1,BL65,"")</f>
        <v/>
      </c>
      <c r="BM298" s="17"/>
      <c r="BN298" s="53" t="str">
        <f>IF(BN$3=1,BN65,"")</f>
        <v/>
      </c>
      <c r="BO298" s="17"/>
      <c r="BP298" s="53" t="str">
        <f>IF(BP$3=1,BP65,"")</f>
        <v/>
      </c>
      <c r="BQ298" s="17"/>
      <c r="BR298" s="53" t="str">
        <f>IF(BR$3=1,BR65,"")</f>
        <v/>
      </c>
      <c r="BS298" s="17"/>
      <c r="BT298" s="53" t="str">
        <f>IF(BT$3=1,BT65,"")</f>
        <v/>
      </c>
      <c r="BU298" s="17"/>
      <c r="BV298" s="53" t="str">
        <f>IF(BV$3=1,BV65,"")</f>
        <v/>
      </c>
      <c r="BW298" s="17"/>
      <c r="BX298" s="53" t="str">
        <f>IF(BX$3=1,BX65,"")</f>
        <v/>
      </c>
      <c r="BY298" s="17"/>
      <c r="BZ298" s="53" t="str">
        <f>IF(BZ$3=1,BZ65,"")</f>
        <v/>
      </c>
      <c r="CA298" s="17"/>
      <c r="CB298" s="53" t="str">
        <f>IF(CB$3=1,CB65,"")</f>
        <v/>
      </c>
      <c r="CC298" s="17"/>
      <c r="CD298" s="53" t="str">
        <f>IF(CD$3=1,CD65,"")</f>
        <v/>
      </c>
      <c r="CE298" s="17"/>
      <c r="CF298" s="53" t="str">
        <f>IF(CF$3=1,CF65,"")</f>
        <v/>
      </c>
      <c r="CG298" s="17"/>
      <c r="CH298" s="53" t="str">
        <f>IF(CH$3=1,CH65,"")</f>
        <v/>
      </c>
      <c r="CI298" s="17"/>
      <c r="CJ298" s="53" t="str">
        <f>IF(CJ$3=1,CJ65,"")</f>
        <v/>
      </c>
      <c r="CK298" s="17"/>
      <c r="CL298" s="53" t="str">
        <f>IF(CL$3=1,CL65,"")</f>
        <v/>
      </c>
      <c r="CM298" s="17"/>
      <c r="CN298" s="53" t="str">
        <f>IF(CN$3=1,CN65,"")</f>
        <v/>
      </c>
      <c r="CO298" s="17"/>
      <c r="CP298" s="53" t="str">
        <f>IF(CP$3=1,CP65,"")</f>
        <v/>
      </c>
      <c r="CQ298" s="17"/>
      <c r="CR298" s="53" t="str">
        <f>IF(CR$3=1,CR65,"")</f>
        <v/>
      </c>
      <c r="CS298" s="17"/>
      <c r="CT298" s="53" t="str">
        <f>IF(CT$3=1,CT65,"")</f>
        <v/>
      </c>
      <c r="CU298" s="17"/>
      <c r="CV298" s="53" t="str">
        <f>IF(CV$3=1,CV65,"")</f>
        <v/>
      </c>
      <c r="CW298" s="17"/>
      <c r="CX298" s="53" t="str">
        <f>IF(CX$3=1,CX65,"")</f>
        <v/>
      </c>
      <c r="CY298" s="17"/>
      <c r="CZ298" s="53" t="str">
        <f>IF(CZ$3=1,CZ65,"")</f>
        <v/>
      </c>
      <c r="DA298" s="17"/>
      <c r="DB298" s="53" t="str">
        <f>IF(DB$3=1,DB65,"")</f>
        <v/>
      </c>
      <c r="DC298" s="17"/>
      <c r="DD298" s="53" t="str">
        <f>IF(DD$3=1,DD65,"")</f>
        <v/>
      </c>
      <c r="DE298" s="17"/>
      <c r="DF298" s="53" t="str">
        <f>IF(DF$3=1,DF65,"")</f>
        <v/>
      </c>
      <c r="DG298" s="17"/>
      <c r="DH298" s="53" t="str">
        <f>IF(DH$3=1,DH65,"")</f>
        <v/>
      </c>
      <c r="DI298" s="17"/>
      <c r="DJ298" s="53" t="str">
        <f>IF(DJ$3=1,DJ65,"")</f>
        <v/>
      </c>
      <c r="DK298" s="17"/>
      <c r="DL298" s="53" t="str">
        <f>IF(DL$3=1,DL65,"")</f>
        <v/>
      </c>
      <c r="DM298" s="17"/>
      <c r="DN298" s="53" t="str">
        <f>IF(DN$3=1,DN65,"")</f>
        <v/>
      </c>
      <c r="DO298" s="17"/>
      <c r="DP298" s="53" t="str">
        <f>IF(DP$3=1,DP65,"")</f>
        <v/>
      </c>
      <c r="DQ298" s="17"/>
      <c r="DR298" s="53" t="str">
        <f>IF(DR$3=1,DR65,"")</f>
        <v/>
      </c>
      <c r="DS298" s="17"/>
      <c r="DT298" s="53" t="str">
        <f>IF(DT$3=1,DT65,"")</f>
        <v/>
      </c>
      <c r="DU298" s="17"/>
      <c r="DV298" s="53" t="str">
        <f>IF(DV$3=1,DV65,"")</f>
        <v/>
      </c>
      <c r="DW298" s="17"/>
      <c r="DX298" s="53" t="str">
        <f>IF(DX$3=1,DX65,"")</f>
        <v/>
      </c>
      <c r="DY298" s="17"/>
      <c r="DZ298" s="53" t="str">
        <f>IF(DZ$3=1,DZ65,"")</f>
        <v/>
      </c>
      <c r="EA298" s="17"/>
      <c r="EB298" s="53" t="str">
        <f>IF(EB$3=1,EB65,"")</f>
        <v/>
      </c>
      <c r="EC298" s="17"/>
      <c r="ED298" s="53" t="str">
        <f>IF(ED$3=1,ED65,"")</f>
        <v/>
      </c>
      <c r="EE298" s="17"/>
      <c r="EF298" s="53" t="str">
        <f>IF(EF$3=1,EF65,"")</f>
        <v/>
      </c>
      <c r="EG298" s="17"/>
      <c r="EH298" s="53" t="str">
        <f>IF(EH$3=1,EH65,"")</f>
        <v/>
      </c>
      <c r="EI298" s="17"/>
      <c r="EJ298" s="53" t="str">
        <f>IF(EJ$3=1,EJ65,"")</f>
        <v/>
      </c>
      <c r="EK298" s="17"/>
      <c r="EL298" s="53" t="str">
        <f>IF(EL$3=1,EL65,"")</f>
        <v/>
      </c>
      <c r="EM298" s="17"/>
      <c r="EN298" s="53" t="str">
        <f>IF(EN$3=1,EN65,"")</f>
        <v/>
      </c>
      <c r="EO298" s="17"/>
      <c r="EP298" s="53" t="str">
        <f>IF(EP$3=1,EP65,"")</f>
        <v/>
      </c>
      <c r="EQ298" s="17"/>
      <c r="ER298" s="53" t="str">
        <f>IF(ER$3=1,ER65,"")</f>
        <v/>
      </c>
      <c r="ES298" s="17"/>
      <c r="ET298" s="53" t="str">
        <f>IF(ET$3=1,ET65,"")</f>
        <v/>
      </c>
      <c r="EU298" s="17"/>
      <c r="EV298" s="53" t="str">
        <f>IF(EV$3=1,EV65,"")</f>
        <v/>
      </c>
      <c r="EW298" s="17"/>
      <c r="EX298" s="53" t="str">
        <f>IF(EX$3=1,EX65,"")</f>
        <v/>
      </c>
      <c r="EY298" s="17"/>
      <c r="EZ298" s="53" t="str">
        <f>IF(EZ$3=1,EZ65,"")</f>
        <v/>
      </c>
      <c r="FA298" s="17"/>
      <c r="FB298" s="53" t="str">
        <f>IF(FB$3=1,FB65,"")</f>
        <v/>
      </c>
      <c r="FC298" s="17"/>
      <c r="FD298" s="53" t="str">
        <f>IF(FD$3=1,FD65,"")</f>
        <v/>
      </c>
      <c r="FE298" s="17"/>
      <c r="FG298" s="53">
        <f>SUM(D298:FE298)</f>
        <v>237107</v>
      </c>
    </row>
    <row r="299" spans="1:163" x14ac:dyDescent="0.35">
      <c r="A299" s="5">
        <v>60</v>
      </c>
      <c r="C299" s="16" t="s">
        <v>131</v>
      </c>
      <c r="D299" s="16"/>
      <c r="E299" s="17"/>
      <c r="F299" s="16"/>
      <c r="G299" s="17"/>
      <c r="H299" s="16"/>
      <c r="I299" s="17"/>
      <c r="J299" s="16"/>
      <c r="K299" s="17"/>
      <c r="L299" s="16"/>
      <c r="M299" s="17"/>
      <c r="N299" s="16"/>
      <c r="O299" s="17"/>
      <c r="P299" s="16"/>
      <c r="Q299" s="17"/>
      <c r="R299" s="16"/>
      <c r="S299" s="17"/>
      <c r="T299" s="16"/>
      <c r="U299" s="17"/>
      <c r="V299" s="16"/>
      <c r="W299" s="17"/>
      <c r="X299" s="16"/>
      <c r="Y299" s="17"/>
      <c r="Z299" s="16"/>
      <c r="AA299" s="17"/>
      <c r="AB299" s="16"/>
      <c r="AC299" s="17"/>
      <c r="AD299" s="16"/>
      <c r="AE299" s="17"/>
      <c r="AF299" s="16"/>
      <c r="AG299" s="17"/>
      <c r="AH299" s="16"/>
      <c r="AI299" s="17"/>
      <c r="AJ299" s="16"/>
      <c r="AK299" s="17"/>
      <c r="AL299" s="16"/>
      <c r="AM299" s="17"/>
      <c r="AN299" s="16"/>
      <c r="AO299" s="17"/>
      <c r="AP299" s="16"/>
      <c r="AQ299" s="17"/>
      <c r="AR299" s="16"/>
      <c r="AS299" s="17"/>
      <c r="AT299" s="16"/>
      <c r="AU299" s="17"/>
      <c r="AV299" s="16"/>
      <c r="AW299" s="17"/>
      <c r="AX299" s="16"/>
      <c r="AY299" s="17"/>
      <c r="AZ299" s="16"/>
      <c r="BA299" s="17"/>
      <c r="BB299" s="16"/>
      <c r="BC299" s="17"/>
      <c r="BD299" s="16"/>
      <c r="BE299" s="17"/>
      <c r="BF299" s="16"/>
      <c r="BG299" s="17"/>
      <c r="BH299" s="16"/>
      <c r="BI299" s="17"/>
      <c r="BJ299" s="16"/>
      <c r="BK299" s="17"/>
      <c r="BL299" s="16"/>
      <c r="BM299" s="17"/>
      <c r="BN299" s="16"/>
      <c r="BO299" s="17"/>
      <c r="BP299" s="16"/>
      <c r="BQ299" s="17"/>
      <c r="BR299" s="16"/>
      <c r="BS299" s="17"/>
      <c r="BT299" s="16"/>
      <c r="BU299" s="17"/>
      <c r="BV299" s="16"/>
      <c r="BW299" s="17"/>
      <c r="BX299" s="16"/>
      <c r="BY299" s="17"/>
      <c r="BZ299" s="16"/>
      <c r="CA299" s="17"/>
      <c r="CB299" s="16"/>
      <c r="CC299" s="17"/>
      <c r="CD299" s="16"/>
      <c r="CE299" s="17"/>
      <c r="CF299" s="16"/>
      <c r="CG299" s="17"/>
      <c r="CH299" s="16"/>
      <c r="CI299" s="17"/>
      <c r="CJ299" s="16"/>
      <c r="CK299" s="17"/>
      <c r="CL299" s="16"/>
      <c r="CM299" s="17"/>
      <c r="CN299" s="16"/>
      <c r="CO299" s="17"/>
      <c r="CP299" s="16"/>
      <c r="CQ299" s="17"/>
      <c r="CR299" s="16"/>
      <c r="CS299" s="17"/>
      <c r="CT299" s="16"/>
      <c r="CU299" s="17"/>
      <c r="CV299" s="16"/>
      <c r="CW299" s="17"/>
      <c r="CX299" s="16"/>
      <c r="CY299" s="17"/>
      <c r="CZ299" s="16"/>
      <c r="DA299" s="17"/>
      <c r="DB299" s="16"/>
      <c r="DC299" s="17"/>
      <c r="DD299" s="16"/>
      <c r="DE299" s="17"/>
      <c r="DF299" s="16"/>
      <c r="DG299" s="17"/>
      <c r="DH299" s="16"/>
      <c r="DI299" s="17"/>
      <c r="DJ299" s="16"/>
      <c r="DK299" s="17"/>
      <c r="DL299" s="16"/>
      <c r="DM299" s="17"/>
      <c r="DN299" s="16"/>
      <c r="DO299" s="17"/>
      <c r="DP299" s="16"/>
      <c r="DQ299" s="17"/>
      <c r="DR299" s="16"/>
      <c r="DS299" s="17"/>
      <c r="DT299" s="16"/>
      <c r="DU299" s="17"/>
      <c r="DV299" s="16"/>
      <c r="DW299" s="17"/>
      <c r="DX299" s="16"/>
      <c r="DY299" s="17"/>
      <c r="DZ299" s="16"/>
      <c r="EA299" s="17"/>
      <c r="EB299" s="16"/>
      <c r="EC299" s="17"/>
      <c r="ED299" s="16"/>
      <c r="EE299" s="17"/>
      <c r="EF299" s="16"/>
      <c r="EG299" s="17"/>
      <c r="EH299" s="16"/>
      <c r="EI299" s="17"/>
      <c r="EJ299" s="16"/>
      <c r="EK299" s="17"/>
      <c r="EL299" s="16"/>
      <c r="EM299" s="17"/>
      <c r="EN299" s="16"/>
      <c r="EO299" s="17"/>
      <c r="EP299" s="16"/>
      <c r="EQ299" s="17"/>
      <c r="ER299" s="16"/>
      <c r="ES299" s="17"/>
      <c r="ET299" s="16"/>
      <c r="EU299" s="17"/>
      <c r="EV299" s="16"/>
      <c r="EW299" s="17"/>
      <c r="EX299" s="16"/>
      <c r="EY299" s="17"/>
      <c r="EZ299" s="16"/>
      <c r="FA299" s="17"/>
      <c r="FB299" s="16"/>
      <c r="FC299" s="17"/>
      <c r="FD299" s="16"/>
      <c r="FE299" s="17"/>
    </row>
    <row r="300" spans="1:163" x14ac:dyDescent="0.35">
      <c r="A300" s="5">
        <v>61</v>
      </c>
      <c r="C300" s="20" t="s">
        <v>220</v>
      </c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</row>
    <row r="301" spans="1:163" x14ac:dyDescent="0.35">
      <c r="A301" s="5">
        <v>62</v>
      </c>
      <c r="C301" s="6" t="s">
        <v>132</v>
      </c>
      <c r="D301" s="53" t="str">
        <f>IF(D$3=1,D68,"")</f>
        <v/>
      </c>
      <c r="E301" s="8"/>
      <c r="F301" s="53" t="str">
        <f>IF(F$3=1,F68,"")</f>
        <v/>
      </c>
      <c r="G301" s="8"/>
      <c r="H301" s="53" t="str">
        <f>IF(H$3=1,H68,"")</f>
        <v/>
      </c>
      <c r="I301" s="8"/>
      <c r="J301" s="53" t="str">
        <f>IF(J$3=1,J68,"")</f>
        <v/>
      </c>
      <c r="K301" s="8"/>
      <c r="L301" s="53" t="str">
        <f>IF(L$3=1,L68,"")</f>
        <v/>
      </c>
      <c r="M301" s="8"/>
      <c r="N301" s="53" t="str">
        <f>IF(N$3=1,N68,"")</f>
        <v/>
      </c>
      <c r="O301" s="8"/>
      <c r="P301" s="53" t="str">
        <f>IF(P$3=1,P68,"")</f>
        <v/>
      </c>
      <c r="Q301" s="8"/>
      <c r="R301" s="53" t="str">
        <f>IF(R$3=1,R68,"")</f>
        <v/>
      </c>
      <c r="S301" s="8"/>
      <c r="T301" s="53" t="str">
        <f>IF(T$3=1,T68,"")</f>
        <v/>
      </c>
      <c r="U301" s="8"/>
      <c r="V301" s="53" t="str">
        <f>IF(V$3=1,V68,"")</f>
        <v/>
      </c>
      <c r="W301" s="8"/>
      <c r="X301" s="53" t="str">
        <f>IF(X$3=1,X68,"")</f>
        <v/>
      </c>
      <c r="Y301" s="8"/>
      <c r="Z301" s="53" t="str">
        <f>IF(Z$3=1,Z68,"")</f>
        <v/>
      </c>
      <c r="AA301" s="8"/>
      <c r="AB301" s="53">
        <f>IF(AB$3=1,AB68,"")</f>
        <v>1430</v>
      </c>
      <c r="AC301" s="8"/>
      <c r="AD301" s="53">
        <f>IF(AD$3=1,AD68,"")</f>
        <v>8588</v>
      </c>
      <c r="AE301" s="8"/>
      <c r="AF301" s="53" t="str">
        <f>IF(AF$3=1,AF68,"")</f>
        <v/>
      </c>
      <c r="AG301" s="8"/>
      <c r="AH301" s="53" t="str">
        <f>IF(AH$3=1,AH68,"")</f>
        <v/>
      </c>
      <c r="AI301" s="8"/>
      <c r="AJ301" s="53" t="str">
        <f>IF(AJ$3=1,AJ68,"")</f>
        <v/>
      </c>
      <c r="AK301" s="8"/>
      <c r="AL301" s="53" t="str">
        <f>IF(AL$3=1,AL68,"")</f>
        <v/>
      </c>
      <c r="AM301" s="8"/>
      <c r="AN301" s="53" t="str">
        <f>IF(AN$3=1,AN68,"")</f>
        <v/>
      </c>
      <c r="AO301" s="8"/>
      <c r="AP301" s="53" t="str">
        <f>IF(AP$3=1,AP68,"")</f>
        <v/>
      </c>
      <c r="AQ301" s="8"/>
      <c r="AR301" s="53" t="str">
        <f>IF(AR$3=1,AR68,"")</f>
        <v/>
      </c>
      <c r="AS301" s="8"/>
      <c r="AT301" s="53" t="str">
        <f>IF(AT$3=1,AT68,"")</f>
        <v/>
      </c>
      <c r="AU301" s="8"/>
      <c r="AV301" s="53" t="str">
        <f>IF(AV$3=1,AV68,"")</f>
        <v/>
      </c>
      <c r="AW301" s="8"/>
      <c r="AX301" s="53" t="str">
        <f>IF(AX$3=1,AX68,"")</f>
        <v/>
      </c>
      <c r="AY301" s="8"/>
      <c r="AZ301" s="53" t="str">
        <f>IF(AZ$3=1,AZ68,"")</f>
        <v/>
      </c>
      <c r="BA301" s="8"/>
      <c r="BB301" s="53">
        <f>IF(BB$3=1,BB68,"")</f>
        <v>6882</v>
      </c>
      <c r="BC301" s="8"/>
      <c r="BD301" s="53" t="str">
        <f>IF(BD$3=1,BD68,"")</f>
        <v/>
      </c>
      <c r="BE301" s="8"/>
      <c r="BF301" s="53" t="str">
        <f>IF(BF$3=1,BF68,"")</f>
        <v/>
      </c>
      <c r="BG301" s="8"/>
      <c r="BH301" s="53" t="str">
        <f>IF(BH$3=1,BH68,"")</f>
        <v/>
      </c>
      <c r="BI301" s="8"/>
      <c r="BJ301" s="53" t="str">
        <f>IF(BJ$3=1,BJ68,"")</f>
        <v/>
      </c>
      <c r="BK301" s="8"/>
      <c r="BL301" s="53" t="str">
        <f>IF(BL$3=1,BL68,"")</f>
        <v/>
      </c>
      <c r="BM301" s="8"/>
      <c r="BN301" s="53" t="str">
        <f>IF(BN$3=1,BN68,"")</f>
        <v/>
      </c>
      <c r="BO301" s="8"/>
      <c r="BP301" s="53" t="str">
        <f>IF(BP$3=1,BP68,"")</f>
        <v/>
      </c>
      <c r="BQ301" s="8"/>
      <c r="BR301" s="53" t="str">
        <f>IF(BR$3=1,BR68,"")</f>
        <v/>
      </c>
      <c r="BS301" s="8"/>
      <c r="BT301" s="53" t="str">
        <f>IF(BT$3=1,BT68,"")</f>
        <v/>
      </c>
      <c r="BU301" s="8"/>
      <c r="BV301" s="53" t="str">
        <f>IF(BV$3=1,BV68,"")</f>
        <v/>
      </c>
      <c r="BW301" s="8"/>
      <c r="BX301" s="53" t="str">
        <f>IF(BX$3=1,BX68,"")</f>
        <v/>
      </c>
      <c r="BY301" s="8"/>
      <c r="BZ301" s="53" t="str">
        <f>IF(BZ$3=1,BZ68,"")</f>
        <v/>
      </c>
      <c r="CA301" s="8"/>
      <c r="CB301" s="53" t="str">
        <f>IF(CB$3=1,CB68,"")</f>
        <v/>
      </c>
      <c r="CC301" s="8"/>
      <c r="CD301" s="53" t="str">
        <f>IF(CD$3=1,CD68,"")</f>
        <v/>
      </c>
      <c r="CE301" s="8"/>
      <c r="CF301" s="53" t="str">
        <f>IF(CF$3=1,CF68,"")</f>
        <v/>
      </c>
      <c r="CG301" s="8"/>
      <c r="CH301" s="53" t="str">
        <f>IF(CH$3=1,CH68,"")</f>
        <v/>
      </c>
      <c r="CI301" s="8"/>
      <c r="CJ301" s="53" t="str">
        <f>IF(CJ$3=1,CJ68,"")</f>
        <v/>
      </c>
      <c r="CK301" s="8"/>
      <c r="CL301" s="53" t="str">
        <f>IF(CL$3=1,CL68,"")</f>
        <v/>
      </c>
      <c r="CM301" s="8"/>
      <c r="CN301" s="53" t="str">
        <f>IF(CN$3=1,CN68,"")</f>
        <v/>
      </c>
      <c r="CO301" s="8"/>
      <c r="CP301" s="53" t="str">
        <f>IF(CP$3=1,CP68,"")</f>
        <v/>
      </c>
      <c r="CQ301" s="8"/>
      <c r="CR301" s="53" t="str">
        <f>IF(CR$3=1,CR68,"")</f>
        <v/>
      </c>
      <c r="CS301" s="8"/>
      <c r="CT301" s="53" t="str">
        <f>IF(CT$3=1,CT68,"")</f>
        <v/>
      </c>
      <c r="CU301" s="8"/>
      <c r="CV301" s="53" t="str">
        <f>IF(CV$3=1,CV68,"")</f>
        <v/>
      </c>
      <c r="CW301" s="8"/>
      <c r="CX301" s="53" t="str">
        <f>IF(CX$3=1,CX68,"")</f>
        <v/>
      </c>
      <c r="CY301" s="8"/>
      <c r="CZ301" s="53" t="str">
        <f>IF(CZ$3=1,CZ68,"")</f>
        <v/>
      </c>
      <c r="DA301" s="8"/>
      <c r="DB301" s="53" t="str">
        <f>IF(DB$3=1,DB68,"")</f>
        <v/>
      </c>
      <c r="DC301" s="8"/>
      <c r="DD301" s="53" t="str">
        <f>IF(DD$3=1,DD68,"")</f>
        <v/>
      </c>
      <c r="DE301" s="8"/>
      <c r="DF301" s="53" t="str">
        <f>IF(DF$3=1,DF68,"")</f>
        <v/>
      </c>
      <c r="DG301" s="8"/>
      <c r="DH301" s="53" t="str">
        <f>IF(DH$3=1,DH68,"")</f>
        <v/>
      </c>
      <c r="DI301" s="8"/>
      <c r="DJ301" s="53" t="str">
        <f>IF(DJ$3=1,DJ68,"")</f>
        <v/>
      </c>
      <c r="DK301" s="8"/>
      <c r="DL301" s="53" t="str">
        <f>IF(DL$3=1,DL68,"")</f>
        <v/>
      </c>
      <c r="DM301" s="8"/>
      <c r="DN301" s="53" t="str">
        <f>IF(DN$3=1,DN68,"")</f>
        <v/>
      </c>
      <c r="DO301" s="8"/>
      <c r="DP301" s="53" t="str">
        <f>IF(DP$3=1,DP68,"")</f>
        <v/>
      </c>
      <c r="DQ301" s="8"/>
      <c r="DR301" s="53" t="str">
        <f>IF(DR$3=1,DR68,"")</f>
        <v/>
      </c>
      <c r="DS301" s="8"/>
      <c r="DT301" s="53" t="str">
        <f>IF(DT$3=1,DT68,"")</f>
        <v/>
      </c>
      <c r="DU301" s="8"/>
      <c r="DV301" s="53" t="str">
        <f>IF(DV$3=1,DV68,"")</f>
        <v/>
      </c>
      <c r="DW301" s="8"/>
      <c r="DX301" s="53" t="str">
        <f>IF(DX$3=1,DX68,"")</f>
        <v/>
      </c>
      <c r="DY301" s="8"/>
      <c r="DZ301" s="53" t="str">
        <f>IF(DZ$3=1,DZ68,"")</f>
        <v/>
      </c>
      <c r="EA301" s="8"/>
      <c r="EB301" s="53" t="str">
        <f>IF(EB$3=1,EB68,"")</f>
        <v/>
      </c>
      <c r="EC301" s="8"/>
      <c r="ED301" s="53" t="str">
        <f>IF(ED$3=1,ED68,"")</f>
        <v/>
      </c>
      <c r="EE301" s="8"/>
      <c r="EF301" s="53" t="str">
        <f>IF(EF$3=1,EF68,"")</f>
        <v/>
      </c>
      <c r="EG301" s="8"/>
      <c r="EH301" s="53" t="str">
        <f>IF(EH$3=1,EH68,"")</f>
        <v/>
      </c>
      <c r="EI301" s="8"/>
      <c r="EJ301" s="53" t="str">
        <f>IF(EJ$3=1,EJ68,"")</f>
        <v/>
      </c>
      <c r="EK301" s="8"/>
      <c r="EL301" s="53" t="str">
        <f>IF(EL$3=1,EL68,"")</f>
        <v/>
      </c>
      <c r="EM301" s="8"/>
      <c r="EN301" s="53" t="str">
        <f>IF(EN$3=1,EN68,"")</f>
        <v/>
      </c>
      <c r="EO301" s="8"/>
      <c r="EP301" s="53" t="str">
        <f>IF(EP$3=1,EP68,"")</f>
        <v/>
      </c>
      <c r="EQ301" s="8"/>
      <c r="ER301" s="53" t="str">
        <f>IF(ER$3=1,ER68,"")</f>
        <v/>
      </c>
      <c r="ES301" s="8"/>
      <c r="ET301" s="53" t="str">
        <f>IF(ET$3=1,ET68,"")</f>
        <v/>
      </c>
      <c r="EU301" s="8"/>
      <c r="EV301" s="53" t="str">
        <f>IF(EV$3=1,EV68,"")</f>
        <v/>
      </c>
      <c r="EW301" s="8"/>
      <c r="EX301" s="53" t="str">
        <f>IF(EX$3=1,EX68,"")</f>
        <v/>
      </c>
      <c r="EY301" s="8"/>
      <c r="EZ301" s="53" t="str">
        <f>IF(EZ$3=1,EZ68,"")</f>
        <v/>
      </c>
      <c r="FA301" s="8"/>
      <c r="FB301" s="53" t="str">
        <f>IF(FB$3=1,FB68,"")</f>
        <v/>
      </c>
      <c r="FC301" s="8"/>
      <c r="FD301" s="53" t="str">
        <f>IF(FD$3=1,FD68,"")</f>
        <v/>
      </c>
      <c r="FE301" s="8"/>
      <c r="FG301" s="53">
        <f>SUM(D301:FE301)</f>
        <v>16900</v>
      </c>
    </row>
    <row r="302" spans="1:163" x14ac:dyDescent="0.35">
      <c r="A302" s="5">
        <v>63</v>
      </c>
      <c r="E302" s="17"/>
      <c r="G302" s="17"/>
      <c r="I302" s="17"/>
      <c r="K302" s="17"/>
      <c r="M302" s="17"/>
      <c r="O302" s="17"/>
      <c r="Q302" s="17"/>
      <c r="S302" s="17"/>
      <c r="U302" s="17"/>
      <c r="W302" s="17"/>
      <c r="Y302" s="17"/>
      <c r="AA302" s="17"/>
      <c r="AC302" s="17"/>
      <c r="AE302" s="17"/>
      <c r="AG302" s="17"/>
      <c r="AI302" s="17"/>
      <c r="AK302" s="17"/>
      <c r="AM302" s="17"/>
      <c r="AO302" s="17"/>
      <c r="AQ302" s="17"/>
      <c r="AS302" s="17"/>
      <c r="AU302" s="17"/>
      <c r="AW302" s="17"/>
      <c r="AY302" s="17"/>
      <c r="BA302" s="17"/>
      <c r="BC302" s="17"/>
      <c r="BE302" s="17"/>
      <c r="BG302" s="17"/>
      <c r="BI302" s="17"/>
      <c r="BK302" s="17"/>
      <c r="BM302" s="17"/>
      <c r="BO302" s="17"/>
      <c r="BQ302" s="17"/>
      <c r="BS302" s="17"/>
      <c r="BU302" s="17"/>
      <c r="BW302" s="17"/>
      <c r="BY302" s="17"/>
      <c r="CA302" s="17"/>
      <c r="CC302" s="17"/>
      <c r="CE302" s="17"/>
      <c r="CG302" s="17"/>
      <c r="CI302" s="17"/>
      <c r="CK302" s="17"/>
      <c r="CM302" s="17"/>
      <c r="CO302" s="17"/>
      <c r="CQ302" s="17"/>
      <c r="CS302" s="17"/>
      <c r="CU302" s="17"/>
      <c r="CW302" s="17"/>
      <c r="CY302" s="17"/>
      <c r="DA302" s="17"/>
      <c r="DC302" s="17"/>
      <c r="DE302" s="17"/>
      <c r="DG302" s="17"/>
      <c r="DI302" s="17"/>
      <c r="DK302" s="17"/>
      <c r="DM302" s="17"/>
      <c r="DO302" s="17"/>
      <c r="DQ302" s="17"/>
      <c r="DS302" s="17"/>
      <c r="DU302" s="17"/>
      <c r="DW302" s="17"/>
      <c r="DY302" s="17"/>
      <c r="EA302" s="17"/>
      <c r="EC302" s="17"/>
      <c r="EE302" s="17"/>
      <c r="EG302" s="17"/>
      <c r="EI302" s="17"/>
      <c r="EK302" s="17"/>
      <c r="EM302" s="17"/>
      <c r="EO302" s="17"/>
      <c r="EQ302" s="17"/>
      <c r="ES302" s="17"/>
      <c r="EU302" s="17"/>
      <c r="EW302" s="17"/>
      <c r="EY302" s="17"/>
      <c r="FA302" s="17"/>
      <c r="FC302" s="17"/>
      <c r="FE302" s="17"/>
    </row>
    <row r="303" spans="1:163" x14ac:dyDescent="0.35">
      <c r="A303" s="5">
        <v>64</v>
      </c>
      <c r="C303" s="20" t="s">
        <v>220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</row>
    <row r="304" spans="1:163" x14ac:dyDescent="0.35">
      <c r="A304" s="5">
        <v>65</v>
      </c>
      <c r="C304" s="6" t="s">
        <v>174</v>
      </c>
      <c r="D304" s="53" t="str">
        <f t="shared" ref="D304:F347" si="4535">IF(D$3=1,D71,"")</f>
        <v/>
      </c>
      <c r="E304" s="8"/>
      <c r="F304" s="53" t="str">
        <f t="shared" si="4535"/>
        <v/>
      </c>
      <c r="G304" s="8"/>
      <c r="H304" s="53" t="str">
        <f t="shared" ref="H304" si="4536">IF(H$3=1,H71,"")</f>
        <v/>
      </c>
      <c r="I304" s="8"/>
      <c r="J304" s="53" t="str">
        <f t="shared" ref="J304" si="4537">IF(J$3=1,J71,"")</f>
        <v/>
      </c>
      <c r="K304" s="8"/>
      <c r="L304" s="53" t="str">
        <f t="shared" ref="L304" si="4538">IF(L$3=1,L71,"")</f>
        <v/>
      </c>
      <c r="M304" s="8"/>
      <c r="N304" s="53" t="str">
        <f t="shared" ref="N304" si="4539">IF(N$3=1,N71,"")</f>
        <v/>
      </c>
      <c r="O304" s="8"/>
      <c r="P304" s="53" t="str">
        <f t="shared" ref="P304" si="4540">IF(P$3=1,P71,"")</f>
        <v/>
      </c>
      <c r="Q304" s="8"/>
      <c r="R304" s="53" t="str">
        <f t="shared" ref="R304" si="4541">IF(R$3=1,R71,"")</f>
        <v/>
      </c>
      <c r="S304" s="8"/>
      <c r="T304" s="53" t="str">
        <f t="shared" ref="T304" si="4542">IF(T$3=1,T71,"")</f>
        <v/>
      </c>
      <c r="U304" s="8"/>
      <c r="V304" s="53" t="str">
        <f t="shared" ref="V304" si="4543">IF(V$3=1,V71,"")</f>
        <v/>
      </c>
      <c r="W304" s="8"/>
      <c r="X304" s="53" t="str">
        <f t="shared" ref="X304" si="4544">IF(X$3=1,X71,"")</f>
        <v/>
      </c>
      <c r="Y304" s="8"/>
      <c r="Z304" s="53" t="str">
        <f t="shared" ref="Z304" si="4545">IF(Z$3=1,Z71,"")</f>
        <v/>
      </c>
      <c r="AA304" s="8"/>
      <c r="AB304" s="53">
        <f t="shared" ref="AB304" si="4546">IF(AB$3=1,AB71,"")</f>
        <v>771</v>
      </c>
      <c r="AC304" s="8"/>
      <c r="AD304" s="53">
        <f t="shared" ref="AD304" si="4547">IF(AD$3=1,AD71,"")</f>
        <v>5186</v>
      </c>
      <c r="AE304" s="8"/>
      <c r="AF304" s="53" t="str">
        <f t="shared" ref="AF304" si="4548">IF(AF$3=1,AF71,"")</f>
        <v/>
      </c>
      <c r="AG304" s="8"/>
      <c r="AH304" s="53" t="str">
        <f t="shared" ref="AH304" si="4549">IF(AH$3=1,AH71,"")</f>
        <v/>
      </c>
      <c r="AI304" s="8"/>
      <c r="AJ304" s="53" t="str">
        <f t="shared" ref="AJ304" si="4550">IF(AJ$3=1,AJ71,"")</f>
        <v/>
      </c>
      <c r="AK304" s="8"/>
      <c r="AL304" s="53" t="str">
        <f t="shared" ref="AL304" si="4551">IF(AL$3=1,AL71,"")</f>
        <v/>
      </c>
      <c r="AM304" s="8"/>
      <c r="AN304" s="53" t="str">
        <f t="shared" ref="AN304" si="4552">IF(AN$3=1,AN71,"")</f>
        <v/>
      </c>
      <c r="AO304" s="8"/>
      <c r="AP304" s="53" t="str">
        <f t="shared" ref="AP304" si="4553">IF(AP$3=1,AP71,"")</f>
        <v/>
      </c>
      <c r="AQ304" s="8"/>
      <c r="AR304" s="53" t="str">
        <f t="shared" ref="AR304" si="4554">IF(AR$3=1,AR71,"")</f>
        <v/>
      </c>
      <c r="AS304" s="8"/>
      <c r="AT304" s="53" t="str">
        <f t="shared" ref="AT304" si="4555">IF(AT$3=1,AT71,"")</f>
        <v/>
      </c>
      <c r="AU304" s="8"/>
      <c r="AV304" s="53" t="str">
        <f t="shared" ref="AV304" si="4556">IF(AV$3=1,AV71,"")</f>
        <v/>
      </c>
      <c r="AW304" s="8"/>
      <c r="AX304" s="53" t="str">
        <f t="shared" ref="AX304" si="4557">IF(AX$3=1,AX71,"")</f>
        <v/>
      </c>
      <c r="AY304" s="8"/>
      <c r="AZ304" s="53" t="str">
        <f t="shared" ref="AZ304" si="4558">IF(AZ$3=1,AZ71,"")</f>
        <v/>
      </c>
      <c r="BA304" s="8"/>
      <c r="BB304" s="53">
        <f t="shared" ref="BB304" si="4559">IF(BB$3=1,BB71,"")</f>
        <v>2522</v>
      </c>
      <c r="BC304" s="8"/>
      <c r="BD304" s="53" t="str">
        <f t="shared" ref="BD304" si="4560">IF(BD$3=1,BD71,"")</f>
        <v/>
      </c>
      <c r="BE304" s="8"/>
      <c r="BF304" s="53" t="str">
        <f t="shared" ref="BF304" si="4561">IF(BF$3=1,BF71,"")</f>
        <v/>
      </c>
      <c r="BG304" s="8"/>
      <c r="BH304" s="53" t="str">
        <f t="shared" ref="BH304" si="4562">IF(BH$3=1,BH71,"")</f>
        <v/>
      </c>
      <c r="BI304" s="8"/>
      <c r="BJ304" s="53" t="str">
        <f t="shared" ref="BJ304" si="4563">IF(BJ$3=1,BJ71,"")</f>
        <v/>
      </c>
      <c r="BK304" s="8"/>
      <c r="BL304" s="53" t="str">
        <f t="shared" ref="BL304" si="4564">IF(BL$3=1,BL71,"")</f>
        <v/>
      </c>
      <c r="BM304" s="8"/>
      <c r="BN304" s="53" t="str">
        <f t="shared" ref="BN304" si="4565">IF(BN$3=1,BN71,"")</f>
        <v/>
      </c>
      <c r="BO304" s="8"/>
      <c r="BP304" s="53" t="str">
        <f t="shared" ref="BP304" si="4566">IF(BP$3=1,BP71,"")</f>
        <v/>
      </c>
      <c r="BQ304" s="8"/>
      <c r="BR304" s="53" t="str">
        <f t="shared" ref="BR304" si="4567">IF(BR$3=1,BR71,"")</f>
        <v/>
      </c>
      <c r="BS304" s="8"/>
      <c r="BT304" s="53" t="str">
        <f t="shared" ref="BT304" si="4568">IF(BT$3=1,BT71,"")</f>
        <v/>
      </c>
      <c r="BU304" s="8"/>
      <c r="BV304" s="53" t="str">
        <f t="shared" ref="BV304" si="4569">IF(BV$3=1,BV71,"")</f>
        <v/>
      </c>
      <c r="BW304" s="8"/>
      <c r="BX304" s="53" t="str">
        <f t="shared" ref="BX304" si="4570">IF(BX$3=1,BX71,"")</f>
        <v/>
      </c>
      <c r="BY304" s="8"/>
      <c r="BZ304" s="53" t="str">
        <f t="shared" ref="BZ304" si="4571">IF(BZ$3=1,BZ71,"")</f>
        <v/>
      </c>
      <c r="CA304" s="8"/>
      <c r="CB304" s="53" t="str">
        <f t="shared" ref="CB304" si="4572">IF(CB$3=1,CB71,"")</f>
        <v/>
      </c>
      <c r="CC304" s="8"/>
      <c r="CD304" s="53" t="str">
        <f t="shared" ref="CD304" si="4573">IF(CD$3=1,CD71,"")</f>
        <v/>
      </c>
      <c r="CE304" s="8"/>
      <c r="CF304" s="53" t="str">
        <f t="shared" ref="CF304" si="4574">IF(CF$3=1,CF71,"")</f>
        <v/>
      </c>
      <c r="CG304" s="8"/>
      <c r="CH304" s="53" t="str">
        <f t="shared" ref="CH304" si="4575">IF(CH$3=1,CH71,"")</f>
        <v/>
      </c>
      <c r="CI304" s="8"/>
      <c r="CJ304" s="53" t="str">
        <f t="shared" ref="CJ304" si="4576">IF(CJ$3=1,CJ71,"")</f>
        <v/>
      </c>
      <c r="CK304" s="8"/>
      <c r="CL304" s="53" t="str">
        <f t="shared" ref="CL304" si="4577">IF(CL$3=1,CL71,"")</f>
        <v/>
      </c>
      <c r="CM304" s="8"/>
      <c r="CN304" s="53" t="str">
        <f t="shared" ref="CN304" si="4578">IF(CN$3=1,CN71,"")</f>
        <v/>
      </c>
      <c r="CO304" s="8"/>
      <c r="CP304" s="53" t="str">
        <f t="shared" ref="CP304" si="4579">IF(CP$3=1,CP71,"")</f>
        <v/>
      </c>
      <c r="CQ304" s="8"/>
      <c r="CR304" s="53" t="str">
        <f t="shared" ref="CR304" si="4580">IF(CR$3=1,CR71,"")</f>
        <v/>
      </c>
      <c r="CS304" s="8"/>
      <c r="CT304" s="53" t="str">
        <f t="shared" ref="CT304" si="4581">IF(CT$3=1,CT71,"")</f>
        <v/>
      </c>
      <c r="CU304" s="8"/>
      <c r="CV304" s="53" t="str">
        <f t="shared" ref="CV304" si="4582">IF(CV$3=1,CV71,"")</f>
        <v/>
      </c>
      <c r="CW304" s="8"/>
      <c r="CX304" s="53" t="str">
        <f t="shared" ref="CX304" si="4583">IF(CX$3=1,CX71,"")</f>
        <v/>
      </c>
      <c r="CY304" s="8"/>
      <c r="CZ304" s="53" t="str">
        <f t="shared" ref="CZ304" si="4584">IF(CZ$3=1,CZ71,"")</f>
        <v/>
      </c>
      <c r="DA304" s="8"/>
      <c r="DB304" s="53" t="str">
        <f t="shared" ref="DB304" si="4585">IF(DB$3=1,DB71,"")</f>
        <v/>
      </c>
      <c r="DC304" s="8"/>
      <c r="DD304" s="53" t="str">
        <f t="shared" ref="DD304" si="4586">IF(DD$3=1,DD71,"")</f>
        <v/>
      </c>
      <c r="DE304" s="8"/>
      <c r="DF304" s="53" t="str">
        <f t="shared" ref="DF304" si="4587">IF(DF$3=1,DF71,"")</f>
        <v/>
      </c>
      <c r="DG304" s="8"/>
      <c r="DH304" s="53" t="str">
        <f t="shared" ref="DH304" si="4588">IF(DH$3=1,DH71,"")</f>
        <v/>
      </c>
      <c r="DI304" s="8"/>
      <c r="DJ304" s="53" t="str">
        <f t="shared" ref="DJ304" si="4589">IF(DJ$3=1,DJ71,"")</f>
        <v/>
      </c>
      <c r="DK304" s="8"/>
      <c r="DL304" s="53" t="str">
        <f t="shared" ref="DL304" si="4590">IF(DL$3=1,DL71,"")</f>
        <v/>
      </c>
      <c r="DM304" s="8"/>
      <c r="DN304" s="53" t="str">
        <f t="shared" ref="DN304" si="4591">IF(DN$3=1,DN71,"")</f>
        <v/>
      </c>
      <c r="DO304" s="8"/>
      <c r="DP304" s="53" t="str">
        <f t="shared" ref="DP304" si="4592">IF(DP$3=1,DP71,"")</f>
        <v/>
      </c>
      <c r="DQ304" s="8"/>
      <c r="DR304" s="53" t="str">
        <f t="shared" ref="DR304" si="4593">IF(DR$3=1,DR71,"")</f>
        <v/>
      </c>
      <c r="DS304" s="8"/>
      <c r="DT304" s="53" t="str">
        <f t="shared" ref="DT304" si="4594">IF(DT$3=1,DT71,"")</f>
        <v/>
      </c>
      <c r="DU304" s="8"/>
      <c r="DV304" s="53" t="str">
        <f t="shared" ref="DV304" si="4595">IF(DV$3=1,DV71,"")</f>
        <v/>
      </c>
      <c r="DW304" s="8"/>
      <c r="DX304" s="53" t="str">
        <f t="shared" ref="DX304" si="4596">IF(DX$3=1,DX71,"")</f>
        <v/>
      </c>
      <c r="DY304" s="8"/>
      <c r="DZ304" s="53" t="str">
        <f t="shared" ref="DZ304" si="4597">IF(DZ$3=1,DZ71,"")</f>
        <v/>
      </c>
      <c r="EA304" s="8"/>
      <c r="EB304" s="53" t="str">
        <f t="shared" ref="EB304" si="4598">IF(EB$3=1,EB71,"")</f>
        <v/>
      </c>
      <c r="EC304" s="8"/>
      <c r="ED304" s="53" t="str">
        <f t="shared" ref="ED304" si="4599">IF(ED$3=1,ED71,"")</f>
        <v/>
      </c>
      <c r="EE304" s="8"/>
      <c r="EF304" s="53" t="str">
        <f t="shared" ref="EF304" si="4600">IF(EF$3=1,EF71,"")</f>
        <v/>
      </c>
      <c r="EG304" s="8"/>
      <c r="EH304" s="53" t="str">
        <f t="shared" ref="EH304" si="4601">IF(EH$3=1,EH71,"")</f>
        <v/>
      </c>
      <c r="EI304" s="8"/>
      <c r="EJ304" s="53" t="str">
        <f t="shared" ref="EJ304" si="4602">IF(EJ$3=1,EJ71,"")</f>
        <v/>
      </c>
      <c r="EK304" s="8"/>
      <c r="EL304" s="53" t="str">
        <f t="shared" ref="EL304" si="4603">IF(EL$3=1,EL71,"")</f>
        <v/>
      </c>
      <c r="EM304" s="8"/>
      <c r="EN304" s="53" t="str">
        <f t="shared" ref="EN304" si="4604">IF(EN$3=1,EN71,"")</f>
        <v/>
      </c>
      <c r="EO304" s="8"/>
      <c r="EP304" s="53" t="str">
        <f t="shared" ref="EP304" si="4605">IF(EP$3=1,EP71,"")</f>
        <v/>
      </c>
      <c r="EQ304" s="8"/>
      <c r="ER304" s="53" t="str">
        <f t="shared" ref="ER304" si="4606">IF(ER$3=1,ER71,"")</f>
        <v/>
      </c>
      <c r="ES304" s="8"/>
      <c r="ET304" s="53" t="str">
        <f t="shared" ref="ET304" si="4607">IF(ET$3=1,ET71,"")</f>
        <v/>
      </c>
      <c r="EU304" s="8"/>
      <c r="EV304" s="53" t="str">
        <f t="shared" ref="EV304" si="4608">IF(EV$3=1,EV71,"")</f>
        <v/>
      </c>
      <c r="EW304" s="8"/>
      <c r="EX304" s="53" t="str">
        <f t="shared" ref="EX304" si="4609">IF(EX$3=1,EX71,"")</f>
        <v/>
      </c>
      <c r="EY304" s="8"/>
      <c r="EZ304" s="53" t="str">
        <f t="shared" ref="EZ304" si="4610">IF(EZ$3=1,EZ71,"")</f>
        <v/>
      </c>
      <c r="FA304" s="8"/>
      <c r="FB304" s="53" t="str">
        <f t="shared" ref="FB304" si="4611">IF(FB$3=1,FB71,"")</f>
        <v/>
      </c>
      <c r="FC304" s="8"/>
      <c r="FD304" s="53" t="str">
        <f t="shared" ref="FD304" si="4612">IF(FD$3=1,FD71,"")</f>
        <v/>
      </c>
      <c r="FE304" s="8"/>
      <c r="FG304" s="53">
        <f t="shared" ref="FG304:FG362" si="4613">SUM(D304:FE304)</f>
        <v>8479</v>
      </c>
    </row>
    <row r="305" spans="1:163" x14ac:dyDescent="0.35">
      <c r="A305" s="5">
        <v>66</v>
      </c>
      <c r="C305" s="6" t="s">
        <v>138</v>
      </c>
      <c r="D305" s="53" t="str">
        <f t="shared" si="4535"/>
        <v/>
      </c>
      <c r="E305" s="8"/>
      <c r="F305" s="53" t="str">
        <f t="shared" si="4535"/>
        <v/>
      </c>
      <c r="G305" s="8"/>
      <c r="H305" s="53" t="str">
        <f t="shared" ref="H305" si="4614">IF(H$3=1,H72,"")</f>
        <v/>
      </c>
      <c r="I305" s="8"/>
      <c r="J305" s="53" t="str">
        <f t="shared" ref="J305" si="4615">IF(J$3=1,J72,"")</f>
        <v/>
      </c>
      <c r="K305" s="8"/>
      <c r="L305" s="53" t="str">
        <f t="shared" ref="L305" si="4616">IF(L$3=1,L72,"")</f>
        <v/>
      </c>
      <c r="M305" s="8"/>
      <c r="N305" s="53" t="str">
        <f t="shared" ref="N305" si="4617">IF(N$3=1,N72,"")</f>
        <v/>
      </c>
      <c r="O305" s="8"/>
      <c r="P305" s="53" t="str">
        <f t="shared" ref="P305" si="4618">IF(P$3=1,P72,"")</f>
        <v/>
      </c>
      <c r="Q305" s="8"/>
      <c r="R305" s="53" t="str">
        <f t="shared" ref="R305" si="4619">IF(R$3=1,R72,"")</f>
        <v/>
      </c>
      <c r="S305" s="8"/>
      <c r="T305" s="53" t="str">
        <f t="shared" ref="T305" si="4620">IF(T$3=1,T72,"")</f>
        <v/>
      </c>
      <c r="U305" s="8"/>
      <c r="V305" s="53" t="str">
        <f t="shared" ref="V305" si="4621">IF(V$3=1,V72,"")</f>
        <v/>
      </c>
      <c r="W305" s="8"/>
      <c r="X305" s="53" t="str">
        <f t="shared" ref="X305" si="4622">IF(X$3=1,X72,"")</f>
        <v/>
      </c>
      <c r="Y305" s="8"/>
      <c r="Z305" s="53" t="str">
        <f t="shared" ref="Z305" si="4623">IF(Z$3=1,Z72,"")</f>
        <v/>
      </c>
      <c r="AA305" s="8"/>
      <c r="AB305" s="53">
        <f t="shared" ref="AB305" si="4624">IF(AB$3=1,AB72,"")</f>
        <v>14</v>
      </c>
      <c r="AC305" s="8"/>
      <c r="AD305" s="53">
        <f t="shared" ref="AD305" si="4625">IF(AD$3=1,AD72,"")</f>
        <v>99</v>
      </c>
      <c r="AE305" s="8"/>
      <c r="AF305" s="53" t="str">
        <f t="shared" ref="AF305" si="4626">IF(AF$3=1,AF72,"")</f>
        <v/>
      </c>
      <c r="AG305" s="8"/>
      <c r="AH305" s="53" t="str">
        <f t="shared" ref="AH305" si="4627">IF(AH$3=1,AH72,"")</f>
        <v/>
      </c>
      <c r="AI305" s="8"/>
      <c r="AJ305" s="53" t="str">
        <f t="shared" ref="AJ305" si="4628">IF(AJ$3=1,AJ72,"")</f>
        <v/>
      </c>
      <c r="AK305" s="8"/>
      <c r="AL305" s="53" t="str">
        <f t="shared" ref="AL305" si="4629">IF(AL$3=1,AL72,"")</f>
        <v/>
      </c>
      <c r="AM305" s="8"/>
      <c r="AN305" s="53" t="str">
        <f t="shared" ref="AN305" si="4630">IF(AN$3=1,AN72,"")</f>
        <v/>
      </c>
      <c r="AO305" s="8"/>
      <c r="AP305" s="53" t="str">
        <f t="shared" ref="AP305" si="4631">IF(AP$3=1,AP72,"")</f>
        <v/>
      </c>
      <c r="AQ305" s="8"/>
      <c r="AR305" s="53" t="str">
        <f t="shared" ref="AR305" si="4632">IF(AR$3=1,AR72,"")</f>
        <v/>
      </c>
      <c r="AS305" s="8"/>
      <c r="AT305" s="53" t="str">
        <f t="shared" ref="AT305" si="4633">IF(AT$3=1,AT72,"")</f>
        <v/>
      </c>
      <c r="AU305" s="8"/>
      <c r="AV305" s="53" t="str">
        <f t="shared" ref="AV305" si="4634">IF(AV$3=1,AV72,"")</f>
        <v/>
      </c>
      <c r="AW305" s="8"/>
      <c r="AX305" s="53" t="str">
        <f t="shared" ref="AX305" si="4635">IF(AX$3=1,AX72,"")</f>
        <v/>
      </c>
      <c r="AY305" s="8"/>
      <c r="AZ305" s="53" t="str">
        <f t="shared" ref="AZ305" si="4636">IF(AZ$3=1,AZ72,"")</f>
        <v/>
      </c>
      <c r="BA305" s="8"/>
      <c r="BB305" s="53">
        <f t="shared" ref="BB305" si="4637">IF(BB$3=1,BB72,"")</f>
        <v>18</v>
      </c>
      <c r="BC305" s="8"/>
      <c r="BD305" s="53" t="str">
        <f t="shared" ref="BD305" si="4638">IF(BD$3=1,BD72,"")</f>
        <v/>
      </c>
      <c r="BE305" s="8"/>
      <c r="BF305" s="53" t="str">
        <f t="shared" ref="BF305" si="4639">IF(BF$3=1,BF72,"")</f>
        <v/>
      </c>
      <c r="BG305" s="8"/>
      <c r="BH305" s="53" t="str">
        <f t="shared" ref="BH305" si="4640">IF(BH$3=1,BH72,"")</f>
        <v/>
      </c>
      <c r="BI305" s="8"/>
      <c r="BJ305" s="53" t="str">
        <f t="shared" ref="BJ305" si="4641">IF(BJ$3=1,BJ72,"")</f>
        <v/>
      </c>
      <c r="BK305" s="8"/>
      <c r="BL305" s="53" t="str">
        <f t="shared" ref="BL305" si="4642">IF(BL$3=1,BL72,"")</f>
        <v/>
      </c>
      <c r="BM305" s="8"/>
      <c r="BN305" s="53" t="str">
        <f t="shared" ref="BN305" si="4643">IF(BN$3=1,BN72,"")</f>
        <v/>
      </c>
      <c r="BO305" s="8"/>
      <c r="BP305" s="53" t="str">
        <f t="shared" ref="BP305" si="4644">IF(BP$3=1,BP72,"")</f>
        <v/>
      </c>
      <c r="BQ305" s="8"/>
      <c r="BR305" s="53" t="str">
        <f t="shared" ref="BR305" si="4645">IF(BR$3=1,BR72,"")</f>
        <v/>
      </c>
      <c r="BS305" s="8"/>
      <c r="BT305" s="53" t="str">
        <f t="shared" ref="BT305" si="4646">IF(BT$3=1,BT72,"")</f>
        <v/>
      </c>
      <c r="BU305" s="8"/>
      <c r="BV305" s="53" t="str">
        <f t="shared" ref="BV305" si="4647">IF(BV$3=1,BV72,"")</f>
        <v/>
      </c>
      <c r="BW305" s="8"/>
      <c r="BX305" s="53" t="str">
        <f t="shared" ref="BX305" si="4648">IF(BX$3=1,BX72,"")</f>
        <v/>
      </c>
      <c r="BY305" s="8"/>
      <c r="BZ305" s="53" t="str">
        <f t="shared" ref="BZ305" si="4649">IF(BZ$3=1,BZ72,"")</f>
        <v/>
      </c>
      <c r="CA305" s="8"/>
      <c r="CB305" s="53" t="str">
        <f t="shared" ref="CB305" si="4650">IF(CB$3=1,CB72,"")</f>
        <v/>
      </c>
      <c r="CC305" s="8"/>
      <c r="CD305" s="53" t="str">
        <f t="shared" ref="CD305" si="4651">IF(CD$3=1,CD72,"")</f>
        <v/>
      </c>
      <c r="CE305" s="8"/>
      <c r="CF305" s="53" t="str">
        <f t="shared" ref="CF305" si="4652">IF(CF$3=1,CF72,"")</f>
        <v/>
      </c>
      <c r="CG305" s="8"/>
      <c r="CH305" s="53" t="str">
        <f t="shared" ref="CH305" si="4653">IF(CH$3=1,CH72,"")</f>
        <v/>
      </c>
      <c r="CI305" s="8"/>
      <c r="CJ305" s="53" t="str">
        <f t="shared" ref="CJ305" si="4654">IF(CJ$3=1,CJ72,"")</f>
        <v/>
      </c>
      <c r="CK305" s="8"/>
      <c r="CL305" s="53" t="str">
        <f t="shared" ref="CL305" si="4655">IF(CL$3=1,CL72,"")</f>
        <v/>
      </c>
      <c r="CM305" s="8"/>
      <c r="CN305" s="53" t="str">
        <f t="shared" ref="CN305" si="4656">IF(CN$3=1,CN72,"")</f>
        <v/>
      </c>
      <c r="CO305" s="8"/>
      <c r="CP305" s="53" t="str">
        <f t="shared" ref="CP305" si="4657">IF(CP$3=1,CP72,"")</f>
        <v/>
      </c>
      <c r="CQ305" s="8"/>
      <c r="CR305" s="53" t="str">
        <f t="shared" ref="CR305" si="4658">IF(CR$3=1,CR72,"")</f>
        <v/>
      </c>
      <c r="CS305" s="8"/>
      <c r="CT305" s="53" t="str">
        <f t="shared" ref="CT305" si="4659">IF(CT$3=1,CT72,"")</f>
        <v/>
      </c>
      <c r="CU305" s="8"/>
      <c r="CV305" s="53" t="str">
        <f t="shared" ref="CV305" si="4660">IF(CV$3=1,CV72,"")</f>
        <v/>
      </c>
      <c r="CW305" s="8"/>
      <c r="CX305" s="53" t="str">
        <f t="shared" ref="CX305" si="4661">IF(CX$3=1,CX72,"")</f>
        <v/>
      </c>
      <c r="CY305" s="8"/>
      <c r="CZ305" s="53" t="str">
        <f t="shared" ref="CZ305" si="4662">IF(CZ$3=1,CZ72,"")</f>
        <v/>
      </c>
      <c r="DA305" s="8"/>
      <c r="DB305" s="53" t="str">
        <f t="shared" ref="DB305" si="4663">IF(DB$3=1,DB72,"")</f>
        <v/>
      </c>
      <c r="DC305" s="8"/>
      <c r="DD305" s="53" t="str">
        <f t="shared" ref="DD305" si="4664">IF(DD$3=1,DD72,"")</f>
        <v/>
      </c>
      <c r="DE305" s="8"/>
      <c r="DF305" s="53" t="str">
        <f t="shared" ref="DF305" si="4665">IF(DF$3=1,DF72,"")</f>
        <v/>
      </c>
      <c r="DG305" s="8"/>
      <c r="DH305" s="53" t="str">
        <f t="shared" ref="DH305" si="4666">IF(DH$3=1,DH72,"")</f>
        <v/>
      </c>
      <c r="DI305" s="8"/>
      <c r="DJ305" s="53" t="str">
        <f t="shared" ref="DJ305" si="4667">IF(DJ$3=1,DJ72,"")</f>
        <v/>
      </c>
      <c r="DK305" s="8"/>
      <c r="DL305" s="53" t="str">
        <f t="shared" ref="DL305" si="4668">IF(DL$3=1,DL72,"")</f>
        <v/>
      </c>
      <c r="DM305" s="8"/>
      <c r="DN305" s="53" t="str">
        <f t="shared" ref="DN305" si="4669">IF(DN$3=1,DN72,"")</f>
        <v/>
      </c>
      <c r="DO305" s="8"/>
      <c r="DP305" s="53" t="str">
        <f t="shared" ref="DP305" si="4670">IF(DP$3=1,DP72,"")</f>
        <v/>
      </c>
      <c r="DQ305" s="8"/>
      <c r="DR305" s="53" t="str">
        <f t="shared" ref="DR305" si="4671">IF(DR$3=1,DR72,"")</f>
        <v/>
      </c>
      <c r="DS305" s="8"/>
      <c r="DT305" s="53" t="str">
        <f t="shared" ref="DT305" si="4672">IF(DT$3=1,DT72,"")</f>
        <v/>
      </c>
      <c r="DU305" s="8"/>
      <c r="DV305" s="53" t="str">
        <f t="shared" ref="DV305" si="4673">IF(DV$3=1,DV72,"")</f>
        <v/>
      </c>
      <c r="DW305" s="8"/>
      <c r="DX305" s="53" t="str">
        <f t="shared" ref="DX305" si="4674">IF(DX$3=1,DX72,"")</f>
        <v/>
      </c>
      <c r="DY305" s="8"/>
      <c r="DZ305" s="53" t="str">
        <f t="shared" ref="DZ305" si="4675">IF(DZ$3=1,DZ72,"")</f>
        <v/>
      </c>
      <c r="EA305" s="8"/>
      <c r="EB305" s="53" t="str">
        <f t="shared" ref="EB305" si="4676">IF(EB$3=1,EB72,"")</f>
        <v/>
      </c>
      <c r="EC305" s="8"/>
      <c r="ED305" s="53" t="str">
        <f t="shared" ref="ED305" si="4677">IF(ED$3=1,ED72,"")</f>
        <v/>
      </c>
      <c r="EE305" s="8"/>
      <c r="EF305" s="53" t="str">
        <f t="shared" ref="EF305" si="4678">IF(EF$3=1,EF72,"")</f>
        <v/>
      </c>
      <c r="EG305" s="8"/>
      <c r="EH305" s="53" t="str">
        <f t="shared" ref="EH305" si="4679">IF(EH$3=1,EH72,"")</f>
        <v/>
      </c>
      <c r="EI305" s="8"/>
      <c r="EJ305" s="53" t="str">
        <f t="shared" ref="EJ305" si="4680">IF(EJ$3=1,EJ72,"")</f>
        <v/>
      </c>
      <c r="EK305" s="8"/>
      <c r="EL305" s="53" t="str">
        <f t="shared" ref="EL305" si="4681">IF(EL$3=1,EL72,"")</f>
        <v/>
      </c>
      <c r="EM305" s="8"/>
      <c r="EN305" s="53" t="str">
        <f t="shared" ref="EN305" si="4682">IF(EN$3=1,EN72,"")</f>
        <v/>
      </c>
      <c r="EO305" s="8"/>
      <c r="EP305" s="53" t="str">
        <f t="shared" ref="EP305" si="4683">IF(EP$3=1,EP72,"")</f>
        <v/>
      </c>
      <c r="EQ305" s="8"/>
      <c r="ER305" s="53" t="str">
        <f t="shared" ref="ER305" si="4684">IF(ER$3=1,ER72,"")</f>
        <v/>
      </c>
      <c r="ES305" s="8"/>
      <c r="ET305" s="53" t="str">
        <f t="shared" ref="ET305" si="4685">IF(ET$3=1,ET72,"")</f>
        <v/>
      </c>
      <c r="EU305" s="8"/>
      <c r="EV305" s="53" t="str">
        <f t="shared" ref="EV305" si="4686">IF(EV$3=1,EV72,"")</f>
        <v/>
      </c>
      <c r="EW305" s="8"/>
      <c r="EX305" s="53" t="str">
        <f t="shared" ref="EX305" si="4687">IF(EX$3=1,EX72,"")</f>
        <v/>
      </c>
      <c r="EY305" s="8"/>
      <c r="EZ305" s="53" t="str">
        <f t="shared" ref="EZ305" si="4688">IF(EZ$3=1,EZ72,"")</f>
        <v/>
      </c>
      <c r="FA305" s="8"/>
      <c r="FB305" s="53" t="str">
        <f t="shared" ref="FB305" si="4689">IF(FB$3=1,FB72,"")</f>
        <v/>
      </c>
      <c r="FC305" s="8"/>
      <c r="FD305" s="53" t="str">
        <f t="shared" ref="FD305" si="4690">IF(FD$3=1,FD72,"")</f>
        <v/>
      </c>
      <c r="FE305" s="8"/>
      <c r="FG305" s="53">
        <f t="shared" si="4613"/>
        <v>131</v>
      </c>
    </row>
    <row r="306" spans="1:163" x14ac:dyDescent="0.35">
      <c r="A306" s="5">
        <v>67</v>
      </c>
      <c r="C306" s="6" t="s">
        <v>168</v>
      </c>
      <c r="D306" s="53" t="str">
        <f t="shared" si="4535"/>
        <v/>
      </c>
      <c r="E306" s="8"/>
      <c r="F306" s="53" t="str">
        <f t="shared" si="4535"/>
        <v/>
      </c>
      <c r="G306" s="8"/>
      <c r="H306" s="53" t="str">
        <f t="shared" ref="H306" si="4691">IF(H$3=1,H73,"")</f>
        <v/>
      </c>
      <c r="I306" s="8"/>
      <c r="J306" s="53" t="str">
        <f t="shared" ref="J306" si="4692">IF(J$3=1,J73,"")</f>
        <v/>
      </c>
      <c r="K306" s="8"/>
      <c r="L306" s="53" t="str">
        <f t="shared" ref="L306" si="4693">IF(L$3=1,L73,"")</f>
        <v/>
      </c>
      <c r="M306" s="8"/>
      <c r="N306" s="53" t="str">
        <f t="shared" ref="N306" si="4694">IF(N$3=1,N73,"")</f>
        <v/>
      </c>
      <c r="O306" s="8"/>
      <c r="P306" s="53" t="str">
        <f t="shared" ref="P306" si="4695">IF(P$3=1,P73,"")</f>
        <v/>
      </c>
      <c r="Q306" s="8"/>
      <c r="R306" s="53" t="str">
        <f t="shared" ref="R306" si="4696">IF(R$3=1,R73,"")</f>
        <v/>
      </c>
      <c r="S306" s="8"/>
      <c r="T306" s="53" t="str">
        <f t="shared" ref="T306" si="4697">IF(T$3=1,T73,"")</f>
        <v/>
      </c>
      <c r="U306" s="8"/>
      <c r="V306" s="53" t="str">
        <f t="shared" ref="V306" si="4698">IF(V$3=1,V73,"")</f>
        <v/>
      </c>
      <c r="W306" s="8"/>
      <c r="X306" s="53" t="str">
        <f t="shared" ref="X306" si="4699">IF(X$3=1,X73,"")</f>
        <v/>
      </c>
      <c r="Y306" s="8"/>
      <c r="Z306" s="53" t="str">
        <f t="shared" ref="Z306" si="4700">IF(Z$3=1,Z73,"")</f>
        <v/>
      </c>
      <c r="AA306" s="8"/>
      <c r="AB306" s="53">
        <f t="shared" ref="AB306" si="4701">IF(AB$3=1,AB73,"")</f>
        <v>297</v>
      </c>
      <c r="AC306" s="8"/>
      <c r="AD306" s="53">
        <f t="shared" ref="AD306" si="4702">IF(AD$3=1,AD73,"")</f>
        <v>1129</v>
      </c>
      <c r="AE306" s="8"/>
      <c r="AF306" s="53" t="str">
        <f t="shared" ref="AF306" si="4703">IF(AF$3=1,AF73,"")</f>
        <v/>
      </c>
      <c r="AG306" s="8"/>
      <c r="AH306" s="53" t="str">
        <f t="shared" ref="AH306" si="4704">IF(AH$3=1,AH73,"")</f>
        <v/>
      </c>
      <c r="AI306" s="8"/>
      <c r="AJ306" s="53" t="str">
        <f t="shared" ref="AJ306" si="4705">IF(AJ$3=1,AJ73,"")</f>
        <v/>
      </c>
      <c r="AK306" s="8"/>
      <c r="AL306" s="53" t="str">
        <f t="shared" ref="AL306" si="4706">IF(AL$3=1,AL73,"")</f>
        <v/>
      </c>
      <c r="AM306" s="8"/>
      <c r="AN306" s="53" t="str">
        <f t="shared" ref="AN306" si="4707">IF(AN$3=1,AN73,"")</f>
        <v/>
      </c>
      <c r="AO306" s="8"/>
      <c r="AP306" s="53" t="str">
        <f t="shared" ref="AP306" si="4708">IF(AP$3=1,AP73,"")</f>
        <v/>
      </c>
      <c r="AQ306" s="8"/>
      <c r="AR306" s="53" t="str">
        <f t="shared" ref="AR306" si="4709">IF(AR$3=1,AR73,"")</f>
        <v/>
      </c>
      <c r="AS306" s="8"/>
      <c r="AT306" s="53" t="str">
        <f t="shared" ref="AT306" si="4710">IF(AT$3=1,AT73,"")</f>
        <v/>
      </c>
      <c r="AU306" s="8"/>
      <c r="AV306" s="53" t="str">
        <f t="shared" ref="AV306" si="4711">IF(AV$3=1,AV73,"")</f>
        <v/>
      </c>
      <c r="AW306" s="8"/>
      <c r="AX306" s="53" t="str">
        <f t="shared" ref="AX306" si="4712">IF(AX$3=1,AX73,"")</f>
        <v/>
      </c>
      <c r="AY306" s="8"/>
      <c r="AZ306" s="53" t="str">
        <f t="shared" ref="AZ306" si="4713">IF(AZ$3=1,AZ73,"")</f>
        <v/>
      </c>
      <c r="BA306" s="8"/>
      <c r="BB306" s="53">
        <f t="shared" ref="BB306" si="4714">IF(BB$3=1,BB73,"")</f>
        <v>687</v>
      </c>
      <c r="BC306" s="8"/>
      <c r="BD306" s="53" t="str">
        <f t="shared" ref="BD306" si="4715">IF(BD$3=1,BD73,"")</f>
        <v/>
      </c>
      <c r="BE306" s="8"/>
      <c r="BF306" s="53" t="str">
        <f t="shared" ref="BF306" si="4716">IF(BF$3=1,BF73,"")</f>
        <v/>
      </c>
      <c r="BG306" s="8"/>
      <c r="BH306" s="53" t="str">
        <f t="shared" ref="BH306" si="4717">IF(BH$3=1,BH73,"")</f>
        <v/>
      </c>
      <c r="BI306" s="8"/>
      <c r="BJ306" s="53" t="str">
        <f t="shared" ref="BJ306" si="4718">IF(BJ$3=1,BJ73,"")</f>
        <v/>
      </c>
      <c r="BK306" s="8"/>
      <c r="BL306" s="53" t="str">
        <f t="shared" ref="BL306" si="4719">IF(BL$3=1,BL73,"")</f>
        <v/>
      </c>
      <c r="BM306" s="8"/>
      <c r="BN306" s="53" t="str">
        <f t="shared" ref="BN306" si="4720">IF(BN$3=1,BN73,"")</f>
        <v/>
      </c>
      <c r="BO306" s="8"/>
      <c r="BP306" s="53" t="str">
        <f t="shared" ref="BP306" si="4721">IF(BP$3=1,BP73,"")</f>
        <v/>
      </c>
      <c r="BQ306" s="8"/>
      <c r="BR306" s="53" t="str">
        <f t="shared" ref="BR306" si="4722">IF(BR$3=1,BR73,"")</f>
        <v/>
      </c>
      <c r="BS306" s="8"/>
      <c r="BT306" s="53" t="str">
        <f t="shared" ref="BT306" si="4723">IF(BT$3=1,BT73,"")</f>
        <v/>
      </c>
      <c r="BU306" s="8"/>
      <c r="BV306" s="53" t="str">
        <f t="shared" ref="BV306" si="4724">IF(BV$3=1,BV73,"")</f>
        <v/>
      </c>
      <c r="BW306" s="8"/>
      <c r="BX306" s="53" t="str">
        <f t="shared" ref="BX306" si="4725">IF(BX$3=1,BX73,"")</f>
        <v/>
      </c>
      <c r="BY306" s="8"/>
      <c r="BZ306" s="53" t="str">
        <f t="shared" ref="BZ306" si="4726">IF(BZ$3=1,BZ73,"")</f>
        <v/>
      </c>
      <c r="CA306" s="8"/>
      <c r="CB306" s="53" t="str">
        <f t="shared" ref="CB306" si="4727">IF(CB$3=1,CB73,"")</f>
        <v/>
      </c>
      <c r="CC306" s="8"/>
      <c r="CD306" s="53" t="str">
        <f t="shared" ref="CD306" si="4728">IF(CD$3=1,CD73,"")</f>
        <v/>
      </c>
      <c r="CE306" s="8"/>
      <c r="CF306" s="53" t="str">
        <f t="shared" ref="CF306" si="4729">IF(CF$3=1,CF73,"")</f>
        <v/>
      </c>
      <c r="CG306" s="8"/>
      <c r="CH306" s="53" t="str">
        <f t="shared" ref="CH306" si="4730">IF(CH$3=1,CH73,"")</f>
        <v/>
      </c>
      <c r="CI306" s="8"/>
      <c r="CJ306" s="53" t="str">
        <f t="shared" ref="CJ306" si="4731">IF(CJ$3=1,CJ73,"")</f>
        <v/>
      </c>
      <c r="CK306" s="8"/>
      <c r="CL306" s="53" t="str">
        <f t="shared" ref="CL306" si="4732">IF(CL$3=1,CL73,"")</f>
        <v/>
      </c>
      <c r="CM306" s="8"/>
      <c r="CN306" s="53" t="str">
        <f t="shared" ref="CN306" si="4733">IF(CN$3=1,CN73,"")</f>
        <v/>
      </c>
      <c r="CO306" s="8"/>
      <c r="CP306" s="53" t="str">
        <f t="shared" ref="CP306" si="4734">IF(CP$3=1,CP73,"")</f>
        <v/>
      </c>
      <c r="CQ306" s="8"/>
      <c r="CR306" s="53" t="str">
        <f t="shared" ref="CR306" si="4735">IF(CR$3=1,CR73,"")</f>
        <v/>
      </c>
      <c r="CS306" s="8"/>
      <c r="CT306" s="53" t="str">
        <f t="shared" ref="CT306" si="4736">IF(CT$3=1,CT73,"")</f>
        <v/>
      </c>
      <c r="CU306" s="8"/>
      <c r="CV306" s="53" t="str">
        <f t="shared" ref="CV306" si="4737">IF(CV$3=1,CV73,"")</f>
        <v/>
      </c>
      <c r="CW306" s="8"/>
      <c r="CX306" s="53" t="str">
        <f t="shared" ref="CX306" si="4738">IF(CX$3=1,CX73,"")</f>
        <v/>
      </c>
      <c r="CY306" s="8"/>
      <c r="CZ306" s="53" t="str">
        <f t="shared" ref="CZ306" si="4739">IF(CZ$3=1,CZ73,"")</f>
        <v/>
      </c>
      <c r="DA306" s="8"/>
      <c r="DB306" s="53" t="str">
        <f t="shared" ref="DB306" si="4740">IF(DB$3=1,DB73,"")</f>
        <v/>
      </c>
      <c r="DC306" s="8"/>
      <c r="DD306" s="53" t="str">
        <f t="shared" ref="DD306" si="4741">IF(DD$3=1,DD73,"")</f>
        <v/>
      </c>
      <c r="DE306" s="8"/>
      <c r="DF306" s="53" t="str">
        <f t="shared" ref="DF306" si="4742">IF(DF$3=1,DF73,"")</f>
        <v/>
      </c>
      <c r="DG306" s="8"/>
      <c r="DH306" s="53" t="str">
        <f t="shared" ref="DH306" si="4743">IF(DH$3=1,DH73,"")</f>
        <v/>
      </c>
      <c r="DI306" s="8"/>
      <c r="DJ306" s="53" t="str">
        <f t="shared" ref="DJ306" si="4744">IF(DJ$3=1,DJ73,"")</f>
        <v/>
      </c>
      <c r="DK306" s="8"/>
      <c r="DL306" s="53" t="str">
        <f t="shared" ref="DL306" si="4745">IF(DL$3=1,DL73,"")</f>
        <v/>
      </c>
      <c r="DM306" s="8"/>
      <c r="DN306" s="53" t="str">
        <f t="shared" ref="DN306" si="4746">IF(DN$3=1,DN73,"")</f>
        <v/>
      </c>
      <c r="DO306" s="8"/>
      <c r="DP306" s="53" t="str">
        <f t="shared" ref="DP306" si="4747">IF(DP$3=1,DP73,"")</f>
        <v/>
      </c>
      <c r="DQ306" s="8"/>
      <c r="DR306" s="53" t="str">
        <f t="shared" ref="DR306" si="4748">IF(DR$3=1,DR73,"")</f>
        <v/>
      </c>
      <c r="DS306" s="8"/>
      <c r="DT306" s="53" t="str">
        <f t="shared" ref="DT306" si="4749">IF(DT$3=1,DT73,"")</f>
        <v/>
      </c>
      <c r="DU306" s="8"/>
      <c r="DV306" s="53" t="str">
        <f t="shared" ref="DV306" si="4750">IF(DV$3=1,DV73,"")</f>
        <v/>
      </c>
      <c r="DW306" s="8"/>
      <c r="DX306" s="53" t="str">
        <f t="shared" ref="DX306" si="4751">IF(DX$3=1,DX73,"")</f>
        <v/>
      </c>
      <c r="DY306" s="8"/>
      <c r="DZ306" s="53" t="str">
        <f t="shared" ref="DZ306" si="4752">IF(DZ$3=1,DZ73,"")</f>
        <v/>
      </c>
      <c r="EA306" s="8"/>
      <c r="EB306" s="53" t="str">
        <f t="shared" ref="EB306" si="4753">IF(EB$3=1,EB73,"")</f>
        <v/>
      </c>
      <c r="EC306" s="8"/>
      <c r="ED306" s="53" t="str">
        <f t="shared" ref="ED306" si="4754">IF(ED$3=1,ED73,"")</f>
        <v/>
      </c>
      <c r="EE306" s="8"/>
      <c r="EF306" s="53" t="str">
        <f t="shared" ref="EF306" si="4755">IF(EF$3=1,EF73,"")</f>
        <v/>
      </c>
      <c r="EG306" s="8"/>
      <c r="EH306" s="53" t="str">
        <f t="shared" ref="EH306" si="4756">IF(EH$3=1,EH73,"")</f>
        <v/>
      </c>
      <c r="EI306" s="8"/>
      <c r="EJ306" s="53" t="str">
        <f t="shared" ref="EJ306" si="4757">IF(EJ$3=1,EJ73,"")</f>
        <v/>
      </c>
      <c r="EK306" s="8"/>
      <c r="EL306" s="53" t="str">
        <f t="shared" ref="EL306" si="4758">IF(EL$3=1,EL73,"")</f>
        <v/>
      </c>
      <c r="EM306" s="8"/>
      <c r="EN306" s="53" t="str">
        <f t="shared" ref="EN306" si="4759">IF(EN$3=1,EN73,"")</f>
        <v/>
      </c>
      <c r="EO306" s="8"/>
      <c r="EP306" s="53" t="str">
        <f t="shared" ref="EP306" si="4760">IF(EP$3=1,EP73,"")</f>
        <v/>
      </c>
      <c r="EQ306" s="8"/>
      <c r="ER306" s="53" t="str">
        <f t="shared" ref="ER306" si="4761">IF(ER$3=1,ER73,"")</f>
        <v/>
      </c>
      <c r="ES306" s="8"/>
      <c r="ET306" s="53" t="str">
        <f t="shared" ref="ET306" si="4762">IF(ET$3=1,ET73,"")</f>
        <v/>
      </c>
      <c r="EU306" s="8"/>
      <c r="EV306" s="53" t="str">
        <f t="shared" ref="EV306" si="4763">IF(EV$3=1,EV73,"")</f>
        <v/>
      </c>
      <c r="EW306" s="8"/>
      <c r="EX306" s="53" t="str">
        <f t="shared" ref="EX306" si="4764">IF(EX$3=1,EX73,"")</f>
        <v/>
      </c>
      <c r="EY306" s="8"/>
      <c r="EZ306" s="53" t="str">
        <f t="shared" ref="EZ306" si="4765">IF(EZ$3=1,EZ73,"")</f>
        <v/>
      </c>
      <c r="FA306" s="8"/>
      <c r="FB306" s="53" t="str">
        <f t="shared" ref="FB306" si="4766">IF(FB$3=1,FB73,"")</f>
        <v/>
      </c>
      <c r="FC306" s="8"/>
      <c r="FD306" s="53" t="str">
        <f t="shared" ref="FD306" si="4767">IF(FD$3=1,FD73,"")</f>
        <v/>
      </c>
      <c r="FE306" s="8"/>
      <c r="FG306" s="53">
        <f t="shared" si="4613"/>
        <v>2113</v>
      </c>
    </row>
    <row r="307" spans="1:163" x14ac:dyDescent="0.35">
      <c r="A307" s="5">
        <v>68</v>
      </c>
      <c r="C307" s="6" t="s">
        <v>139</v>
      </c>
      <c r="D307" s="53" t="str">
        <f t="shared" si="4535"/>
        <v/>
      </c>
      <c r="E307" s="8"/>
      <c r="F307" s="53" t="str">
        <f t="shared" si="4535"/>
        <v/>
      </c>
      <c r="G307" s="8"/>
      <c r="H307" s="53" t="str">
        <f t="shared" ref="H307" si="4768">IF(H$3=1,H74,"")</f>
        <v/>
      </c>
      <c r="I307" s="8"/>
      <c r="J307" s="53" t="str">
        <f t="shared" ref="J307" si="4769">IF(J$3=1,J74,"")</f>
        <v/>
      </c>
      <c r="K307" s="8"/>
      <c r="L307" s="53" t="str">
        <f t="shared" ref="L307" si="4770">IF(L$3=1,L74,"")</f>
        <v/>
      </c>
      <c r="M307" s="8"/>
      <c r="N307" s="53" t="str">
        <f t="shared" ref="N307" si="4771">IF(N$3=1,N74,"")</f>
        <v/>
      </c>
      <c r="O307" s="8"/>
      <c r="P307" s="53" t="str">
        <f t="shared" ref="P307" si="4772">IF(P$3=1,P74,"")</f>
        <v/>
      </c>
      <c r="Q307" s="8"/>
      <c r="R307" s="53" t="str">
        <f t="shared" ref="R307" si="4773">IF(R$3=1,R74,"")</f>
        <v/>
      </c>
      <c r="S307" s="8"/>
      <c r="T307" s="53" t="str">
        <f t="shared" ref="T307" si="4774">IF(T$3=1,T74,"")</f>
        <v/>
      </c>
      <c r="U307" s="8"/>
      <c r="V307" s="53" t="str">
        <f t="shared" ref="V307" si="4775">IF(V$3=1,V74,"")</f>
        <v/>
      </c>
      <c r="W307" s="8"/>
      <c r="X307" s="53" t="str">
        <f t="shared" ref="X307" si="4776">IF(X$3=1,X74,"")</f>
        <v/>
      </c>
      <c r="Y307" s="8"/>
      <c r="Z307" s="53" t="str">
        <f t="shared" ref="Z307" si="4777">IF(Z$3=1,Z74,"")</f>
        <v/>
      </c>
      <c r="AA307" s="8"/>
      <c r="AB307" s="53">
        <f t="shared" ref="AB307" si="4778">IF(AB$3=1,AB74,"")</f>
        <v>209</v>
      </c>
      <c r="AC307" s="8"/>
      <c r="AD307" s="53">
        <f t="shared" ref="AD307" si="4779">IF(AD$3=1,AD74,"")</f>
        <v>2112</v>
      </c>
      <c r="AE307" s="8"/>
      <c r="AF307" s="53" t="str">
        <f t="shared" ref="AF307" si="4780">IF(AF$3=1,AF74,"")</f>
        <v/>
      </c>
      <c r="AG307" s="8"/>
      <c r="AH307" s="53" t="str">
        <f t="shared" ref="AH307" si="4781">IF(AH$3=1,AH74,"")</f>
        <v/>
      </c>
      <c r="AI307" s="8"/>
      <c r="AJ307" s="53" t="str">
        <f t="shared" ref="AJ307" si="4782">IF(AJ$3=1,AJ74,"")</f>
        <v/>
      </c>
      <c r="AK307" s="8"/>
      <c r="AL307" s="53" t="str">
        <f t="shared" ref="AL307" si="4783">IF(AL$3=1,AL74,"")</f>
        <v/>
      </c>
      <c r="AM307" s="8"/>
      <c r="AN307" s="53" t="str">
        <f t="shared" ref="AN307" si="4784">IF(AN$3=1,AN74,"")</f>
        <v/>
      </c>
      <c r="AO307" s="8"/>
      <c r="AP307" s="53" t="str">
        <f t="shared" ref="AP307" si="4785">IF(AP$3=1,AP74,"")</f>
        <v/>
      </c>
      <c r="AQ307" s="8"/>
      <c r="AR307" s="53" t="str">
        <f t="shared" ref="AR307" si="4786">IF(AR$3=1,AR74,"")</f>
        <v/>
      </c>
      <c r="AS307" s="8"/>
      <c r="AT307" s="53" t="str">
        <f t="shared" ref="AT307" si="4787">IF(AT$3=1,AT74,"")</f>
        <v/>
      </c>
      <c r="AU307" s="8"/>
      <c r="AV307" s="53" t="str">
        <f t="shared" ref="AV307" si="4788">IF(AV$3=1,AV74,"")</f>
        <v/>
      </c>
      <c r="AW307" s="8"/>
      <c r="AX307" s="53" t="str">
        <f t="shared" ref="AX307" si="4789">IF(AX$3=1,AX74,"")</f>
        <v/>
      </c>
      <c r="AY307" s="8"/>
      <c r="AZ307" s="53" t="str">
        <f t="shared" ref="AZ307" si="4790">IF(AZ$3=1,AZ74,"")</f>
        <v/>
      </c>
      <c r="BA307" s="8"/>
      <c r="BB307" s="53">
        <f t="shared" ref="BB307" si="4791">IF(BB$3=1,BB74,"")</f>
        <v>4410</v>
      </c>
      <c r="BC307" s="8"/>
      <c r="BD307" s="53" t="str">
        <f t="shared" ref="BD307" si="4792">IF(BD$3=1,BD74,"")</f>
        <v/>
      </c>
      <c r="BE307" s="8"/>
      <c r="BF307" s="53" t="str">
        <f t="shared" ref="BF307" si="4793">IF(BF$3=1,BF74,"")</f>
        <v/>
      </c>
      <c r="BG307" s="8"/>
      <c r="BH307" s="53" t="str">
        <f t="shared" ref="BH307" si="4794">IF(BH$3=1,BH74,"")</f>
        <v/>
      </c>
      <c r="BI307" s="8"/>
      <c r="BJ307" s="53" t="str">
        <f t="shared" ref="BJ307" si="4795">IF(BJ$3=1,BJ74,"")</f>
        <v/>
      </c>
      <c r="BK307" s="8"/>
      <c r="BL307" s="53" t="str">
        <f t="shared" ref="BL307" si="4796">IF(BL$3=1,BL74,"")</f>
        <v/>
      </c>
      <c r="BM307" s="8"/>
      <c r="BN307" s="53" t="str">
        <f t="shared" ref="BN307" si="4797">IF(BN$3=1,BN74,"")</f>
        <v/>
      </c>
      <c r="BO307" s="8"/>
      <c r="BP307" s="53" t="str">
        <f t="shared" ref="BP307" si="4798">IF(BP$3=1,BP74,"")</f>
        <v/>
      </c>
      <c r="BQ307" s="8"/>
      <c r="BR307" s="53" t="str">
        <f t="shared" ref="BR307" si="4799">IF(BR$3=1,BR74,"")</f>
        <v/>
      </c>
      <c r="BS307" s="8"/>
      <c r="BT307" s="53" t="str">
        <f t="shared" ref="BT307" si="4800">IF(BT$3=1,BT74,"")</f>
        <v/>
      </c>
      <c r="BU307" s="8"/>
      <c r="BV307" s="53" t="str">
        <f t="shared" ref="BV307" si="4801">IF(BV$3=1,BV74,"")</f>
        <v/>
      </c>
      <c r="BW307" s="8"/>
      <c r="BX307" s="53" t="str">
        <f t="shared" ref="BX307" si="4802">IF(BX$3=1,BX74,"")</f>
        <v/>
      </c>
      <c r="BY307" s="8"/>
      <c r="BZ307" s="53" t="str">
        <f t="shared" ref="BZ307" si="4803">IF(BZ$3=1,BZ74,"")</f>
        <v/>
      </c>
      <c r="CA307" s="8"/>
      <c r="CB307" s="53" t="str">
        <f t="shared" ref="CB307" si="4804">IF(CB$3=1,CB74,"")</f>
        <v/>
      </c>
      <c r="CC307" s="8"/>
      <c r="CD307" s="53" t="str">
        <f t="shared" ref="CD307" si="4805">IF(CD$3=1,CD74,"")</f>
        <v/>
      </c>
      <c r="CE307" s="8"/>
      <c r="CF307" s="53" t="str">
        <f t="shared" ref="CF307" si="4806">IF(CF$3=1,CF74,"")</f>
        <v/>
      </c>
      <c r="CG307" s="8"/>
      <c r="CH307" s="53" t="str">
        <f t="shared" ref="CH307" si="4807">IF(CH$3=1,CH74,"")</f>
        <v/>
      </c>
      <c r="CI307" s="8"/>
      <c r="CJ307" s="53" t="str">
        <f t="shared" ref="CJ307" si="4808">IF(CJ$3=1,CJ74,"")</f>
        <v/>
      </c>
      <c r="CK307" s="8"/>
      <c r="CL307" s="53" t="str">
        <f t="shared" ref="CL307" si="4809">IF(CL$3=1,CL74,"")</f>
        <v/>
      </c>
      <c r="CM307" s="8"/>
      <c r="CN307" s="53" t="str">
        <f t="shared" ref="CN307" si="4810">IF(CN$3=1,CN74,"")</f>
        <v/>
      </c>
      <c r="CO307" s="8"/>
      <c r="CP307" s="53" t="str">
        <f t="shared" ref="CP307" si="4811">IF(CP$3=1,CP74,"")</f>
        <v/>
      </c>
      <c r="CQ307" s="8"/>
      <c r="CR307" s="53" t="str">
        <f t="shared" ref="CR307" si="4812">IF(CR$3=1,CR74,"")</f>
        <v/>
      </c>
      <c r="CS307" s="8"/>
      <c r="CT307" s="53" t="str">
        <f t="shared" ref="CT307" si="4813">IF(CT$3=1,CT74,"")</f>
        <v/>
      </c>
      <c r="CU307" s="8"/>
      <c r="CV307" s="53" t="str">
        <f t="shared" ref="CV307" si="4814">IF(CV$3=1,CV74,"")</f>
        <v/>
      </c>
      <c r="CW307" s="8"/>
      <c r="CX307" s="53" t="str">
        <f t="shared" ref="CX307" si="4815">IF(CX$3=1,CX74,"")</f>
        <v/>
      </c>
      <c r="CY307" s="8"/>
      <c r="CZ307" s="53" t="str">
        <f t="shared" ref="CZ307" si="4816">IF(CZ$3=1,CZ74,"")</f>
        <v/>
      </c>
      <c r="DA307" s="8"/>
      <c r="DB307" s="53" t="str">
        <f t="shared" ref="DB307" si="4817">IF(DB$3=1,DB74,"")</f>
        <v/>
      </c>
      <c r="DC307" s="8"/>
      <c r="DD307" s="53" t="str">
        <f t="shared" ref="DD307" si="4818">IF(DD$3=1,DD74,"")</f>
        <v/>
      </c>
      <c r="DE307" s="8"/>
      <c r="DF307" s="53" t="str">
        <f t="shared" ref="DF307" si="4819">IF(DF$3=1,DF74,"")</f>
        <v/>
      </c>
      <c r="DG307" s="8"/>
      <c r="DH307" s="53" t="str">
        <f t="shared" ref="DH307" si="4820">IF(DH$3=1,DH74,"")</f>
        <v/>
      </c>
      <c r="DI307" s="8"/>
      <c r="DJ307" s="53" t="str">
        <f t="shared" ref="DJ307" si="4821">IF(DJ$3=1,DJ74,"")</f>
        <v/>
      </c>
      <c r="DK307" s="8"/>
      <c r="DL307" s="53" t="str">
        <f t="shared" ref="DL307" si="4822">IF(DL$3=1,DL74,"")</f>
        <v/>
      </c>
      <c r="DM307" s="8"/>
      <c r="DN307" s="53" t="str">
        <f t="shared" ref="DN307" si="4823">IF(DN$3=1,DN74,"")</f>
        <v/>
      </c>
      <c r="DO307" s="8"/>
      <c r="DP307" s="53" t="str">
        <f t="shared" ref="DP307" si="4824">IF(DP$3=1,DP74,"")</f>
        <v/>
      </c>
      <c r="DQ307" s="8"/>
      <c r="DR307" s="53" t="str">
        <f t="shared" ref="DR307" si="4825">IF(DR$3=1,DR74,"")</f>
        <v/>
      </c>
      <c r="DS307" s="8"/>
      <c r="DT307" s="53" t="str">
        <f t="shared" ref="DT307" si="4826">IF(DT$3=1,DT74,"")</f>
        <v/>
      </c>
      <c r="DU307" s="8"/>
      <c r="DV307" s="53" t="str">
        <f t="shared" ref="DV307" si="4827">IF(DV$3=1,DV74,"")</f>
        <v/>
      </c>
      <c r="DW307" s="8"/>
      <c r="DX307" s="53" t="str">
        <f t="shared" ref="DX307" si="4828">IF(DX$3=1,DX74,"")</f>
        <v/>
      </c>
      <c r="DY307" s="8"/>
      <c r="DZ307" s="53" t="str">
        <f t="shared" ref="DZ307" si="4829">IF(DZ$3=1,DZ74,"")</f>
        <v/>
      </c>
      <c r="EA307" s="8"/>
      <c r="EB307" s="53" t="str">
        <f t="shared" ref="EB307" si="4830">IF(EB$3=1,EB74,"")</f>
        <v/>
      </c>
      <c r="EC307" s="8"/>
      <c r="ED307" s="53" t="str">
        <f t="shared" ref="ED307" si="4831">IF(ED$3=1,ED74,"")</f>
        <v/>
      </c>
      <c r="EE307" s="8"/>
      <c r="EF307" s="53" t="str">
        <f t="shared" ref="EF307" si="4832">IF(EF$3=1,EF74,"")</f>
        <v/>
      </c>
      <c r="EG307" s="8"/>
      <c r="EH307" s="53" t="str">
        <f t="shared" ref="EH307" si="4833">IF(EH$3=1,EH74,"")</f>
        <v/>
      </c>
      <c r="EI307" s="8"/>
      <c r="EJ307" s="53" t="str">
        <f t="shared" ref="EJ307" si="4834">IF(EJ$3=1,EJ74,"")</f>
        <v/>
      </c>
      <c r="EK307" s="8"/>
      <c r="EL307" s="53" t="str">
        <f t="shared" ref="EL307" si="4835">IF(EL$3=1,EL74,"")</f>
        <v/>
      </c>
      <c r="EM307" s="8"/>
      <c r="EN307" s="53" t="str">
        <f t="shared" ref="EN307" si="4836">IF(EN$3=1,EN74,"")</f>
        <v/>
      </c>
      <c r="EO307" s="8"/>
      <c r="EP307" s="53" t="str">
        <f t="shared" ref="EP307" si="4837">IF(EP$3=1,EP74,"")</f>
        <v/>
      </c>
      <c r="EQ307" s="8"/>
      <c r="ER307" s="53" t="str">
        <f t="shared" ref="ER307" si="4838">IF(ER$3=1,ER74,"")</f>
        <v/>
      </c>
      <c r="ES307" s="8"/>
      <c r="ET307" s="53" t="str">
        <f t="shared" ref="ET307" si="4839">IF(ET$3=1,ET74,"")</f>
        <v/>
      </c>
      <c r="EU307" s="8"/>
      <c r="EV307" s="53" t="str">
        <f t="shared" ref="EV307" si="4840">IF(EV$3=1,EV74,"")</f>
        <v/>
      </c>
      <c r="EW307" s="8"/>
      <c r="EX307" s="53" t="str">
        <f t="shared" ref="EX307" si="4841">IF(EX$3=1,EX74,"")</f>
        <v/>
      </c>
      <c r="EY307" s="8"/>
      <c r="EZ307" s="53" t="str">
        <f t="shared" ref="EZ307" si="4842">IF(EZ$3=1,EZ74,"")</f>
        <v/>
      </c>
      <c r="FA307" s="8"/>
      <c r="FB307" s="53" t="str">
        <f t="shared" ref="FB307" si="4843">IF(FB$3=1,FB74,"")</f>
        <v/>
      </c>
      <c r="FC307" s="8"/>
      <c r="FD307" s="53" t="str">
        <f t="shared" ref="FD307" si="4844">IF(FD$3=1,FD74,"")</f>
        <v/>
      </c>
      <c r="FE307" s="8"/>
      <c r="FG307" s="53">
        <f t="shared" si="4613"/>
        <v>6731</v>
      </c>
    </row>
    <row r="308" spans="1:163" x14ac:dyDescent="0.35">
      <c r="A308" s="5">
        <v>69</v>
      </c>
      <c r="C308" s="6" t="s">
        <v>149</v>
      </c>
      <c r="D308" s="53" t="str">
        <f t="shared" si="4535"/>
        <v/>
      </c>
      <c r="E308" s="8"/>
      <c r="F308" s="53" t="str">
        <f t="shared" si="4535"/>
        <v/>
      </c>
      <c r="G308" s="8"/>
      <c r="H308" s="53" t="str">
        <f t="shared" ref="H308" si="4845">IF(H$3=1,H75,"")</f>
        <v/>
      </c>
      <c r="I308" s="8"/>
      <c r="J308" s="53" t="str">
        <f t="shared" ref="J308" si="4846">IF(J$3=1,J75,"")</f>
        <v/>
      </c>
      <c r="K308" s="8"/>
      <c r="L308" s="53" t="str">
        <f t="shared" ref="L308" si="4847">IF(L$3=1,L75,"")</f>
        <v/>
      </c>
      <c r="M308" s="8"/>
      <c r="N308" s="53" t="str">
        <f t="shared" ref="N308" si="4848">IF(N$3=1,N75,"")</f>
        <v/>
      </c>
      <c r="O308" s="8"/>
      <c r="P308" s="53" t="str">
        <f t="shared" ref="P308" si="4849">IF(P$3=1,P75,"")</f>
        <v/>
      </c>
      <c r="Q308" s="8"/>
      <c r="R308" s="53" t="str">
        <f t="shared" ref="R308" si="4850">IF(R$3=1,R75,"")</f>
        <v/>
      </c>
      <c r="S308" s="8"/>
      <c r="T308" s="53" t="str">
        <f t="shared" ref="T308" si="4851">IF(T$3=1,T75,"")</f>
        <v/>
      </c>
      <c r="U308" s="8"/>
      <c r="V308" s="53" t="str">
        <f t="shared" ref="V308" si="4852">IF(V$3=1,V75,"")</f>
        <v/>
      </c>
      <c r="W308" s="8"/>
      <c r="X308" s="53" t="str">
        <f t="shared" ref="X308" si="4853">IF(X$3=1,X75,"")</f>
        <v/>
      </c>
      <c r="Y308" s="8"/>
      <c r="Z308" s="53" t="str">
        <f t="shared" ref="Z308" si="4854">IF(Z$3=1,Z75,"")</f>
        <v/>
      </c>
      <c r="AA308" s="8"/>
      <c r="AB308" s="53">
        <f t="shared" ref="AB308" si="4855">IF(AB$3=1,AB75,"")</f>
        <v>8</v>
      </c>
      <c r="AC308" s="8"/>
      <c r="AD308" s="53">
        <f t="shared" ref="AD308" si="4856">IF(AD$3=1,AD75,"")</f>
        <v>226</v>
      </c>
      <c r="AE308" s="8"/>
      <c r="AF308" s="53" t="str">
        <f t="shared" ref="AF308" si="4857">IF(AF$3=1,AF75,"")</f>
        <v/>
      </c>
      <c r="AG308" s="8"/>
      <c r="AH308" s="53" t="str">
        <f t="shared" ref="AH308" si="4858">IF(AH$3=1,AH75,"")</f>
        <v/>
      </c>
      <c r="AI308" s="8"/>
      <c r="AJ308" s="53" t="str">
        <f t="shared" ref="AJ308" si="4859">IF(AJ$3=1,AJ75,"")</f>
        <v/>
      </c>
      <c r="AK308" s="8"/>
      <c r="AL308" s="53" t="str">
        <f t="shared" ref="AL308" si="4860">IF(AL$3=1,AL75,"")</f>
        <v/>
      </c>
      <c r="AM308" s="8"/>
      <c r="AN308" s="53" t="str">
        <f t="shared" ref="AN308" si="4861">IF(AN$3=1,AN75,"")</f>
        <v/>
      </c>
      <c r="AO308" s="8"/>
      <c r="AP308" s="53" t="str">
        <f t="shared" ref="AP308" si="4862">IF(AP$3=1,AP75,"")</f>
        <v/>
      </c>
      <c r="AQ308" s="8"/>
      <c r="AR308" s="53" t="str">
        <f t="shared" ref="AR308" si="4863">IF(AR$3=1,AR75,"")</f>
        <v/>
      </c>
      <c r="AS308" s="8"/>
      <c r="AT308" s="53" t="str">
        <f t="shared" ref="AT308" si="4864">IF(AT$3=1,AT75,"")</f>
        <v/>
      </c>
      <c r="AU308" s="8"/>
      <c r="AV308" s="53" t="str">
        <f t="shared" ref="AV308" si="4865">IF(AV$3=1,AV75,"")</f>
        <v/>
      </c>
      <c r="AW308" s="8"/>
      <c r="AX308" s="53" t="str">
        <f t="shared" ref="AX308" si="4866">IF(AX$3=1,AX75,"")</f>
        <v/>
      </c>
      <c r="AY308" s="8"/>
      <c r="AZ308" s="53" t="str">
        <f t="shared" ref="AZ308" si="4867">IF(AZ$3=1,AZ75,"")</f>
        <v/>
      </c>
      <c r="BA308" s="8"/>
      <c r="BB308" s="53">
        <f t="shared" ref="BB308" si="4868">IF(BB$3=1,BB75,"")</f>
        <v>59</v>
      </c>
      <c r="BC308" s="8"/>
      <c r="BD308" s="53" t="str">
        <f t="shared" ref="BD308" si="4869">IF(BD$3=1,BD75,"")</f>
        <v/>
      </c>
      <c r="BE308" s="8"/>
      <c r="BF308" s="53" t="str">
        <f t="shared" ref="BF308" si="4870">IF(BF$3=1,BF75,"")</f>
        <v/>
      </c>
      <c r="BG308" s="8"/>
      <c r="BH308" s="53" t="str">
        <f t="shared" ref="BH308" si="4871">IF(BH$3=1,BH75,"")</f>
        <v/>
      </c>
      <c r="BI308" s="8"/>
      <c r="BJ308" s="53" t="str">
        <f t="shared" ref="BJ308" si="4872">IF(BJ$3=1,BJ75,"")</f>
        <v/>
      </c>
      <c r="BK308" s="8"/>
      <c r="BL308" s="53" t="str">
        <f t="shared" ref="BL308" si="4873">IF(BL$3=1,BL75,"")</f>
        <v/>
      </c>
      <c r="BM308" s="8"/>
      <c r="BN308" s="53" t="str">
        <f t="shared" ref="BN308" si="4874">IF(BN$3=1,BN75,"")</f>
        <v/>
      </c>
      <c r="BO308" s="8"/>
      <c r="BP308" s="53" t="str">
        <f t="shared" ref="BP308" si="4875">IF(BP$3=1,BP75,"")</f>
        <v/>
      </c>
      <c r="BQ308" s="8"/>
      <c r="BR308" s="53" t="str">
        <f t="shared" ref="BR308" si="4876">IF(BR$3=1,BR75,"")</f>
        <v/>
      </c>
      <c r="BS308" s="8"/>
      <c r="BT308" s="53" t="str">
        <f t="shared" ref="BT308" si="4877">IF(BT$3=1,BT75,"")</f>
        <v/>
      </c>
      <c r="BU308" s="8"/>
      <c r="BV308" s="53" t="str">
        <f t="shared" ref="BV308" si="4878">IF(BV$3=1,BV75,"")</f>
        <v/>
      </c>
      <c r="BW308" s="8"/>
      <c r="BX308" s="53" t="str">
        <f t="shared" ref="BX308" si="4879">IF(BX$3=1,BX75,"")</f>
        <v/>
      </c>
      <c r="BY308" s="8"/>
      <c r="BZ308" s="53" t="str">
        <f t="shared" ref="BZ308" si="4880">IF(BZ$3=1,BZ75,"")</f>
        <v/>
      </c>
      <c r="CA308" s="8"/>
      <c r="CB308" s="53" t="str">
        <f t="shared" ref="CB308" si="4881">IF(CB$3=1,CB75,"")</f>
        <v/>
      </c>
      <c r="CC308" s="8"/>
      <c r="CD308" s="53" t="str">
        <f t="shared" ref="CD308" si="4882">IF(CD$3=1,CD75,"")</f>
        <v/>
      </c>
      <c r="CE308" s="8"/>
      <c r="CF308" s="53" t="str">
        <f t="shared" ref="CF308" si="4883">IF(CF$3=1,CF75,"")</f>
        <v/>
      </c>
      <c r="CG308" s="8"/>
      <c r="CH308" s="53" t="str">
        <f t="shared" ref="CH308" si="4884">IF(CH$3=1,CH75,"")</f>
        <v/>
      </c>
      <c r="CI308" s="8"/>
      <c r="CJ308" s="53" t="str">
        <f t="shared" ref="CJ308" si="4885">IF(CJ$3=1,CJ75,"")</f>
        <v/>
      </c>
      <c r="CK308" s="8"/>
      <c r="CL308" s="53" t="str">
        <f t="shared" ref="CL308" si="4886">IF(CL$3=1,CL75,"")</f>
        <v/>
      </c>
      <c r="CM308" s="8"/>
      <c r="CN308" s="53" t="str">
        <f t="shared" ref="CN308" si="4887">IF(CN$3=1,CN75,"")</f>
        <v/>
      </c>
      <c r="CO308" s="8"/>
      <c r="CP308" s="53" t="str">
        <f t="shared" ref="CP308" si="4888">IF(CP$3=1,CP75,"")</f>
        <v/>
      </c>
      <c r="CQ308" s="8"/>
      <c r="CR308" s="53" t="str">
        <f t="shared" ref="CR308" si="4889">IF(CR$3=1,CR75,"")</f>
        <v/>
      </c>
      <c r="CS308" s="8"/>
      <c r="CT308" s="53" t="str">
        <f t="shared" ref="CT308" si="4890">IF(CT$3=1,CT75,"")</f>
        <v/>
      </c>
      <c r="CU308" s="8"/>
      <c r="CV308" s="53" t="str">
        <f t="shared" ref="CV308" si="4891">IF(CV$3=1,CV75,"")</f>
        <v/>
      </c>
      <c r="CW308" s="8"/>
      <c r="CX308" s="53" t="str">
        <f t="shared" ref="CX308" si="4892">IF(CX$3=1,CX75,"")</f>
        <v/>
      </c>
      <c r="CY308" s="8"/>
      <c r="CZ308" s="53" t="str">
        <f t="shared" ref="CZ308" si="4893">IF(CZ$3=1,CZ75,"")</f>
        <v/>
      </c>
      <c r="DA308" s="8"/>
      <c r="DB308" s="53" t="str">
        <f t="shared" ref="DB308" si="4894">IF(DB$3=1,DB75,"")</f>
        <v/>
      </c>
      <c r="DC308" s="8"/>
      <c r="DD308" s="53" t="str">
        <f t="shared" ref="DD308" si="4895">IF(DD$3=1,DD75,"")</f>
        <v/>
      </c>
      <c r="DE308" s="8"/>
      <c r="DF308" s="53" t="str">
        <f t="shared" ref="DF308" si="4896">IF(DF$3=1,DF75,"")</f>
        <v/>
      </c>
      <c r="DG308" s="8"/>
      <c r="DH308" s="53" t="str">
        <f t="shared" ref="DH308" si="4897">IF(DH$3=1,DH75,"")</f>
        <v/>
      </c>
      <c r="DI308" s="8"/>
      <c r="DJ308" s="53" t="str">
        <f t="shared" ref="DJ308" si="4898">IF(DJ$3=1,DJ75,"")</f>
        <v/>
      </c>
      <c r="DK308" s="8"/>
      <c r="DL308" s="53" t="str">
        <f t="shared" ref="DL308" si="4899">IF(DL$3=1,DL75,"")</f>
        <v/>
      </c>
      <c r="DM308" s="8"/>
      <c r="DN308" s="53" t="str">
        <f t="shared" ref="DN308" si="4900">IF(DN$3=1,DN75,"")</f>
        <v/>
      </c>
      <c r="DO308" s="8"/>
      <c r="DP308" s="53" t="str">
        <f t="shared" ref="DP308" si="4901">IF(DP$3=1,DP75,"")</f>
        <v/>
      </c>
      <c r="DQ308" s="8"/>
      <c r="DR308" s="53" t="str">
        <f t="shared" ref="DR308" si="4902">IF(DR$3=1,DR75,"")</f>
        <v/>
      </c>
      <c r="DS308" s="8"/>
      <c r="DT308" s="53" t="str">
        <f t="shared" ref="DT308" si="4903">IF(DT$3=1,DT75,"")</f>
        <v/>
      </c>
      <c r="DU308" s="8"/>
      <c r="DV308" s="53" t="str">
        <f t="shared" ref="DV308" si="4904">IF(DV$3=1,DV75,"")</f>
        <v/>
      </c>
      <c r="DW308" s="8"/>
      <c r="DX308" s="53" t="str">
        <f t="shared" ref="DX308" si="4905">IF(DX$3=1,DX75,"")</f>
        <v/>
      </c>
      <c r="DY308" s="8"/>
      <c r="DZ308" s="53" t="str">
        <f t="shared" ref="DZ308" si="4906">IF(DZ$3=1,DZ75,"")</f>
        <v/>
      </c>
      <c r="EA308" s="8"/>
      <c r="EB308" s="53" t="str">
        <f t="shared" ref="EB308" si="4907">IF(EB$3=1,EB75,"")</f>
        <v/>
      </c>
      <c r="EC308" s="8"/>
      <c r="ED308" s="53" t="str">
        <f t="shared" ref="ED308" si="4908">IF(ED$3=1,ED75,"")</f>
        <v/>
      </c>
      <c r="EE308" s="8"/>
      <c r="EF308" s="53" t="str">
        <f t="shared" ref="EF308" si="4909">IF(EF$3=1,EF75,"")</f>
        <v/>
      </c>
      <c r="EG308" s="8"/>
      <c r="EH308" s="53" t="str">
        <f t="shared" ref="EH308" si="4910">IF(EH$3=1,EH75,"")</f>
        <v/>
      </c>
      <c r="EI308" s="8"/>
      <c r="EJ308" s="53" t="str">
        <f t="shared" ref="EJ308" si="4911">IF(EJ$3=1,EJ75,"")</f>
        <v/>
      </c>
      <c r="EK308" s="8"/>
      <c r="EL308" s="53" t="str">
        <f t="shared" ref="EL308" si="4912">IF(EL$3=1,EL75,"")</f>
        <v/>
      </c>
      <c r="EM308" s="8"/>
      <c r="EN308" s="53" t="str">
        <f t="shared" ref="EN308" si="4913">IF(EN$3=1,EN75,"")</f>
        <v/>
      </c>
      <c r="EO308" s="8"/>
      <c r="EP308" s="53" t="str">
        <f t="shared" ref="EP308" si="4914">IF(EP$3=1,EP75,"")</f>
        <v/>
      </c>
      <c r="EQ308" s="8"/>
      <c r="ER308" s="53" t="str">
        <f t="shared" ref="ER308" si="4915">IF(ER$3=1,ER75,"")</f>
        <v/>
      </c>
      <c r="ES308" s="8"/>
      <c r="ET308" s="53" t="str">
        <f t="shared" ref="ET308" si="4916">IF(ET$3=1,ET75,"")</f>
        <v/>
      </c>
      <c r="EU308" s="8"/>
      <c r="EV308" s="53" t="str">
        <f t="shared" ref="EV308" si="4917">IF(EV$3=1,EV75,"")</f>
        <v/>
      </c>
      <c r="EW308" s="8"/>
      <c r="EX308" s="53" t="str">
        <f t="shared" ref="EX308" si="4918">IF(EX$3=1,EX75,"")</f>
        <v/>
      </c>
      <c r="EY308" s="8"/>
      <c r="EZ308" s="53" t="str">
        <f t="shared" ref="EZ308" si="4919">IF(EZ$3=1,EZ75,"")</f>
        <v/>
      </c>
      <c r="FA308" s="8"/>
      <c r="FB308" s="53" t="str">
        <f t="shared" ref="FB308" si="4920">IF(FB$3=1,FB75,"")</f>
        <v/>
      </c>
      <c r="FC308" s="8"/>
      <c r="FD308" s="53" t="str">
        <f t="shared" ref="FD308" si="4921">IF(FD$3=1,FD75,"")</f>
        <v/>
      </c>
      <c r="FE308" s="8"/>
      <c r="FG308" s="53">
        <f t="shared" si="4613"/>
        <v>293</v>
      </c>
    </row>
    <row r="309" spans="1:163" x14ac:dyDescent="0.35">
      <c r="A309" s="5">
        <v>70</v>
      </c>
      <c r="C309" s="6" t="s">
        <v>164</v>
      </c>
      <c r="D309" s="53" t="str">
        <f t="shared" si="4535"/>
        <v/>
      </c>
      <c r="E309" s="8"/>
      <c r="F309" s="53" t="str">
        <f t="shared" si="4535"/>
        <v/>
      </c>
      <c r="G309" s="8"/>
      <c r="H309" s="53" t="str">
        <f t="shared" ref="H309" si="4922">IF(H$3=1,H76,"")</f>
        <v/>
      </c>
      <c r="I309" s="8"/>
      <c r="J309" s="53" t="str">
        <f t="shared" ref="J309" si="4923">IF(J$3=1,J76,"")</f>
        <v/>
      </c>
      <c r="K309" s="8"/>
      <c r="L309" s="53" t="str">
        <f t="shared" ref="L309" si="4924">IF(L$3=1,L76,"")</f>
        <v/>
      </c>
      <c r="M309" s="8"/>
      <c r="N309" s="53" t="str">
        <f t="shared" ref="N309" si="4925">IF(N$3=1,N76,"")</f>
        <v/>
      </c>
      <c r="O309" s="8"/>
      <c r="P309" s="53" t="str">
        <f t="shared" ref="P309" si="4926">IF(P$3=1,P76,"")</f>
        <v/>
      </c>
      <c r="Q309" s="8"/>
      <c r="R309" s="53" t="str">
        <f t="shared" ref="R309" si="4927">IF(R$3=1,R76,"")</f>
        <v/>
      </c>
      <c r="S309" s="8"/>
      <c r="T309" s="53" t="str">
        <f t="shared" ref="T309" si="4928">IF(T$3=1,T76,"")</f>
        <v/>
      </c>
      <c r="U309" s="8"/>
      <c r="V309" s="53" t="str">
        <f t="shared" ref="V309" si="4929">IF(V$3=1,V76,"")</f>
        <v/>
      </c>
      <c r="W309" s="8"/>
      <c r="X309" s="53" t="str">
        <f t="shared" ref="X309" si="4930">IF(X$3=1,X76,"")</f>
        <v/>
      </c>
      <c r="Y309" s="8"/>
      <c r="Z309" s="53" t="str">
        <f t="shared" ref="Z309" si="4931">IF(Z$3=1,Z76,"")</f>
        <v/>
      </c>
      <c r="AA309" s="8"/>
      <c r="AB309" s="53">
        <f t="shared" ref="AB309" si="4932">IF(AB$3=1,AB76,"")</f>
        <v>214</v>
      </c>
      <c r="AC309" s="8"/>
      <c r="AD309" s="53">
        <f t="shared" ref="AD309" si="4933">IF(AD$3=1,AD76,"")</f>
        <v>1251</v>
      </c>
      <c r="AE309" s="8"/>
      <c r="AF309" s="53" t="str">
        <f t="shared" ref="AF309" si="4934">IF(AF$3=1,AF76,"")</f>
        <v/>
      </c>
      <c r="AG309" s="8"/>
      <c r="AH309" s="53" t="str">
        <f t="shared" ref="AH309" si="4935">IF(AH$3=1,AH76,"")</f>
        <v/>
      </c>
      <c r="AI309" s="8"/>
      <c r="AJ309" s="53" t="str">
        <f t="shared" ref="AJ309" si="4936">IF(AJ$3=1,AJ76,"")</f>
        <v/>
      </c>
      <c r="AK309" s="8"/>
      <c r="AL309" s="53" t="str">
        <f t="shared" ref="AL309" si="4937">IF(AL$3=1,AL76,"")</f>
        <v/>
      </c>
      <c r="AM309" s="8"/>
      <c r="AN309" s="53" t="str">
        <f t="shared" ref="AN309" si="4938">IF(AN$3=1,AN76,"")</f>
        <v/>
      </c>
      <c r="AO309" s="8"/>
      <c r="AP309" s="53" t="str">
        <f t="shared" ref="AP309" si="4939">IF(AP$3=1,AP76,"")</f>
        <v/>
      </c>
      <c r="AQ309" s="8"/>
      <c r="AR309" s="53" t="str">
        <f t="shared" ref="AR309" si="4940">IF(AR$3=1,AR76,"")</f>
        <v/>
      </c>
      <c r="AS309" s="8"/>
      <c r="AT309" s="53" t="str">
        <f t="shared" ref="AT309" si="4941">IF(AT$3=1,AT76,"")</f>
        <v/>
      </c>
      <c r="AU309" s="8"/>
      <c r="AV309" s="53" t="str">
        <f t="shared" ref="AV309" si="4942">IF(AV$3=1,AV76,"")</f>
        <v/>
      </c>
      <c r="AW309" s="8"/>
      <c r="AX309" s="53" t="str">
        <f t="shared" ref="AX309" si="4943">IF(AX$3=1,AX76,"")</f>
        <v/>
      </c>
      <c r="AY309" s="8"/>
      <c r="AZ309" s="53" t="str">
        <f t="shared" ref="AZ309" si="4944">IF(AZ$3=1,AZ76,"")</f>
        <v/>
      </c>
      <c r="BA309" s="8"/>
      <c r="BB309" s="53">
        <f t="shared" ref="BB309" si="4945">IF(BB$3=1,BB76,"")</f>
        <v>681</v>
      </c>
      <c r="BC309" s="8"/>
      <c r="BD309" s="53" t="str">
        <f t="shared" ref="BD309" si="4946">IF(BD$3=1,BD76,"")</f>
        <v/>
      </c>
      <c r="BE309" s="8"/>
      <c r="BF309" s="53" t="str">
        <f t="shared" ref="BF309" si="4947">IF(BF$3=1,BF76,"")</f>
        <v/>
      </c>
      <c r="BG309" s="8"/>
      <c r="BH309" s="53" t="str">
        <f t="shared" ref="BH309" si="4948">IF(BH$3=1,BH76,"")</f>
        <v/>
      </c>
      <c r="BI309" s="8"/>
      <c r="BJ309" s="53" t="str">
        <f t="shared" ref="BJ309" si="4949">IF(BJ$3=1,BJ76,"")</f>
        <v/>
      </c>
      <c r="BK309" s="8"/>
      <c r="BL309" s="53" t="str">
        <f t="shared" ref="BL309" si="4950">IF(BL$3=1,BL76,"")</f>
        <v/>
      </c>
      <c r="BM309" s="8"/>
      <c r="BN309" s="53" t="str">
        <f t="shared" ref="BN309" si="4951">IF(BN$3=1,BN76,"")</f>
        <v/>
      </c>
      <c r="BO309" s="8"/>
      <c r="BP309" s="53" t="str">
        <f t="shared" ref="BP309" si="4952">IF(BP$3=1,BP76,"")</f>
        <v/>
      </c>
      <c r="BQ309" s="8"/>
      <c r="BR309" s="53" t="str">
        <f t="shared" ref="BR309" si="4953">IF(BR$3=1,BR76,"")</f>
        <v/>
      </c>
      <c r="BS309" s="8"/>
      <c r="BT309" s="53" t="str">
        <f t="shared" ref="BT309" si="4954">IF(BT$3=1,BT76,"")</f>
        <v/>
      </c>
      <c r="BU309" s="8"/>
      <c r="BV309" s="53" t="str">
        <f t="shared" ref="BV309" si="4955">IF(BV$3=1,BV76,"")</f>
        <v/>
      </c>
      <c r="BW309" s="8"/>
      <c r="BX309" s="53" t="str">
        <f t="shared" ref="BX309" si="4956">IF(BX$3=1,BX76,"")</f>
        <v/>
      </c>
      <c r="BY309" s="8"/>
      <c r="BZ309" s="53" t="str">
        <f t="shared" ref="BZ309" si="4957">IF(BZ$3=1,BZ76,"")</f>
        <v/>
      </c>
      <c r="CA309" s="8"/>
      <c r="CB309" s="53" t="str">
        <f t="shared" ref="CB309" si="4958">IF(CB$3=1,CB76,"")</f>
        <v/>
      </c>
      <c r="CC309" s="8"/>
      <c r="CD309" s="53" t="str">
        <f t="shared" ref="CD309" si="4959">IF(CD$3=1,CD76,"")</f>
        <v/>
      </c>
      <c r="CE309" s="8"/>
      <c r="CF309" s="53" t="str">
        <f t="shared" ref="CF309" si="4960">IF(CF$3=1,CF76,"")</f>
        <v/>
      </c>
      <c r="CG309" s="8"/>
      <c r="CH309" s="53" t="str">
        <f t="shared" ref="CH309" si="4961">IF(CH$3=1,CH76,"")</f>
        <v/>
      </c>
      <c r="CI309" s="8"/>
      <c r="CJ309" s="53" t="str">
        <f t="shared" ref="CJ309" si="4962">IF(CJ$3=1,CJ76,"")</f>
        <v/>
      </c>
      <c r="CK309" s="8"/>
      <c r="CL309" s="53" t="str">
        <f t="shared" ref="CL309" si="4963">IF(CL$3=1,CL76,"")</f>
        <v/>
      </c>
      <c r="CM309" s="8"/>
      <c r="CN309" s="53" t="str">
        <f t="shared" ref="CN309" si="4964">IF(CN$3=1,CN76,"")</f>
        <v/>
      </c>
      <c r="CO309" s="8"/>
      <c r="CP309" s="53" t="str">
        <f t="shared" ref="CP309" si="4965">IF(CP$3=1,CP76,"")</f>
        <v/>
      </c>
      <c r="CQ309" s="8"/>
      <c r="CR309" s="53" t="str">
        <f t="shared" ref="CR309" si="4966">IF(CR$3=1,CR76,"")</f>
        <v/>
      </c>
      <c r="CS309" s="8"/>
      <c r="CT309" s="53" t="str">
        <f t="shared" ref="CT309" si="4967">IF(CT$3=1,CT76,"")</f>
        <v/>
      </c>
      <c r="CU309" s="8"/>
      <c r="CV309" s="53" t="str">
        <f t="shared" ref="CV309" si="4968">IF(CV$3=1,CV76,"")</f>
        <v/>
      </c>
      <c r="CW309" s="8"/>
      <c r="CX309" s="53" t="str">
        <f t="shared" ref="CX309" si="4969">IF(CX$3=1,CX76,"")</f>
        <v/>
      </c>
      <c r="CY309" s="8"/>
      <c r="CZ309" s="53" t="str">
        <f t="shared" ref="CZ309" si="4970">IF(CZ$3=1,CZ76,"")</f>
        <v/>
      </c>
      <c r="DA309" s="8"/>
      <c r="DB309" s="53" t="str">
        <f t="shared" ref="DB309" si="4971">IF(DB$3=1,DB76,"")</f>
        <v/>
      </c>
      <c r="DC309" s="8"/>
      <c r="DD309" s="53" t="str">
        <f t="shared" ref="DD309" si="4972">IF(DD$3=1,DD76,"")</f>
        <v/>
      </c>
      <c r="DE309" s="8"/>
      <c r="DF309" s="53" t="str">
        <f t="shared" ref="DF309" si="4973">IF(DF$3=1,DF76,"")</f>
        <v/>
      </c>
      <c r="DG309" s="8"/>
      <c r="DH309" s="53" t="str">
        <f t="shared" ref="DH309" si="4974">IF(DH$3=1,DH76,"")</f>
        <v/>
      </c>
      <c r="DI309" s="8"/>
      <c r="DJ309" s="53" t="str">
        <f t="shared" ref="DJ309" si="4975">IF(DJ$3=1,DJ76,"")</f>
        <v/>
      </c>
      <c r="DK309" s="8"/>
      <c r="DL309" s="53" t="str">
        <f t="shared" ref="DL309" si="4976">IF(DL$3=1,DL76,"")</f>
        <v/>
      </c>
      <c r="DM309" s="8"/>
      <c r="DN309" s="53" t="str">
        <f t="shared" ref="DN309" si="4977">IF(DN$3=1,DN76,"")</f>
        <v/>
      </c>
      <c r="DO309" s="8"/>
      <c r="DP309" s="53" t="str">
        <f t="shared" ref="DP309" si="4978">IF(DP$3=1,DP76,"")</f>
        <v/>
      </c>
      <c r="DQ309" s="8"/>
      <c r="DR309" s="53" t="str">
        <f t="shared" ref="DR309" si="4979">IF(DR$3=1,DR76,"")</f>
        <v/>
      </c>
      <c r="DS309" s="8"/>
      <c r="DT309" s="53" t="str">
        <f t="shared" ref="DT309" si="4980">IF(DT$3=1,DT76,"")</f>
        <v/>
      </c>
      <c r="DU309" s="8"/>
      <c r="DV309" s="53" t="str">
        <f t="shared" ref="DV309" si="4981">IF(DV$3=1,DV76,"")</f>
        <v/>
      </c>
      <c r="DW309" s="8"/>
      <c r="DX309" s="53" t="str">
        <f t="shared" ref="DX309" si="4982">IF(DX$3=1,DX76,"")</f>
        <v/>
      </c>
      <c r="DY309" s="8"/>
      <c r="DZ309" s="53" t="str">
        <f t="shared" ref="DZ309" si="4983">IF(DZ$3=1,DZ76,"")</f>
        <v/>
      </c>
      <c r="EA309" s="8"/>
      <c r="EB309" s="53" t="str">
        <f t="shared" ref="EB309" si="4984">IF(EB$3=1,EB76,"")</f>
        <v/>
      </c>
      <c r="EC309" s="8"/>
      <c r="ED309" s="53" t="str">
        <f t="shared" ref="ED309" si="4985">IF(ED$3=1,ED76,"")</f>
        <v/>
      </c>
      <c r="EE309" s="8"/>
      <c r="EF309" s="53" t="str">
        <f t="shared" ref="EF309" si="4986">IF(EF$3=1,EF76,"")</f>
        <v/>
      </c>
      <c r="EG309" s="8"/>
      <c r="EH309" s="53" t="str">
        <f t="shared" ref="EH309" si="4987">IF(EH$3=1,EH76,"")</f>
        <v/>
      </c>
      <c r="EI309" s="8"/>
      <c r="EJ309" s="53" t="str">
        <f t="shared" ref="EJ309" si="4988">IF(EJ$3=1,EJ76,"")</f>
        <v/>
      </c>
      <c r="EK309" s="8"/>
      <c r="EL309" s="53" t="str">
        <f t="shared" ref="EL309" si="4989">IF(EL$3=1,EL76,"")</f>
        <v/>
      </c>
      <c r="EM309" s="8"/>
      <c r="EN309" s="53" t="str">
        <f t="shared" ref="EN309" si="4990">IF(EN$3=1,EN76,"")</f>
        <v/>
      </c>
      <c r="EO309" s="8"/>
      <c r="EP309" s="53" t="str">
        <f t="shared" ref="EP309" si="4991">IF(EP$3=1,EP76,"")</f>
        <v/>
      </c>
      <c r="EQ309" s="8"/>
      <c r="ER309" s="53" t="str">
        <f t="shared" ref="ER309" si="4992">IF(ER$3=1,ER76,"")</f>
        <v/>
      </c>
      <c r="ES309" s="8"/>
      <c r="ET309" s="53" t="str">
        <f t="shared" ref="ET309" si="4993">IF(ET$3=1,ET76,"")</f>
        <v/>
      </c>
      <c r="EU309" s="8"/>
      <c r="EV309" s="53" t="str">
        <f t="shared" ref="EV309" si="4994">IF(EV$3=1,EV76,"")</f>
        <v/>
      </c>
      <c r="EW309" s="8"/>
      <c r="EX309" s="53" t="str">
        <f t="shared" ref="EX309" si="4995">IF(EX$3=1,EX76,"")</f>
        <v/>
      </c>
      <c r="EY309" s="8"/>
      <c r="EZ309" s="53" t="str">
        <f t="shared" ref="EZ309" si="4996">IF(EZ$3=1,EZ76,"")</f>
        <v/>
      </c>
      <c r="FA309" s="8"/>
      <c r="FB309" s="53" t="str">
        <f t="shared" ref="FB309" si="4997">IF(FB$3=1,FB76,"")</f>
        <v/>
      </c>
      <c r="FC309" s="8"/>
      <c r="FD309" s="53" t="str">
        <f t="shared" ref="FD309" si="4998">IF(FD$3=1,FD76,"")</f>
        <v/>
      </c>
      <c r="FE309" s="8"/>
      <c r="FG309" s="53">
        <f t="shared" si="4613"/>
        <v>2146</v>
      </c>
    </row>
    <row r="310" spans="1:163" x14ac:dyDescent="0.35">
      <c r="A310" s="5">
        <v>71</v>
      </c>
      <c r="C310" s="6" t="s">
        <v>171</v>
      </c>
      <c r="D310" s="53" t="str">
        <f t="shared" si="4535"/>
        <v/>
      </c>
      <c r="E310" s="8"/>
      <c r="F310" s="53" t="str">
        <f t="shared" si="4535"/>
        <v/>
      </c>
      <c r="G310" s="8"/>
      <c r="H310" s="53" t="str">
        <f t="shared" ref="H310" si="4999">IF(H$3=1,H77,"")</f>
        <v/>
      </c>
      <c r="I310" s="8"/>
      <c r="J310" s="53" t="str">
        <f t="shared" ref="J310" si="5000">IF(J$3=1,J77,"")</f>
        <v/>
      </c>
      <c r="K310" s="8"/>
      <c r="L310" s="53" t="str">
        <f t="shared" ref="L310" si="5001">IF(L$3=1,L77,"")</f>
        <v/>
      </c>
      <c r="M310" s="8"/>
      <c r="N310" s="53" t="str">
        <f t="shared" ref="N310" si="5002">IF(N$3=1,N77,"")</f>
        <v/>
      </c>
      <c r="O310" s="8"/>
      <c r="P310" s="53" t="str">
        <f t="shared" ref="P310" si="5003">IF(P$3=1,P77,"")</f>
        <v/>
      </c>
      <c r="Q310" s="8"/>
      <c r="R310" s="53" t="str">
        <f t="shared" ref="R310" si="5004">IF(R$3=1,R77,"")</f>
        <v/>
      </c>
      <c r="S310" s="8"/>
      <c r="T310" s="53" t="str">
        <f t="shared" ref="T310" si="5005">IF(T$3=1,T77,"")</f>
        <v/>
      </c>
      <c r="U310" s="8"/>
      <c r="V310" s="53" t="str">
        <f t="shared" ref="V310" si="5006">IF(V$3=1,V77,"")</f>
        <v/>
      </c>
      <c r="W310" s="8"/>
      <c r="X310" s="53" t="str">
        <f t="shared" ref="X310" si="5007">IF(X$3=1,X77,"")</f>
        <v/>
      </c>
      <c r="Y310" s="8"/>
      <c r="Z310" s="53" t="str">
        <f t="shared" ref="Z310" si="5008">IF(Z$3=1,Z77,"")</f>
        <v/>
      </c>
      <c r="AA310" s="8"/>
      <c r="AB310" s="53">
        <f t="shared" ref="AB310" si="5009">IF(AB$3=1,AB77,"")</f>
        <v>291</v>
      </c>
      <c r="AC310" s="8"/>
      <c r="AD310" s="53">
        <f t="shared" ref="AD310" si="5010">IF(AD$3=1,AD77,"")</f>
        <v>7233</v>
      </c>
      <c r="AE310" s="8"/>
      <c r="AF310" s="53" t="str">
        <f t="shared" ref="AF310" si="5011">IF(AF$3=1,AF77,"")</f>
        <v/>
      </c>
      <c r="AG310" s="8"/>
      <c r="AH310" s="53" t="str">
        <f t="shared" ref="AH310" si="5012">IF(AH$3=1,AH77,"")</f>
        <v/>
      </c>
      <c r="AI310" s="8"/>
      <c r="AJ310" s="53" t="str">
        <f t="shared" ref="AJ310" si="5013">IF(AJ$3=1,AJ77,"")</f>
        <v/>
      </c>
      <c r="AK310" s="8"/>
      <c r="AL310" s="53" t="str">
        <f t="shared" ref="AL310" si="5014">IF(AL$3=1,AL77,"")</f>
        <v/>
      </c>
      <c r="AM310" s="8"/>
      <c r="AN310" s="53" t="str">
        <f t="shared" ref="AN310" si="5015">IF(AN$3=1,AN77,"")</f>
        <v/>
      </c>
      <c r="AO310" s="8"/>
      <c r="AP310" s="53" t="str">
        <f t="shared" ref="AP310" si="5016">IF(AP$3=1,AP77,"")</f>
        <v/>
      </c>
      <c r="AQ310" s="8"/>
      <c r="AR310" s="53" t="str">
        <f t="shared" ref="AR310" si="5017">IF(AR$3=1,AR77,"")</f>
        <v/>
      </c>
      <c r="AS310" s="8"/>
      <c r="AT310" s="53" t="str">
        <f t="shared" ref="AT310" si="5018">IF(AT$3=1,AT77,"")</f>
        <v/>
      </c>
      <c r="AU310" s="8"/>
      <c r="AV310" s="53" t="str">
        <f t="shared" ref="AV310" si="5019">IF(AV$3=1,AV77,"")</f>
        <v/>
      </c>
      <c r="AW310" s="8"/>
      <c r="AX310" s="53" t="str">
        <f t="shared" ref="AX310" si="5020">IF(AX$3=1,AX77,"")</f>
        <v/>
      </c>
      <c r="AY310" s="8"/>
      <c r="AZ310" s="53" t="str">
        <f t="shared" ref="AZ310" si="5021">IF(AZ$3=1,AZ77,"")</f>
        <v/>
      </c>
      <c r="BA310" s="8"/>
      <c r="BB310" s="53">
        <f t="shared" ref="BB310" si="5022">IF(BB$3=1,BB77,"")</f>
        <v>1940</v>
      </c>
      <c r="BC310" s="8"/>
      <c r="BD310" s="53" t="str">
        <f t="shared" ref="BD310" si="5023">IF(BD$3=1,BD77,"")</f>
        <v/>
      </c>
      <c r="BE310" s="8"/>
      <c r="BF310" s="53" t="str">
        <f t="shared" ref="BF310" si="5024">IF(BF$3=1,BF77,"")</f>
        <v/>
      </c>
      <c r="BG310" s="8"/>
      <c r="BH310" s="53" t="str">
        <f t="shared" ref="BH310" si="5025">IF(BH$3=1,BH77,"")</f>
        <v/>
      </c>
      <c r="BI310" s="8"/>
      <c r="BJ310" s="53" t="str">
        <f t="shared" ref="BJ310" si="5026">IF(BJ$3=1,BJ77,"")</f>
        <v/>
      </c>
      <c r="BK310" s="8"/>
      <c r="BL310" s="53" t="str">
        <f t="shared" ref="BL310" si="5027">IF(BL$3=1,BL77,"")</f>
        <v/>
      </c>
      <c r="BM310" s="8"/>
      <c r="BN310" s="53" t="str">
        <f t="shared" ref="BN310" si="5028">IF(BN$3=1,BN77,"")</f>
        <v/>
      </c>
      <c r="BO310" s="8"/>
      <c r="BP310" s="53" t="str">
        <f t="shared" ref="BP310" si="5029">IF(BP$3=1,BP77,"")</f>
        <v/>
      </c>
      <c r="BQ310" s="8"/>
      <c r="BR310" s="53" t="str">
        <f t="shared" ref="BR310" si="5030">IF(BR$3=1,BR77,"")</f>
        <v/>
      </c>
      <c r="BS310" s="8"/>
      <c r="BT310" s="53" t="str">
        <f t="shared" ref="BT310" si="5031">IF(BT$3=1,BT77,"")</f>
        <v/>
      </c>
      <c r="BU310" s="8"/>
      <c r="BV310" s="53" t="str">
        <f t="shared" ref="BV310" si="5032">IF(BV$3=1,BV77,"")</f>
        <v/>
      </c>
      <c r="BW310" s="8"/>
      <c r="BX310" s="53" t="str">
        <f t="shared" ref="BX310" si="5033">IF(BX$3=1,BX77,"")</f>
        <v/>
      </c>
      <c r="BY310" s="8"/>
      <c r="BZ310" s="53" t="str">
        <f t="shared" ref="BZ310" si="5034">IF(BZ$3=1,BZ77,"")</f>
        <v/>
      </c>
      <c r="CA310" s="8"/>
      <c r="CB310" s="53" t="str">
        <f t="shared" ref="CB310" si="5035">IF(CB$3=1,CB77,"")</f>
        <v/>
      </c>
      <c r="CC310" s="8"/>
      <c r="CD310" s="53" t="str">
        <f t="shared" ref="CD310" si="5036">IF(CD$3=1,CD77,"")</f>
        <v/>
      </c>
      <c r="CE310" s="8"/>
      <c r="CF310" s="53" t="str">
        <f t="shared" ref="CF310" si="5037">IF(CF$3=1,CF77,"")</f>
        <v/>
      </c>
      <c r="CG310" s="8"/>
      <c r="CH310" s="53" t="str">
        <f t="shared" ref="CH310" si="5038">IF(CH$3=1,CH77,"")</f>
        <v/>
      </c>
      <c r="CI310" s="8"/>
      <c r="CJ310" s="53" t="str">
        <f t="shared" ref="CJ310" si="5039">IF(CJ$3=1,CJ77,"")</f>
        <v/>
      </c>
      <c r="CK310" s="8"/>
      <c r="CL310" s="53" t="str">
        <f t="shared" ref="CL310" si="5040">IF(CL$3=1,CL77,"")</f>
        <v/>
      </c>
      <c r="CM310" s="8"/>
      <c r="CN310" s="53" t="str">
        <f t="shared" ref="CN310" si="5041">IF(CN$3=1,CN77,"")</f>
        <v/>
      </c>
      <c r="CO310" s="8"/>
      <c r="CP310" s="53" t="str">
        <f t="shared" ref="CP310" si="5042">IF(CP$3=1,CP77,"")</f>
        <v/>
      </c>
      <c r="CQ310" s="8"/>
      <c r="CR310" s="53" t="str">
        <f t="shared" ref="CR310" si="5043">IF(CR$3=1,CR77,"")</f>
        <v/>
      </c>
      <c r="CS310" s="8"/>
      <c r="CT310" s="53" t="str">
        <f t="shared" ref="CT310" si="5044">IF(CT$3=1,CT77,"")</f>
        <v/>
      </c>
      <c r="CU310" s="8"/>
      <c r="CV310" s="53" t="str">
        <f t="shared" ref="CV310" si="5045">IF(CV$3=1,CV77,"")</f>
        <v/>
      </c>
      <c r="CW310" s="8"/>
      <c r="CX310" s="53" t="str">
        <f t="shared" ref="CX310" si="5046">IF(CX$3=1,CX77,"")</f>
        <v/>
      </c>
      <c r="CY310" s="8"/>
      <c r="CZ310" s="53" t="str">
        <f t="shared" ref="CZ310" si="5047">IF(CZ$3=1,CZ77,"")</f>
        <v/>
      </c>
      <c r="DA310" s="8"/>
      <c r="DB310" s="53" t="str">
        <f t="shared" ref="DB310" si="5048">IF(DB$3=1,DB77,"")</f>
        <v/>
      </c>
      <c r="DC310" s="8"/>
      <c r="DD310" s="53" t="str">
        <f t="shared" ref="DD310" si="5049">IF(DD$3=1,DD77,"")</f>
        <v/>
      </c>
      <c r="DE310" s="8"/>
      <c r="DF310" s="53" t="str">
        <f t="shared" ref="DF310" si="5050">IF(DF$3=1,DF77,"")</f>
        <v/>
      </c>
      <c r="DG310" s="8"/>
      <c r="DH310" s="53" t="str">
        <f t="shared" ref="DH310" si="5051">IF(DH$3=1,DH77,"")</f>
        <v/>
      </c>
      <c r="DI310" s="8"/>
      <c r="DJ310" s="53" t="str">
        <f t="shared" ref="DJ310" si="5052">IF(DJ$3=1,DJ77,"")</f>
        <v/>
      </c>
      <c r="DK310" s="8"/>
      <c r="DL310" s="53" t="str">
        <f t="shared" ref="DL310" si="5053">IF(DL$3=1,DL77,"")</f>
        <v/>
      </c>
      <c r="DM310" s="8"/>
      <c r="DN310" s="53" t="str">
        <f t="shared" ref="DN310" si="5054">IF(DN$3=1,DN77,"")</f>
        <v/>
      </c>
      <c r="DO310" s="8"/>
      <c r="DP310" s="53" t="str">
        <f t="shared" ref="DP310" si="5055">IF(DP$3=1,DP77,"")</f>
        <v/>
      </c>
      <c r="DQ310" s="8"/>
      <c r="DR310" s="53" t="str">
        <f t="shared" ref="DR310" si="5056">IF(DR$3=1,DR77,"")</f>
        <v/>
      </c>
      <c r="DS310" s="8"/>
      <c r="DT310" s="53" t="str">
        <f t="shared" ref="DT310" si="5057">IF(DT$3=1,DT77,"")</f>
        <v/>
      </c>
      <c r="DU310" s="8"/>
      <c r="DV310" s="53" t="str">
        <f t="shared" ref="DV310" si="5058">IF(DV$3=1,DV77,"")</f>
        <v/>
      </c>
      <c r="DW310" s="8"/>
      <c r="DX310" s="53" t="str">
        <f t="shared" ref="DX310" si="5059">IF(DX$3=1,DX77,"")</f>
        <v/>
      </c>
      <c r="DY310" s="8"/>
      <c r="DZ310" s="53" t="str">
        <f t="shared" ref="DZ310" si="5060">IF(DZ$3=1,DZ77,"")</f>
        <v/>
      </c>
      <c r="EA310" s="8"/>
      <c r="EB310" s="53" t="str">
        <f t="shared" ref="EB310" si="5061">IF(EB$3=1,EB77,"")</f>
        <v/>
      </c>
      <c r="EC310" s="8"/>
      <c r="ED310" s="53" t="str">
        <f t="shared" ref="ED310" si="5062">IF(ED$3=1,ED77,"")</f>
        <v/>
      </c>
      <c r="EE310" s="8"/>
      <c r="EF310" s="53" t="str">
        <f t="shared" ref="EF310" si="5063">IF(EF$3=1,EF77,"")</f>
        <v/>
      </c>
      <c r="EG310" s="8"/>
      <c r="EH310" s="53" t="str">
        <f t="shared" ref="EH310" si="5064">IF(EH$3=1,EH77,"")</f>
        <v/>
      </c>
      <c r="EI310" s="8"/>
      <c r="EJ310" s="53" t="str">
        <f t="shared" ref="EJ310" si="5065">IF(EJ$3=1,EJ77,"")</f>
        <v/>
      </c>
      <c r="EK310" s="8"/>
      <c r="EL310" s="53" t="str">
        <f t="shared" ref="EL310" si="5066">IF(EL$3=1,EL77,"")</f>
        <v/>
      </c>
      <c r="EM310" s="8"/>
      <c r="EN310" s="53" t="str">
        <f t="shared" ref="EN310" si="5067">IF(EN$3=1,EN77,"")</f>
        <v/>
      </c>
      <c r="EO310" s="8"/>
      <c r="EP310" s="53" t="str">
        <f t="shared" ref="EP310" si="5068">IF(EP$3=1,EP77,"")</f>
        <v/>
      </c>
      <c r="EQ310" s="8"/>
      <c r="ER310" s="53" t="str">
        <f t="shared" ref="ER310" si="5069">IF(ER$3=1,ER77,"")</f>
        <v/>
      </c>
      <c r="ES310" s="8"/>
      <c r="ET310" s="53" t="str">
        <f t="shared" ref="ET310" si="5070">IF(ET$3=1,ET77,"")</f>
        <v/>
      </c>
      <c r="EU310" s="8"/>
      <c r="EV310" s="53" t="str">
        <f t="shared" ref="EV310" si="5071">IF(EV$3=1,EV77,"")</f>
        <v/>
      </c>
      <c r="EW310" s="8"/>
      <c r="EX310" s="53" t="str">
        <f t="shared" ref="EX310" si="5072">IF(EX$3=1,EX77,"")</f>
        <v/>
      </c>
      <c r="EY310" s="8"/>
      <c r="EZ310" s="53" t="str">
        <f t="shared" ref="EZ310" si="5073">IF(EZ$3=1,EZ77,"")</f>
        <v/>
      </c>
      <c r="FA310" s="8"/>
      <c r="FB310" s="53" t="str">
        <f t="shared" ref="FB310" si="5074">IF(FB$3=1,FB77,"")</f>
        <v/>
      </c>
      <c r="FC310" s="8"/>
      <c r="FD310" s="53" t="str">
        <f t="shared" ref="FD310" si="5075">IF(FD$3=1,FD77,"")</f>
        <v/>
      </c>
      <c r="FE310" s="8"/>
      <c r="FG310" s="53">
        <f t="shared" si="4613"/>
        <v>9464</v>
      </c>
    </row>
    <row r="311" spans="1:163" x14ac:dyDescent="0.35">
      <c r="A311" s="5">
        <v>72</v>
      </c>
      <c r="C311" s="6" t="s">
        <v>133</v>
      </c>
      <c r="D311" s="53" t="str">
        <f t="shared" si="4535"/>
        <v/>
      </c>
      <c r="E311" s="8"/>
      <c r="F311" s="53" t="str">
        <f t="shared" si="4535"/>
        <v/>
      </c>
      <c r="G311" s="8"/>
      <c r="H311" s="53" t="str">
        <f t="shared" ref="H311" si="5076">IF(H$3=1,H78,"")</f>
        <v/>
      </c>
      <c r="I311" s="8"/>
      <c r="J311" s="53" t="str">
        <f t="shared" ref="J311" si="5077">IF(J$3=1,J78,"")</f>
        <v/>
      </c>
      <c r="K311" s="8"/>
      <c r="L311" s="53" t="str">
        <f t="shared" ref="L311" si="5078">IF(L$3=1,L78,"")</f>
        <v/>
      </c>
      <c r="M311" s="8"/>
      <c r="N311" s="53" t="str">
        <f t="shared" ref="N311" si="5079">IF(N$3=1,N78,"")</f>
        <v/>
      </c>
      <c r="O311" s="8"/>
      <c r="P311" s="53" t="str">
        <f t="shared" ref="P311" si="5080">IF(P$3=1,P78,"")</f>
        <v/>
      </c>
      <c r="Q311" s="8"/>
      <c r="R311" s="53" t="str">
        <f t="shared" ref="R311" si="5081">IF(R$3=1,R78,"")</f>
        <v/>
      </c>
      <c r="S311" s="8"/>
      <c r="T311" s="53" t="str">
        <f t="shared" ref="T311" si="5082">IF(T$3=1,T78,"")</f>
        <v/>
      </c>
      <c r="U311" s="8"/>
      <c r="V311" s="53" t="str">
        <f t="shared" ref="V311" si="5083">IF(V$3=1,V78,"")</f>
        <v/>
      </c>
      <c r="W311" s="8"/>
      <c r="X311" s="53" t="str">
        <f t="shared" ref="X311" si="5084">IF(X$3=1,X78,"")</f>
        <v/>
      </c>
      <c r="Y311" s="8"/>
      <c r="Z311" s="53" t="str">
        <f t="shared" ref="Z311" si="5085">IF(Z$3=1,Z78,"")</f>
        <v/>
      </c>
      <c r="AA311" s="8"/>
      <c r="AB311" s="53">
        <f t="shared" ref="AB311" si="5086">IF(AB$3=1,AB78,"")</f>
        <v>91108</v>
      </c>
      <c r="AC311" s="8"/>
      <c r="AD311" s="53">
        <f t="shared" ref="AD311" si="5087">IF(AD$3=1,AD78,"")</f>
        <v>193800</v>
      </c>
      <c r="AE311" s="8"/>
      <c r="AF311" s="53" t="str">
        <f t="shared" ref="AF311" si="5088">IF(AF$3=1,AF78,"")</f>
        <v/>
      </c>
      <c r="AG311" s="8"/>
      <c r="AH311" s="53" t="str">
        <f t="shared" ref="AH311" si="5089">IF(AH$3=1,AH78,"")</f>
        <v/>
      </c>
      <c r="AI311" s="8"/>
      <c r="AJ311" s="53" t="str">
        <f t="shared" ref="AJ311" si="5090">IF(AJ$3=1,AJ78,"")</f>
        <v/>
      </c>
      <c r="AK311" s="8"/>
      <c r="AL311" s="53" t="str">
        <f t="shared" ref="AL311" si="5091">IF(AL$3=1,AL78,"")</f>
        <v/>
      </c>
      <c r="AM311" s="8"/>
      <c r="AN311" s="53" t="str">
        <f t="shared" ref="AN311" si="5092">IF(AN$3=1,AN78,"")</f>
        <v/>
      </c>
      <c r="AO311" s="8"/>
      <c r="AP311" s="53" t="str">
        <f t="shared" ref="AP311" si="5093">IF(AP$3=1,AP78,"")</f>
        <v/>
      </c>
      <c r="AQ311" s="8"/>
      <c r="AR311" s="53" t="str">
        <f t="shared" ref="AR311" si="5094">IF(AR$3=1,AR78,"")</f>
        <v/>
      </c>
      <c r="AS311" s="8"/>
      <c r="AT311" s="53" t="str">
        <f t="shared" ref="AT311" si="5095">IF(AT$3=1,AT78,"")</f>
        <v/>
      </c>
      <c r="AU311" s="8"/>
      <c r="AV311" s="53" t="str">
        <f t="shared" ref="AV311" si="5096">IF(AV$3=1,AV78,"")</f>
        <v/>
      </c>
      <c r="AW311" s="8"/>
      <c r="AX311" s="53" t="str">
        <f t="shared" ref="AX311" si="5097">IF(AX$3=1,AX78,"")</f>
        <v/>
      </c>
      <c r="AY311" s="8"/>
      <c r="AZ311" s="53" t="str">
        <f t="shared" ref="AZ311" si="5098">IF(AZ$3=1,AZ78,"")</f>
        <v/>
      </c>
      <c r="BA311" s="8"/>
      <c r="BB311" s="53">
        <f t="shared" ref="BB311" si="5099">IF(BB$3=1,BB78,"")</f>
        <v>46362</v>
      </c>
      <c r="BC311" s="8"/>
      <c r="BD311" s="53" t="str">
        <f t="shared" ref="BD311" si="5100">IF(BD$3=1,BD78,"")</f>
        <v/>
      </c>
      <c r="BE311" s="8"/>
      <c r="BF311" s="53" t="str">
        <f t="shared" ref="BF311" si="5101">IF(BF$3=1,BF78,"")</f>
        <v/>
      </c>
      <c r="BG311" s="8"/>
      <c r="BH311" s="53" t="str">
        <f t="shared" ref="BH311" si="5102">IF(BH$3=1,BH78,"")</f>
        <v/>
      </c>
      <c r="BI311" s="8"/>
      <c r="BJ311" s="53" t="str">
        <f t="shared" ref="BJ311" si="5103">IF(BJ$3=1,BJ78,"")</f>
        <v/>
      </c>
      <c r="BK311" s="8"/>
      <c r="BL311" s="53" t="str">
        <f t="shared" ref="BL311" si="5104">IF(BL$3=1,BL78,"")</f>
        <v/>
      </c>
      <c r="BM311" s="8"/>
      <c r="BN311" s="53" t="str">
        <f t="shared" ref="BN311" si="5105">IF(BN$3=1,BN78,"")</f>
        <v/>
      </c>
      <c r="BO311" s="8"/>
      <c r="BP311" s="53" t="str">
        <f t="shared" ref="BP311" si="5106">IF(BP$3=1,BP78,"")</f>
        <v/>
      </c>
      <c r="BQ311" s="8"/>
      <c r="BR311" s="53" t="str">
        <f t="shared" ref="BR311" si="5107">IF(BR$3=1,BR78,"")</f>
        <v/>
      </c>
      <c r="BS311" s="8"/>
      <c r="BT311" s="53" t="str">
        <f t="shared" ref="BT311" si="5108">IF(BT$3=1,BT78,"")</f>
        <v/>
      </c>
      <c r="BU311" s="8"/>
      <c r="BV311" s="53" t="str">
        <f t="shared" ref="BV311" si="5109">IF(BV$3=1,BV78,"")</f>
        <v/>
      </c>
      <c r="BW311" s="8"/>
      <c r="BX311" s="53" t="str">
        <f t="shared" ref="BX311" si="5110">IF(BX$3=1,BX78,"")</f>
        <v/>
      </c>
      <c r="BY311" s="8"/>
      <c r="BZ311" s="53" t="str">
        <f t="shared" ref="BZ311" si="5111">IF(BZ$3=1,BZ78,"")</f>
        <v/>
      </c>
      <c r="CA311" s="8"/>
      <c r="CB311" s="53" t="str">
        <f t="shared" ref="CB311" si="5112">IF(CB$3=1,CB78,"")</f>
        <v/>
      </c>
      <c r="CC311" s="8"/>
      <c r="CD311" s="53" t="str">
        <f t="shared" ref="CD311" si="5113">IF(CD$3=1,CD78,"")</f>
        <v/>
      </c>
      <c r="CE311" s="8"/>
      <c r="CF311" s="53" t="str">
        <f t="shared" ref="CF311" si="5114">IF(CF$3=1,CF78,"")</f>
        <v/>
      </c>
      <c r="CG311" s="8"/>
      <c r="CH311" s="53" t="str">
        <f t="shared" ref="CH311" si="5115">IF(CH$3=1,CH78,"")</f>
        <v/>
      </c>
      <c r="CI311" s="8"/>
      <c r="CJ311" s="53" t="str">
        <f t="shared" ref="CJ311" si="5116">IF(CJ$3=1,CJ78,"")</f>
        <v/>
      </c>
      <c r="CK311" s="8"/>
      <c r="CL311" s="53" t="str">
        <f t="shared" ref="CL311" si="5117">IF(CL$3=1,CL78,"")</f>
        <v/>
      </c>
      <c r="CM311" s="8"/>
      <c r="CN311" s="53" t="str">
        <f t="shared" ref="CN311" si="5118">IF(CN$3=1,CN78,"")</f>
        <v/>
      </c>
      <c r="CO311" s="8"/>
      <c r="CP311" s="53" t="str">
        <f t="shared" ref="CP311" si="5119">IF(CP$3=1,CP78,"")</f>
        <v/>
      </c>
      <c r="CQ311" s="8"/>
      <c r="CR311" s="53" t="str">
        <f t="shared" ref="CR311" si="5120">IF(CR$3=1,CR78,"")</f>
        <v/>
      </c>
      <c r="CS311" s="8"/>
      <c r="CT311" s="53" t="str">
        <f t="shared" ref="CT311" si="5121">IF(CT$3=1,CT78,"")</f>
        <v/>
      </c>
      <c r="CU311" s="8"/>
      <c r="CV311" s="53" t="str">
        <f t="shared" ref="CV311" si="5122">IF(CV$3=1,CV78,"")</f>
        <v/>
      </c>
      <c r="CW311" s="8"/>
      <c r="CX311" s="53" t="str">
        <f t="shared" ref="CX311" si="5123">IF(CX$3=1,CX78,"")</f>
        <v/>
      </c>
      <c r="CY311" s="8"/>
      <c r="CZ311" s="53" t="str">
        <f t="shared" ref="CZ311" si="5124">IF(CZ$3=1,CZ78,"")</f>
        <v/>
      </c>
      <c r="DA311" s="8"/>
      <c r="DB311" s="53" t="str">
        <f t="shared" ref="DB311" si="5125">IF(DB$3=1,DB78,"")</f>
        <v/>
      </c>
      <c r="DC311" s="8"/>
      <c r="DD311" s="53" t="str">
        <f t="shared" ref="DD311" si="5126">IF(DD$3=1,DD78,"")</f>
        <v/>
      </c>
      <c r="DE311" s="8"/>
      <c r="DF311" s="53" t="str">
        <f t="shared" ref="DF311" si="5127">IF(DF$3=1,DF78,"")</f>
        <v/>
      </c>
      <c r="DG311" s="8"/>
      <c r="DH311" s="53" t="str">
        <f t="shared" ref="DH311" si="5128">IF(DH$3=1,DH78,"")</f>
        <v/>
      </c>
      <c r="DI311" s="8"/>
      <c r="DJ311" s="53" t="str">
        <f t="shared" ref="DJ311" si="5129">IF(DJ$3=1,DJ78,"")</f>
        <v/>
      </c>
      <c r="DK311" s="8"/>
      <c r="DL311" s="53" t="str">
        <f t="shared" ref="DL311" si="5130">IF(DL$3=1,DL78,"")</f>
        <v/>
      </c>
      <c r="DM311" s="8"/>
      <c r="DN311" s="53" t="str">
        <f t="shared" ref="DN311" si="5131">IF(DN$3=1,DN78,"")</f>
        <v/>
      </c>
      <c r="DO311" s="8"/>
      <c r="DP311" s="53" t="str">
        <f t="shared" ref="DP311" si="5132">IF(DP$3=1,DP78,"")</f>
        <v/>
      </c>
      <c r="DQ311" s="8"/>
      <c r="DR311" s="53" t="str">
        <f t="shared" ref="DR311" si="5133">IF(DR$3=1,DR78,"")</f>
        <v/>
      </c>
      <c r="DS311" s="8"/>
      <c r="DT311" s="53" t="str">
        <f t="shared" ref="DT311" si="5134">IF(DT$3=1,DT78,"")</f>
        <v/>
      </c>
      <c r="DU311" s="8"/>
      <c r="DV311" s="53" t="str">
        <f t="shared" ref="DV311" si="5135">IF(DV$3=1,DV78,"")</f>
        <v/>
      </c>
      <c r="DW311" s="8"/>
      <c r="DX311" s="53" t="str">
        <f t="shared" ref="DX311" si="5136">IF(DX$3=1,DX78,"")</f>
        <v/>
      </c>
      <c r="DY311" s="8"/>
      <c r="DZ311" s="53" t="str">
        <f t="shared" ref="DZ311" si="5137">IF(DZ$3=1,DZ78,"")</f>
        <v/>
      </c>
      <c r="EA311" s="8"/>
      <c r="EB311" s="53" t="str">
        <f t="shared" ref="EB311" si="5138">IF(EB$3=1,EB78,"")</f>
        <v/>
      </c>
      <c r="EC311" s="8"/>
      <c r="ED311" s="53" t="str">
        <f t="shared" ref="ED311" si="5139">IF(ED$3=1,ED78,"")</f>
        <v/>
      </c>
      <c r="EE311" s="8"/>
      <c r="EF311" s="53" t="str">
        <f t="shared" ref="EF311" si="5140">IF(EF$3=1,EF78,"")</f>
        <v/>
      </c>
      <c r="EG311" s="8"/>
      <c r="EH311" s="53" t="str">
        <f t="shared" ref="EH311" si="5141">IF(EH$3=1,EH78,"")</f>
        <v/>
      </c>
      <c r="EI311" s="8"/>
      <c r="EJ311" s="53" t="str">
        <f t="shared" ref="EJ311" si="5142">IF(EJ$3=1,EJ78,"")</f>
        <v/>
      </c>
      <c r="EK311" s="8"/>
      <c r="EL311" s="53" t="str">
        <f t="shared" ref="EL311" si="5143">IF(EL$3=1,EL78,"")</f>
        <v/>
      </c>
      <c r="EM311" s="8"/>
      <c r="EN311" s="53" t="str">
        <f t="shared" ref="EN311" si="5144">IF(EN$3=1,EN78,"")</f>
        <v/>
      </c>
      <c r="EO311" s="8"/>
      <c r="EP311" s="53" t="str">
        <f t="shared" ref="EP311" si="5145">IF(EP$3=1,EP78,"")</f>
        <v/>
      </c>
      <c r="EQ311" s="8"/>
      <c r="ER311" s="53" t="str">
        <f t="shared" ref="ER311" si="5146">IF(ER$3=1,ER78,"")</f>
        <v/>
      </c>
      <c r="ES311" s="8"/>
      <c r="ET311" s="53" t="str">
        <f t="shared" ref="ET311" si="5147">IF(ET$3=1,ET78,"")</f>
        <v/>
      </c>
      <c r="EU311" s="8"/>
      <c r="EV311" s="53" t="str">
        <f t="shared" ref="EV311" si="5148">IF(EV$3=1,EV78,"")</f>
        <v/>
      </c>
      <c r="EW311" s="8"/>
      <c r="EX311" s="53" t="str">
        <f t="shared" ref="EX311" si="5149">IF(EX$3=1,EX78,"")</f>
        <v/>
      </c>
      <c r="EY311" s="8"/>
      <c r="EZ311" s="53" t="str">
        <f t="shared" ref="EZ311" si="5150">IF(EZ$3=1,EZ78,"")</f>
        <v/>
      </c>
      <c r="FA311" s="8"/>
      <c r="FB311" s="53" t="str">
        <f t="shared" ref="FB311" si="5151">IF(FB$3=1,FB78,"")</f>
        <v/>
      </c>
      <c r="FC311" s="8"/>
      <c r="FD311" s="53" t="str">
        <f t="shared" ref="FD311" si="5152">IF(FD$3=1,FD78,"")</f>
        <v/>
      </c>
      <c r="FE311" s="8"/>
      <c r="FG311" s="53">
        <f t="shared" si="4613"/>
        <v>331270</v>
      </c>
    </row>
    <row r="312" spans="1:163" x14ac:dyDescent="0.35">
      <c r="A312" s="5">
        <v>73</v>
      </c>
      <c r="C312" s="6" t="s">
        <v>152</v>
      </c>
      <c r="D312" s="53" t="str">
        <f t="shared" si="4535"/>
        <v/>
      </c>
      <c r="E312" s="8"/>
      <c r="F312" s="53" t="str">
        <f t="shared" si="4535"/>
        <v/>
      </c>
      <c r="G312" s="8"/>
      <c r="H312" s="53" t="str">
        <f t="shared" ref="H312" si="5153">IF(H$3=1,H79,"")</f>
        <v/>
      </c>
      <c r="I312" s="8"/>
      <c r="J312" s="53" t="str">
        <f t="shared" ref="J312" si="5154">IF(J$3=1,J79,"")</f>
        <v/>
      </c>
      <c r="K312" s="8"/>
      <c r="L312" s="53" t="str">
        <f t="shared" ref="L312" si="5155">IF(L$3=1,L79,"")</f>
        <v/>
      </c>
      <c r="M312" s="8"/>
      <c r="N312" s="53" t="str">
        <f t="shared" ref="N312" si="5156">IF(N$3=1,N79,"")</f>
        <v/>
      </c>
      <c r="O312" s="8"/>
      <c r="P312" s="53" t="str">
        <f t="shared" ref="P312" si="5157">IF(P$3=1,P79,"")</f>
        <v/>
      </c>
      <c r="Q312" s="8"/>
      <c r="R312" s="53" t="str">
        <f t="shared" ref="R312" si="5158">IF(R$3=1,R79,"")</f>
        <v/>
      </c>
      <c r="S312" s="8"/>
      <c r="T312" s="53" t="str">
        <f t="shared" ref="T312" si="5159">IF(T$3=1,T79,"")</f>
        <v/>
      </c>
      <c r="U312" s="8"/>
      <c r="V312" s="53" t="str">
        <f t="shared" ref="V312" si="5160">IF(V$3=1,V79,"")</f>
        <v/>
      </c>
      <c r="W312" s="8"/>
      <c r="X312" s="53" t="str">
        <f t="shared" ref="X312" si="5161">IF(X$3=1,X79,"")</f>
        <v/>
      </c>
      <c r="Y312" s="8"/>
      <c r="Z312" s="53" t="str">
        <f t="shared" ref="Z312" si="5162">IF(Z$3=1,Z79,"")</f>
        <v/>
      </c>
      <c r="AA312" s="8"/>
      <c r="AB312" s="53">
        <f t="shared" ref="AB312" si="5163">IF(AB$3=1,AB79,"")</f>
        <v>379</v>
      </c>
      <c r="AC312" s="8"/>
      <c r="AD312" s="53">
        <f t="shared" ref="AD312" si="5164">IF(AD$3=1,AD79,"")</f>
        <v>2615</v>
      </c>
      <c r="AE312" s="8"/>
      <c r="AF312" s="53" t="str">
        <f t="shared" ref="AF312" si="5165">IF(AF$3=1,AF79,"")</f>
        <v/>
      </c>
      <c r="AG312" s="8"/>
      <c r="AH312" s="53" t="str">
        <f t="shared" ref="AH312" si="5166">IF(AH$3=1,AH79,"")</f>
        <v/>
      </c>
      <c r="AI312" s="8"/>
      <c r="AJ312" s="53" t="str">
        <f t="shared" ref="AJ312" si="5167">IF(AJ$3=1,AJ79,"")</f>
        <v/>
      </c>
      <c r="AK312" s="8"/>
      <c r="AL312" s="53" t="str">
        <f t="shared" ref="AL312" si="5168">IF(AL$3=1,AL79,"")</f>
        <v/>
      </c>
      <c r="AM312" s="8"/>
      <c r="AN312" s="53" t="str">
        <f t="shared" ref="AN312" si="5169">IF(AN$3=1,AN79,"")</f>
        <v/>
      </c>
      <c r="AO312" s="8"/>
      <c r="AP312" s="53" t="str">
        <f t="shared" ref="AP312" si="5170">IF(AP$3=1,AP79,"")</f>
        <v/>
      </c>
      <c r="AQ312" s="8"/>
      <c r="AR312" s="53" t="str">
        <f t="shared" ref="AR312" si="5171">IF(AR$3=1,AR79,"")</f>
        <v/>
      </c>
      <c r="AS312" s="8"/>
      <c r="AT312" s="53" t="str">
        <f t="shared" ref="AT312" si="5172">IF(AT$3=1,AT79,"")</f>
        <v/>
      </c>
      <c r="AU312" s="8"/>
      <c r="AV312" s="53" t="str">
        <f t="shared" ref="AV312" si="5173">IF(AV$3=1,AV79,"")</f>
        <v/>
      </c>
      <c r="AW312" s="8"/>
      <c r="AX312" s="53" t="str">
        <f t="shared" ref="AX312" si="5174">IF(AX$3=1,AX79,"")</f>
        <v/>
      </c>
      <c r="AY312" s="8"/>
      <c r="AZ312" s="53" t="str">
        <f t="shared" ref="AZ312" si="5175">IF(AZ$3=1,AZ79,"")</f>
        <v/>
      </c>
      <c r="BA312" s="8"/>
      <c r="BB312" s="53">
        <f t="shared" ref="BB312" si="5176">IF(BB$3=1,BB79,"")</f>
        <v>940</v>
      </c>
      <c r="BC312" s="8"/>
      <c r="BD312" s="53" t="str">
        <f t="shared" ref="BD312" si="5177">IF(BD$3=1,BD79,"")</f>
        <v/>
      </c>
      <c r="BE312" s="8"/>
      <c r="BF312" s="53" t="str">
        <f t="shared" ref="BF312" si="5178">IF(BF$3=1,BF79,"")</f>
        <v/>
      </c>
      <c r="BG312" s="8"/>
      <c r="BH312" s="53" t="str">
        <f t="shared" ref="BH312" si="5179">IF(BH$3=1,BH79,"")</f>
        <v/>
      </c>
      <c r="BI312" s="8"/>
      <c r="BJ312" s="53" t="str">
        <f t="shared" ref="BJ312" si="5180">IF(BJ$3=1,BJ79,"")</f>
        <v/>
      </c>
      <c r="BK312" s="8"/>
      <c r="BL312" s="53" t="str">
        <f t="shared" ref="BL312" si="5181">IF(BL$3=1,BL79,"")</f>
        <v/>
      </c>
      <c r="BM312" s="8"/>
      <c r="BN312" s="53" t="str">
        <f t="shared" ref="BN312" si="5182">IF(BN$3=1,BN79,"")</f>
        <v/>
      </c>
      <c r="BO312" s="8"/>
      <c r="BP312" s="53" t="str">
        <f t="shared" ref="BP312" si="5183">IF(BP$3=1,BP79,"")</f>
        <v/>
      </c>
      <c r="BQ312" s="8"/>
      <c r="BR312" s="53" t="str">
        <f t="shared" ref="BR312" si="5184">IF(BR$3=1,BR79,"")</f>
        <v/>
      </c>
      <c r="BS312" s="8"/>
      <c r="BT312" s="53" t="str">
        <f t="shared" ref="BT312" si="5185">IF(BT$3=1,BT79,"")</f>
        <v/>
      </c>
      <c r="BU312" s="8"/>
      <c r="BV312" s="53" t="str">
        <f t="shared" ref="BV312" si="5186">IF(BV$3=1,BV79,"")</f>
        <v/>
      </c>
      <c r="BW312" s="8"/>
      <c r="BX312" s="53" t="str">
        <f t="shared" ref="BX312" si="5187">IF(BX$3=1,BX79,"")</f>
        <v/>
      </c>
      <c r="BY312" s="8"/>
      <c r="BZ312" s="53" t="str">
        <f t="shared" ref="BZ312" si="5188">IF(BZ$3=1,BZ79,"")</f>
        <v/>
      </c>
      <c r="CA312" s="8"/>
      <c r="CB312" s="53" t="str">
        <f t="shared" ref="CB312" si="5189">IF(CB$3=1,CB79,"")</f>
        <v/>
      </c>
      <c r="CC312" s="8"/>
      <c r="CD312" s="53" t="str">
        <f t="shared" ref="CD312" si="5190">IF(CD$3=1,CD79,"")</f>
        <v/>
      </c>
      <c r="CE312" s="8"/>
      <c r="CF312" s="53" t="str">
        <f t="shared" ref="CF312" si="5191">IF(CF$3=1,CF79,"")</f>
        <v/>
      </c>
      <c r="CG312" s="8"/>
      <c r="CH312" s="53" t="str">
        <f t="shared" ref="CH312" si="5192">IF(CH$3=1,CH79,"")</f>
        <v/>
      </c>
      <c r="CI312" s="8"/>
      <c r="CJ312" s="53" t="str">
        <f t="shared" ref="CJ312" si="5193">IF(CJ$3=1,CJ79,"")</f>
        <v/>
      </c>
      <c r="CK312" s="8"/>
      <c r="CL312" s="53" t="str">
        <f t="shared" ref="CL312" si="5194">IF(CL$3=1,CL79,"")</f>
        <v/>
      </c>
      <c r="CM312" s="8"/>
      <c r="CN312" s="53" t="str">
        <f t="shared" ref="CN312" si="5195">IF(CN$3=1,CN79,"")</f>
        <v/>
      </c>
      <c r="CO312" s="8"/>
      <c r="CP312" s="53" t="str">
        <f t="shared" ref="CP312" si="5196">IF(CP$3=1,CP79,"")</f>
        <v/>
      </c>
      <c r="CQ312" s="8"/>
      <c r="CR312" s="53" t="str">
        <f t="shared" ref="CR312" si="5197">IF(CR$3=1,CR79,"")</f>
        <v/>
      </c>
      <c r="CS312" s="8"/>
      <c r="CT312" s="53" t="str">
        <f t="shared" ref="CT312" si="5198">IF(CT$3=1,CT79,"")</f>
        <v/>
      </c>
      <c r="CU312" s="8"/>
      <c r="CV312" s="53" t="str">
        <f t="shared" ref="CV312" si="5199">IF(CV$3=1,CV79,"")</f>
        <v/>
      </c>
      <c r="CW312" s="8"/>
      <c r="CX312" s="53" t="str">
        <f t="shared" ref="CX312" si="5200">IF(CX$3=1,CX79,"")</f>
        <v/>
      </c>
      <c r="CY312" s="8"/>
      <c r="CZ312" s="53" t="str">
        <f t="shared" ref="CZ312" si="5201">IF(CZ$3=1,CZ79,"")</f>
        <v/>
      </c>
      <c r="DA312" s="8"/>
      <c r="DB312" s="53" t="str">
        <f t="shared" ref="DB312" si="5202">IF(DB$3=1,DB79,"")</f>
        <v/>
      </c>
      <c r="DC312" s="8"/>
      <c r="DD312" s="53" t="str">
        <f t="shared" ref="DD312" si="5203">IF(DD$3=1,DD79,"")</f>
        <v/>
      </c>
      <c r="DE312" s="8"/>
      <c r="DF312" s="53" t="str">
        <f t="shared" ref="DF312" si="5204">IF(DF$3=1,DF79,"")</f>
        <v/>
      </c>
      <c r="DG312" s="8"/>
      <c r="DH312" s="53" t="str">
        <f t="shared" ref="DH312" si="5205">IF(DH$3=1,DH79,"")</f>
        <v/>
      </c>
      <c r="DI312" s="8"/>
      <c r="DJ312" s="53" t="str">
        <f t="shared" ref="DJ312" si="5206">IF(DJ$3=1,DJ79,"")</f>
        <v/>
      </c>
      <c r="DK312" s="8"/>
      <c r="DL312" s="53" t="str">
        <f t="shared" ref="DL312" si="5207">IF(DL$3=1,DL79,"")</f>
        <v/>
      </c>
      <c r="DM312" s="8"/>
      <c r="DN312" s="53" t="str">
        <f t="shared" ref="DN312" si="5208">IF(DN$3=1,DN79,"")</f>
        <v/>
      </c>
      <c r="DO312" s="8"/>
      <c r="DP312" s="53" t="str">
        <f t="shared" ref="DP312" si="5209">IF(DP$3=1,DP79,"")</f>
        <v/>
      </c>
      <c r="DQ312" s="8"/>
      <c r="DR312" s="53" t="str">
        <f t="shared" ref="DR312" si="5210">IF(DR$3=1,DR79,"")</f>
        <v/>
      </c>
      <c r="DS312" s="8"/>
      <c r="DT312" s="53" t="str">
        <f t="shared" ref="DT312" si="5211">IF(DT$3=1,DT79,"")</f>
        <v/>
      </c>
      <c r="DU312" s="8"/>
      <c r="DV312" s="53" t="str">
        <f t="shared" ref="DV312" si="5212">IF(DV$3=1,DV79,"")</f>
        <v/>
      </c>
      <c r="DW312" s="8"/>
      <c r="DX312" s="53" t="str">
        <f t="shared" ref="DX312" si="5213">IF(DX$3=1,DX79,"")</f>
        <v/>
      </c>
      <c r="DY312" s="8"/>
      <c r="DZ312" s="53" t="str">
        <f t="shared" ref="DZ312" si="5214">IF(DZ$3=1,DZ79,"")</f>
        <v/>
      </c>
      <c r="EA312" s="8"/>
      <c r="EB312" s="53" t="str">
        <f t="shared" ref="EB312" si="5215">IF(EB$3=1,EB79,"")</f>
        <v/>
      </c>
      <c r="EC312" s="8"/>
      <c r="ED312" s="53" t="str">
        <f t="shared" ref="ED312" si="5216">IF(ED$3=1,ED79,"")</f>
        <v/>
      </c>
      <c r="EE312" s="8"/>
      <c r="EF312" s="53" t="str">
        <f t="shared" ref="EF312" si="5217">IF(EF$3=1,EF79,"")</f>
        <v/>
      </c>
      <c r="EG312" s="8"/>
      <c r="EH312" s="53" t="str">
        <f t="shared" ref="EH312" si="5218">IF(EH$3=1,EH79,"")</f>
        <v/>
      </c>
      <c r="EI312" s="8"/>
      <c r="EJ312" s="53" t="str">
        <f t="shared" ref="EJ312" si="5219">IF(EJ$3=1,EJ79,"")</f>
        <v/>
      </c>
      <c r="EK312" s="8"/>
      <c r="EL312" s="53" t="str">
        <f t="shared" ref="EL312" si="5220">IF(EL$3=1,EL79,"")</f>
        <v/>
      </c>
      <c r="EM312" s="8"/>
      <c r="EN312" s="53" t="str">
        <f t="shared" ref="EN312" si="5221">IF(EN$3=1,EN79,"")</f>
        <v/>
      </c>
      <c r="EO312" s="8"/>
      <c r="EP312" s="53" t="str">
        <f t="shared" ref="EP312" si="5222">IF(EP$3=1,EP79,"")</f>
        <v/>
      </c>
      <c r="EQ312" s="8"/>
      <c r="ER312" s="53" t="str">
        <f t="shared" ref="ER312" si="5223">IF(ER$3=1,ER79,"")</f>
        <v/>
      </c>
      <c r="ES312" s="8"/>
      <c r="ET312" s="53" t="str">
        <f t="shared" ref="ET312" si="5224">IF(ET$3=1,ET79,"")</f>
        <v/>
      </c>
      <c r="EU312" s="8"/>
      <c r="EV312" s="53" t="str">
        <f t="shared" ref="EV312" si="5225">IF(EV$3=1,EV79,"")</f>
        <v/>
      </c>
      <c r="EW312" s="8"/>
      <c r="EX312" s="53" t="str">
        <f t="shared" ref="EX312" si="5226">IF(EX$3=1,EX79,"")</f>
        <v/>
      </c>
      <c r="EY312" s="8"/>
      <c r="EZ312" s="53" t="str">
        <f t="shared" ref="EZ312" si="5227">IF(EZ$3=1,EZ79,"")</f>
        <v/>
      </c>
      <c r="FA312" s="8"/>
      <c r="FB312" s="53" t="str">
        <f t="shared" ref="FB312" si="5228">IF(FB$3=1,FB79,"")</f>
        <v/>
      </c>
      <c r="FC312" s="8"/>
      <c r="FD312" s="53" t="str">
        <f t="shared" ref="FD312" si="5229">IF(FD$3=1,FD79,"")</f>
        <v/>
      </c>
      <c r="FE312" s="8"/>
      <c r="FG312" s="53">
        <f t="shared" si="4613"/>
        <v>3934</v>
      </c>
    </row>
    <row r="313" spans="1:163" x14ac:dyDescent="0.35">
      <c r="A313" s="5">
        <v>74</v>
      </c>
      <c r="C313" s="6" t="s">
        <v>151</v>
      </c>
      <c r="D313" s="53" t="str">
        <f t="shared" si="4535"/>
        <v/>
      </c>
      <c r="E313" s="8"/>
      <c r="F313" s="53" t="str">
        <f t="shared" si="4535"/>
        <v/>
      </c>
      <c r="G313" s="8"/>
      <c r="H313" s="53" t="str">
        <f t="shared" ref="H313" si="5230">IF(H$3=1,H80,"")</f>
        <v/>
      </c>
      <c r="I313" s="8"/>
      <c r="J313" s="53" t="str">
        <f t="shared" ref="J313" si="5231">IF(J$3=1,J80,"")</f>
        <v/>
      </c>
      <c r="K313" s="8"/>
      <c r="L313" s="53" t="str">
        <f t="shared" ref="L313" si="5232">IF(L$3=1,L80,"")</f>
        <v/>
      </c>
      <c r="M313" s="8"/>
      <c r="N313" s="53" t="str">
        <f t="shared" ref="N313" si="5233">IF(N$3=1,N80,"")</f>
        <v/>
      </c>
      <c r="O313" s="8"/>
      <c r="P313" s="53" t="str">
        <f t="shared" ref="P313" si="5234">IF(P$3=1,P80,"")</f>
        <v/>
      </c>
      <c r="Q313" s="8"/>
      <c r="R313" s="53" t="str">
        <f t="shared" ref="R313" si="5235">IF(R$3=1,R80,"")</f>
        <v/>
      </c>
      <c r="S313" s="8"/>
      <c r="T313" s="53" t="str">
        <f t="shared" ref="T313" si="5236">IF(T$3=1,T80,"")</f>
        <v/>
      </c>
      <c r="U313" s="8"/>
      <c r="V313" s="53" t="str">
        <f t="shared" ref="V313" si="5237">IF(V$3=1,V80,"")</f>
        <v/>
      </c>
      <c r="W313" s="8"/>
      <c r="X313" s="53" t="str">
        <f t="shared" ref="X313" si="5238">IF(X$3=1,X80,"")</f>
        <v/>
      </c>
      <c r="Y313" s="8"/>
      <c r="Z313" s="53" t="str">
        <f t="shared" ref="Z313" si="5239">IF(Z$3=1,Z80,"")</f>
        <v/>
      </c>
      <c r="AA313" s="8"/>
      <c r="AB313" s="53">
        <f t="shared" ref="AB313" si="5240">IF(AB$3=1,AB80,"")</f>
        <v>313</v>
      </c>
      <c r="AC313" s="8"/>
      <c r="AD313" s="53">
        <f t="shared" ref="AD313" si="5241">IF(AD$3=1,AD80,"")</f>
        <v>1798</v>
      </c>
      <c r="AE313" s="8"/>
      <c r="AF313" s="53" t="str">
        <f t="shared" ref="AF313" si="5242">IF(AF$3=1,AF80,"")</f>
        <v/>
      </c>
      <c r="AG313" s="8"/>
      <c r="AH313" s="53" t="str">
        <f t="shared" ref="AH313" si="5243">IF(AH$3=1,AH80,"")</f>
        <v/>
      </c>
      <c r="AI313" s="8"/>
      <c r="AJ313" s="53" t="str">
        <f t="shared" ref="AJ313" si="5244">IF(AJ$3=1,AJ80,"")</f>
        <v/>
      </c>
      <c r="AK313" s="8"/>
      <c r="AL313" s="53" t="str">
        <f t="shared" ref="AL313" si="5245">IF(AL$3=1,AL80,"")</f>
        <v/>
      </c>
      <c r="AM313" s="8"/>
      <c r="AN313" s="53" t="str">
        <f t="shared" ref="AN313" si="5246">IF(AN$3=1,AN80,"")</f>
        <v/>
      </c>
      <c r="AO313" s="8"/>
      <c r="AP313" s="53" t="str">
        <f t="shared" ref="AP313" si="5247">IF(AP$3=1,AP80,"")</f>
        <v/>
      </c>
      <c r="AQ313" s="8"/>
      <c r="AR313" s="53" t="str">
        <f t="shared" ref="AR313" si="5248">IF(AR$3=1,AR80,"")</f>
        <v/>
      </c>
      <c r="AS313" s="8"/>
      <c r="AT313" s="53" t="str">
        <f t="shared" ref="AT313" si="5249">IF(AT$3=1,AT80,"")</f>
        <v/>
      </c>
      <c r="AU313" s="8"/>
      <c r="AV313" s="53" t="str">
        <f t="shared" ref="AV313" si="5250">IF(AV$3=1,AV80,"")</f>
        <v/>
      </c>
      <c r="AW313" s="8"/>
      <c r="AX313" s="53" t="str">
        <f t="shared" ref="AX313" si="5251">IF(AX$3=1,AX80,"")</f>
        <v/>
      </c>
      <c r="AY313" s="8"/>
      <c r="AZ313" s="53" t="str">
        <f t="shared" ref="AZ313" si="5252">IF(AZ$3=1,AZ80,"")</f>
        <v/>
      </c>
      <c r="BA313" s="8"/>
      <c r="BB313" s="53">
        <f t="shared" ref="BB313" si="5253">IF(BB$3=1,BB80,"")</f>
        <v>716</v>
      </c>
      <c r="BC313" s="8"/>
      <c r="BD313" s="53" t="str">
        <f t="shared" ref="BD313" si="5254">IF(BD$3=1,BD80,"")</f>
        <v/>
      </c>
      <c r="BE313" s="8"/>
      <c r="BF313" s="53" t="str">
        <f t="shared" ref="BF313" si="5255">IF(BF$3=1,BF80,"")</f>
        <v/>
      </c>
      <c r="BG313" s="8"/>
      <c r="BH313" s="53" t="str">
        <f t="shared" ref="BH313" si="5256">IF(BH$3=1,BH80,"")</f>
        <v/>
      </c>
      <c r="BI313" s="8"/>
      <c r="BJ313" s="53" t="str">
        <f t="shared" ref="BJ313" si="5257">IF(BJ$3=1,BJ80,"")</f>
        <v/>
      </c>
      <c r="BK313" s="8"/>
      <c r="BL313" s="53" t="str">
        <f t="shared" ref="BL313" si="5258">IF(BL$3=1,BL80,"")</f>
        <v/>
      </c>
      <c r="BM313" s="8"/>
      <c r="BN313" s="53" t="str">
        <f t="shared" ref="BN313" si="5259">IF(BN$3=1,BN80,"")</f>
        <v/>
      </c>
      <c r="BO313" s="8"/>
      <c r="BP313" s="53" t="str">
        <f t="shared" ref="BP313" si="5260">IF(BP$3=1,BP80,"")</f>
        <v/>
      </c>
      <c r="BQ313" s="8"/>
      <c r="BR313" s="53" t="str">
        <f t="shared" ref="BR313" si="5261">IF(BR$3=1,BR80,"")</f>
        <v/>
      </c>
      <c r="BS313" s="8"/>
      <c r="BT313" s="53" t="str">
        <f t="shared" ref="BT313" si="5262">IF(BT$3=1,BT80,"")</f>
        <v/>
      </c>
      <c r="BU313" s="8"/>
      <c r="BV313" s="53" t="str">
        <f t="shared" ref="BV313" si="5263">IF(BV$3=1,BV80,"")</f>
        <v/>
      </c>
      <c r="BW313" s="8"/>
      <c r="BX313" s="53" t="str">
        <f t="shared" ref="BX313" si="5264">IF(BX$3=1,BX80,"")</f>
        <v/>
      </c>
      <c r="BY313" s="8"/>
      <c r="BZ313" s="53" t="str">
        <f t="shared" ref="BZ313" si="5265">IF(BZ$3=1,BZ80,"")</f>
        <v/>
      </c>
      <c r="CA313" s="8"/>
      <c r="CB313" s="53" t="str">
        <f t="shared" ref="CB313" si="5266">IF(CB$3=1,CB80,"")</f>
        <v/>
      </c>
      <c r="CC313" s="8"/>
      <c r="CD313" s="53" t="str">
        <f t="shared" ref="CD313" si="5267">IF(CD$3=1,CD80,"")</f>
        <v/>
      </c>
      <c r="CE313" s="8"/>
      <c r="CF313" s="53" t="str">
        <f t="shared" ref="CF313" si="5268">IF(CF$3=1,CF80,"")</f>
        <v/>
      </c>
      <c r="CG313" s="8"/>
      <c r="CH313" s="53" t="str">
        <f t="shared" ref="CH313" si="5269">IF(CH$3=1,CH80,"")</f>
        <v/>
      </c>
      <c r="CI313" s="8"/>
      <c r="CJ313" s="53" t="str">
        <f t="shared" ref="CJ313" si="5270">IF(CJ$3=1,CJ80,"")</f>
        <v/>
      </c>
      <c r="CK313" s="8"/>
      <c r="CL313" s="53" t="str">
        <f t="shared" ref="CL313" si="5271">IF(CL$3=1,CL80,"")</f>
        <v/>
      </c>
      <c r="CM313" s="8"/>
      <c r="CN313" s="53" t="str">
        <f t="shared" ref="CN313" si="5272">IF(CN$3=1,CN80,"")</f>
        <v/>
      </c>
      <c r="CO313" s="8"/>
      <c r="CP313" s="53" t="str">
        <f t="shared" ref="CP313" si="5273">IF(CP$3=1,CP80,"")</f>
        <v/>
      </c>
      <c r="CQ313" s="8"/>
      <c r="CR313" s="53" t="str">
        <f t="shared" ref="CR313" si="5274">IF(CR$3=1,CR80,"")</f>
        <v/>
      </c>
      <c r="CS313" s="8"/>
      <c r="CT313" s="53" t="str">
        <f t="shared" ref="CT313" si="5275">IF(CT$3=1,CT80,"")</f>
        <v/>
      </c>
      <c r="CU313" s="8"/>
      <c r="CV313" s="53" t="str">
        <f t="shared" ref="CV313" si="5276">IF(CV$3=1,CV80,"")</f>
        <v/>
      </c>
      <c r="CW313" s="8"/>
      <c r="CX313" s="53" t="str">
        <f t="shared" ref="CX313" si="5277">IF(CX$3=1,CX80,"")</f>
        <v/>
      </c>
      <c r="CY313" s="8"/>
      <c r="CZ313" s="53" t="str">
        <f t="shared" ref="CZ313" si="5278">IF(CZ$3=1,CZ80,"")</f>
        <v/>
      </c>
      <c r="DA313" s="8"/>
      <c r="DB313" s="53" t="str">
        <f t="shared" ref="DB313" si="5279">IF(DB$3=1,DB80,"")</f>
        <v/>
      </c>
      <c r="DC313" s="8"/>
      <c r="DD313" s="53" t="str">
        <f t="shared" ref="DD313" si="5280">IF(DD$3=1,DD80,"")</f>
        <v/>
      </c>
      <c r="DE313" s="8"/>
      <c r="DF313" s="53" t="str">
        <f t="shared" ref="DF313" si="5281">IF(DF$3=1,DF80,"")</f>
        <v/>
      </c>
      <c r="DG313" s="8"/>
      <c r="DH313" s="53" t="str">
        <f t="shared" ref="DH313" si="5282">IF(DH$3=1,DH80,"")</f>
        <v/>
      </c>
      <c r="DI313" s="8"/>
      <c r="DJ313" s="53" t="str">
        <f t="shared" ref="DJ313" si="5283">IF(DJ$3=1,DJ80,"")</f>
        <v/>
      </c>
      <c r="DK313" s="8"/>
      <c r="DL313" s="53" t="str">
        <f t="shared" ref="DL313" si="5284">IF(DL$3=1,DL80,"")</f>
        <v/>
      </c>
      <c r="DM313" s="8"/>
      <c r="DN313" s="53" t="str">
        <f t="shared" ref="DN313" si="5285">IF(DN$3=1,DN80,"")</f>
        <v/>
      </c>
      <c r="DO313" s="8"/>
      <c r="DP313" s="53" t="str">
        <f t="shared" ref="DP313" si="5286">IF(DP$3=1,DP80,"")</f>
        <v/>
      </c>
      <c r="DQ313" s="8"/>
      <c r="DR313" s="53" t="str">
        <f t="shared" ref="DR313" si="5287">IF(DR$3=1,DR80,"")</f>
        <v/>
      </c>
      <c r="DS313" s="8"/>
      <c r="DT313" s="53" t="str">
        <f t="shared" ref="DT313" si="5288">IF(DT$3=1,DT80,"")</f>
        <v/>
      </c>
      <c r="DU313" s="8"/>
      <c r="DV313" s="53" t="str">
        <f t="shared" ref="DV313" si="5289">IF(DV$3=1,DV80,"")</f>
        <v/>
      </c>
      <c r="DW313" s="8"/>
      <c r="DX313" s="53" t="str">
        <f t="shared" ref="DX313" si="5290">IF(DX$3=1,DX80,"")</f>
        <v/>
      </c>
      <c r="DY313" s="8"/>
      <c r="DZ313" s="53" t="str">
        <f t="shared" ref="DZ313" si="5291">IF(DZ$3=1,DZ80,"")</f>
        <v/>
      </c>
      <c r="EA313" s="8"/>
      <c r="EB313" s="53" t="str">
        <f t="shared" ref="EB313" si="5292">IF(EB$3=1,EB80,"")</f>
        <v/>
      </c>
      <c r="EC313" s="8"/>
      <c r="ED313" s="53" t="str">
        <f t="shared" ref="ED313" si="5293">IF(ED$3=1,ED80,"")</f>
        <v/>
      </c>
      <c r="EE313" s="8"/>
      <c r="EF313" s="53" t="str">
        <f t="shared" ref="EF313" si="5294">IF(EF$3=1,EF80,"")</f>
        <v/>
      </c>
      <c r="EG313" s="8"/>
      <c r="EH313" s="53" t="str">
        <f t="shared" ref="EH313" si="5295">IF(EH$3=1,EH80,"")</f>
        <v/>
      </c>
      <c r="EI313" s="8"/>
      <c r="EJ313" s="53" t="str">
        <f t="shared" ref="EJ313" si="5296">IF(EJ$3=1,EJ80,"")</f>
        <v/>
      </c>
      <c r="EK313" s="8"/>
      <c r="EL313" s="53" t="str">
        <f t="shared" ref="EL313" si="5297">IF(EL$3=1,EL80,"")</f>
        <v/>
      </c>
      <c r="EM313" s="8"/>
      <c r="EN313" s="53" t="str">
        <f t="shared" ref="EN313" si="5298">IF(EN$3=1,EN80,"")</f>
        <v/>
      </c>
      <c r="EO313" s="8"/>
      <c r="EP313" s="53" t="str">
        <f t="shared" ref="EP313" si="5299">IF(EP$3=1,EP80,"")</f>
        <v/>
      </c>
      <c r="EQ313" s="8"/>
      <c r="ER313" s="53" t="str">
        <f t="shared" ref="ER313" si="5300">IF(ER$3=1,ER80,"")</f>
        <v/>
      </c>
      <c r="ES313" s="8"/>
      <c r="ET313" s="53" t="str">
        <f t="shared" ref="ET313" si="5301">IF(ET$3=1,ET80,"")</f>
        <v/>
      </c>
      <c r="EU313" s="8"/>
      <c r="EV313" s="53" t="str">
        <f t="shared" ref="EV313" si="5302">IF(EV$3=1,EV80,"")</f>
        <v/>
      </c>
      <c r="EW313" s="8"/>
      <c r="EX313" s="53" t="str">
        <f t="shared" ref="EX313" si="5303">IF(EX$3=1,EX80,"")</f>
        <v/>
      </c>
      <c r="EY313" s="8"/>
      <c r="EZ313" s="53" t="str">
        <f t="shared" ref="EZ313" si="5304">IF(EZ$3=1,EZ80,"")</f>
        <v/>
      </c>
      <c r="FA313" s="8"/>
      <c r="FB313" s="53" t="str">
        <f t="shared" ref="FB313" si="5305">IF(FB$3=1,FB80,"")</f>
        <v/>
      </c>
      <c r="FC313" s="8"/>
      <c r="FD313" s="53" t="str">
        <f t="shared" ref="FD313" si="5306">IF(FD$3=1,FD80,"")</f>
        <v/>
      </c>
      <c r="FE313" s="8"/>
      <c r="FG313" s="53">
        <f t="shared" si="4613"/>
        <v>2827</v>
      </c>
    </row>
    <row r="314" spans="1:163" x14ac:dyDescent="0.35">
      <c r="A314" s="5">
        <v>75</v>
      </c>
      <c r="C314" s="6" t="s">
        <v>150</v>
      </c>
      <c r="D314" s="53" t="str">
        <f t="shared" si="4535"/>
        <v/>
      </c>
      <c r="E314" s="8"/>
      <c r="F314" s="53" t="str">
        <f t="shared" si="4535"/>
        <v/>
      </c>
      <c r="G314" s="8"/>
      <c r="H314" s="53" t="str">
        <f t="shared" ref="H314" si="5307">IF(H$3=1,H81,"")</f>
        <v/>
      </c>
      <c r="I314" s="8"/>
      <c r="J314" s="53" t="str">
        <f t="shared" ref="J314" si="5308">IF(J$3=1,J81,"")</f>
        <v/>
      </c>
      <c r="K314" s="8"/>
      <c r="L314" s="53" t="str">
        <f t="shared" ref="L314" si="5309">IF(L$3=1,L81,"")</f>
        <v/>
      </c>
      <c r="M314" s="8"/>
      <c r="N314" s="53" t="str">
        <f t="shared" ref="N314" si="5310">IF(N$3=1,N81,"")</f>
        <v/>
      </c>
      <c r="O314" s="8"/>
      <c r="P314" s="53" t="str">
        <f t="shared" ref="P314" si="5311">IF(P$3=1,P81,"")</f>
        <v/>
      </c>
      <c r="Q314" s="8"/>
      <c r="R314" s="53" t="str">
        <f t="shared" ref="R314" si="5312">IF(R$3=1,R81,"")</f>
        <v/>
      </c>
      <c r="S314" s="8"/>
      <c r="T314" s="53" t="str">
        <f t="shared" ref="T314" si="5313">IF(T$3=1,T81,"")</f>
        <v/>
      </c>
      <c r="U314" s="8"/>
      <c r="V314" s="53" t="str">
        <f t="shared" ref="V314" si="5314">IF(V$3=1,V81,"")</f>
        <v/>
      </c>
      <c r="W314" s="8"/>
      <c r="X314" s="53" t="str">
        <f t="shared" ref="X314" si="5315">IF(X$3=1,X81,"")</f>
        <v/>
      </c>
      <c r="Y314" s="8"/>
      <c r="Z314" s="53" t="str">
        <f t="shared" ref="Z314" si="5316">IF(Z$3=1,Z81,"")</f>
        <v/>
      </c>
      <c r="AA314" s="8"/>
      <c r="AB314" s="53">
        <f t="shared" ref="AB314" si="5317">IF(AB$3=1,AB81,"")</f>
        <v>226</v>
      </c>
      <c r="AC314" s="8"/>
      <c r="AD314" s="53">
        <f t="shared" ref="AD314" si="5318">IF(AD$3=1,AD81,"")</f>
        <v>502</v>
      </c>
      <c r="AE314" s="8"/>
      <c r="AF314" s="53" t="str">
        <f t="shared" ref="AF314" si="5319">IF(AF$3=1,AF81,"")</f>
        <v/>
      </c>
      <c r="AG314" s="8"/>
      <c r="AH314" s="53" t="str">
        <f t="shared" ref="AH314" si="5320">IF(AH$3=1,AH81,"")</f>
        <v/>
      </c>
      <c r="AI314" s="8"/>
      <c r="AJ314" s="53" t="str">
        <f t="shared" ref="AJ314" si="5321">IF(AJ$3=1,AJ81,"")</f>
        <v/>
      </c>
      <c r="AK314" s="8"/>
      <c r="AL314" s="53" t="str">
        <f t="shared" ref="AL314" si="5322">IF(AL$3=1,AL81,"")</f>
        <v/>
      </c>
      <c r="AM314" s="8"/>
      <c r="AN314" s="53" t="str">
        <f t="shared" ref="AN314" si="5323">IF(AN$3=1,AN81,"")</f>
        <v/>
      </c>
      <c r="AO314" s="8"/>
      <c r="AP314" s="53" t="str">
        <f t="shared" ref="AP314" si="5324">IF(AP$3=1,AP81,"")</f>
        <v/>
      </c>
      <c r="AQ314" s="8"/>
      <c r="AR314" s="53" t="str">
        <f t="shared" ref="AR314" si="5325">IF(AR$3=1,AR81,"")</f>
        <v/>
      </c>
      <c r="AS314" s="8"/>
      <c r="AT314" s="53" t="str">
        <f t="shared" ref="AT314" si="5326">IF(AT$3=1,AT81,"")</f>
        <v/>
      </c>
      <c r="AU314" s="8"/>
      <c r="AV314" s="53" t="str">
        <f t="shared" ref="AV314" si="5327">IF(AV$3=1,AV81,"")</f>
        <v/>
      </c>
      <c r="AW314" s="8"/>
      <c r="AX314" s="53" t="str">
        <f t="shared" ref="AX314" si="5328">IF(AX$3=1,AX81,"")</f>
        <v/>
      </c>
      <c r="AY314" s="8"/>
      <c r="AZ314" s="53" t="str">
        <f t="shared" ref="AZ314" si="5329">IF(AZ$3=1,AZ81,"")</f>
        <v/>
      </c>
      <c r="BA314" s="8"/>
      <c r="BB314" s="53">
        <f t="shared" ref="BB314" si="5330">IF(BB$3=1,BB81,"")</f>
        <v>194</v>
      </c>
      <c r="BC314" s="8"/>
      <c r="BD314" s="53" t="str">
        <f t="shared" ref="BD314" si="5331">IF(BD$3=1,BD81,"")</f>
        <v/>
      </c>
      <c r="BE314" s="8"/>
      <c r="BF314" s="53" t="str">
        <f t="shared" ref="BF314" si="5332">IF(BF$3=1,BF81,"")</f>
        <v/>
      </c>
      <c r="BG314" s="8"/>
      <c r="BH314" s="53" t="str">
        <f t="shared" ref="BH314" si="5333">IF(BH$3=1,BH81,"")</f>
        <v/>
      </c>
      <c r="BI314" s="8"/>
      <c r="BJ314" s="53" t="str">
        <f t="shared" ref="BJ314" si="5334">IF(BJ$3=1,BJ81,"")</f>
        <v/>
      </c>
      <c r="BK314" s="8"/>
      <c r="BL314" s="53" t="str">
        <f t="shared" ref="BL314" si="5335">IF(BL$3=1,BL81,"")</f>
        <v/>
      </c>
      <c r="BM314" s="8"/>
      <c r="BN314" s="53" t="str">
        <f t="shared" ref="BN314" si="5336">IF(BN$3=1,BN81,"")</f>
        <v/>
      </c>
      <c r="BO314" s="8"/>
      <c r="BP314" s="53" t="str">
        <f t="shared" ref="BP314" si="5337">IF(BP$3=1,BP81,"")</f>
        <v/>
      </c>
      <c r="BQ314" s="8"/>
      <c r="BR314" s="53" t="str">
        <f t="shared" ref="BR314" si="5338">IF(BR$3=1,BR81,"")</f>
        <v/>
      </c>
      <c r="BS314" s="8"/>
      <c r="BT314" s="53" t="str">
        <f t="shared" ref="BT314" si="5339">IF(BT$3=1,BT81,"")</f>
        <v/>
      </c>
      <c r="BU314" s="8"/>
      <c r="BV314" s="53" t="str">
        <f t="shared" ref="BV314" si="5340">IF(BV$3=1,BV81,"")</f>
        <v/>
      </c>
      <c r="BW314" s="8"/>
      <c r="BX314" s="53" t="str">
        <f t="shared" ref="BX314" si="5341">IF(BX$3=1,BX81,"")</f>
        <v/>
      </c>
      <c r="BY314" s="8"/>
      <c r="BZ314" s="53" t="str">
        <f t="shared" ref="BZ314" si="5342">IF(BZ$3=1,BZ81,"")</f>
        <v/>
      </c>
      <c r="CA314" s="8"/>
      <c r="CB314" s="53" t="str">
        <f t="shared" ref="CB314" si="5343">IF(CB$3=1,CB81,"")</f>
        <v/>
      </c>
      <c r="CC314" s="8"/>
      <c r="CD314" s="53" t="str">
        <f t="shared" ref="CD314" si="5344">IF(CD$3=1,CD81,"")</f>
        <v/>
      </c>
      <c r="CE314" s="8"/>
      <c r="CF314" s="53" t="str">
        <f t="shared" ref="CF314" si="5345">IF(CF$3=1,CF81,"")</f>
        <v/>
      </c>
      <c r="CG314" s="8"/>
      <c r="CH314" s="53" t="str">
        <f t="shared" ref="CH314" si="5346">IF(CH$3=1,CH81,"")</f>
        <v/>
      </c>
      <c r="CI314" s="8"/>
      <c r="CJ314" s="53" t="str">
        <f t="shared" ref="CJ314" si="5347">IF(CJ$3=1,CJ81,"")</f>
        <v/>
      </c>
      <c r="CK314" s="8"/>
      <c r="CL314" s="53" t="str">
        <f t="shared" ref="CL314" si="5348">IF(CL$3=1,CL81,"")</f>
        <v/>
      </c>
      <c r="CM314" s="8"/>
      <c r="CN314" s="53" t="str">
        <f t="shared" ref="CN314" si="5349">IF(CN$3=1,CN81,"")</f>
        <v/>
      </c>
      <c r="CO314" s="8"/>
      <c r="CP314" s="53" t="str">
        <f t="shared" ref="CP314" si="5350">IF(CP$3=1,CP81,"")</f>
        <v/>
      </c>
      <c r="CQ314" s="8"/>
      <c r="CR314" s="53" t="str">
        <f t="shared" ref="CR314" si="5351">IF(CR$3=1,CR81,"")</f>
        <v/>
      </c>
      <c r="CS314" s="8"/>
      <c r="CT314" s="53" t="str">
        <f t="shared" ref="CT314" si="5352">IF(CT$3=1,CT81,"")</f>
        <v/>
      </c>
      <c r="CU314" s="8"/>
      <c r="CV314" s="53" t="str">
        <f t="shared" ref="CV314" si="5353">IF(CV$3=1,CV81,"")</f>
        <v/>
      </c>
      <c r="CW314" s="8"/>
      <c r="CX314" s="53" t="str">
        <f t="shared" ref="CX314" si="5354">IF(CX$3=1,CX81,"")</f>
        <v/>
      </c>
      <c r="CY314" s="8"/>
      <c r="CZ314" s="53" t="str">
        <f t="shared" ref="CZ314" si="5355">IF(CZ$3=1,CZ81,"")</f>
        <v/>
      </c>
      <c r="DA314" s="8"/>
      <c r="DB314" s="53" t="str">
        <f t="shared" ref="DB314" si="5356">IF(DB$3=1,DB81,"")</f>
        <v/>
      </c>
      <c r="DC314" s="8"/>
      <c r="DD314" s="53" t="str">
        <f t="shared" ref="DD314" si="5357">IF(DD$3=1,DD81,"")</f>
        <v/>
      </c>
      <c r="DE314" s="8"/>
      <c r="DF314" s="53" t="str">
        <f t="shared" ref="DF314" si="5358">IF(DF$3=1,DF81,"")</f>
        <v/>
      </c>
      <c r="DG314" s="8"/>
      <c r="DH314" s="53" t="str">
        <f t="shared" ref="DH314" si="5359">IF(DH$3=1,DH81,"")</f>
        <v/>
      </c>
      <c r="DI314" s="8"/>
      <c r="DJ314" s="53" t="str">
        <f t="shared" ref="DJ314" si="5360">IF(DJ$3=1,DJ81,"")</f>
        <v/>
      </c>
      <c r="DK314" s="8"/>
      <c r="DL314" s="53" t="str">
        <f t="shared" ref="DL314" si="5361">IF(DL$3=1,DL81,"")</f>
        <v/>
      </c>
      <c r="DM314" s="8"/>
      <c r="DN314" s="53" t="str">
        <f t="shared" ref="DN314" si="5362">IF(DN$3=1,DN81,"")</f>
        <v/>
      </c>
      <c r="DO314" s="8"/>
      <c r="DP314" s="53" t="str">
        <f t="shared" ref="DP314" si="5363">IF(DP$3=1,DP81,"")</f>
        <v/>
      </c>
      <c r="DQ314" s="8"/>
      <c r="DR314" s="53" t="str">
        <f t="shared" ref="DR314" si="5364">IF(DR$3=1,DR81,"")</f>
        <v/>
      </c>
      <c r="DS314" s="8"/>
      <c r="DT314" s="53" t="str">
        <f t="shared" ref="DT314" si="5365">IF(DT$3=1,DT81,"")</f>
        <v/>
      </c>
      <c r="DU314" s="8"/>
      <c r="DV314" s="53" t="str">
        <f t="shared" ref="DV314" si="5366">IF(DV$3=1,DV81,"")</f>
        <v/>
      </c>
      <c r="DW314" s="8"/>
      <c r="DX314" s="53" t="str">
        <f t="shared" ref="DX314" si="5367">IF(DX$3=1,DX81,"")</f>
        <v/>
      </c>
      <c r="DY314" s="8"/>
      <c r="DZ314" s="53" t="str">
        <f t="shared" ref="DZ314" si="5368">IF(DZ$3=1,DZ81,"")</f>
        <v/>
      </c>
      <c r="EA314" s="8"/>
      <c r="EB314" s="53" t="str">
        <f t="shared" ref="EB314" si="5369">IF(EB$3=1,EB81,"")</f>
        <v/>
      </c>
      <c r="EC314" s="8"/>
      <c r="ED314" s="53" t="str">
        <f t="shared" ref="ED314" si="5370">IF(ED$3=1,ED81,"")</f>
        <v/>
      </c>
      <c r="EE314" s="8"/>
      <c r="EF314" s="53" t="str">
        <f t="shared" ref="EF314" si="5371">IF(EF$3=1,EF81,"")</f>
        <v/>
      </c>
      <c r="EG314" s="8"/>
      <c r="EH314" s="53" t="str">
        <f t="shared" ref="EH314" si="5372">IF(EH$3=1,EH81,"")</f>
        <v/>
      </c>
      <c r="EI314" s="8"/>
      <c r="EJ314" s="53" t="str">
        <f t="shared" ref="EJ314" si="5373">IF(EJ$3=1,EJ81,"")</f>
        <v/>
      </c>
      <c r="EK314" s="8"/>
      <c r="EL314" s="53" t="str">
        <f t="shared" ref="EL314" si="5374">IF(EL$3=1,EL81,"")</f>
        <v/>
      </c>
      <c r="EM314" s="8"/>
      <c r="EN314" s="53" t="str">
        <f t="shared" ref="EN314" si="5375">IF(EN$3=1,EN81,"")</f>
        <v/>
      </c>
      <c r="EO314" s="8"/>
      <c r="EP314" s="53" t="str">
        <f t="shared" ref="EP314" si="5376">IF(EP$3=1,EP81,"")</f>
        <v/>
      </c>
      <c r="EQ314" s="8"/>
      <c r="ER314" s="53" t="str">
        <f t="shared" ref="ER314" si="5377">IF(ER$3=1,ER81,"")</f>
        <v/>
      </c>
      <c r="ES314" s="8"/>
      <c r="ET314" s="53" t="str">
        <f t="shared" ref="ET314" si="5378">IF(ET$3=1,ET81,"")</f>
        <v/>
      </c>
      <c r="EU314" s="8"/>
      <c r="EV314" s="53" t="str">
        <f t="shared" ref="EV314" si="5379">IF(EV$3=1,EV81,"")</f>
        <v/>
      </c>
      <c r="EW314" s="8"/>
      <c r="EX314" s="53" t="str">
        <f t="shared" ref="EX314" si="5380">IF(EX$3=1,EX81,"")</f>
        <v/>
      </c>
      <c r="EY314" s="8"/>
      <c r="EZ314" s="53" t="str">
        <f t="shared" ref="EZ314" si="5381">IF(EZ$3=1,EZ81,"")</f>
        <v/>
      </c>
      <c r="FA314" s="8"/>
      <c r="FB314" s="53" t="str">
        <f t="shared" ref="FB314" si="5382">IF(FB$3=1,FB81,"")</f>
        <v/>
      </c>
      <c r="FC314" s="8"/>
      <c r="FD314" s="53" t="str">
        <f t="shared" ref="FD314" si="5383">IF(FD$3=1,FD81,"")</f>
        <v/>
      </c>
      <c r="FE314" s="8"/>
      <c r="FG314" s="53">
        <f t="shared" si="4613"/>
        <v>922</v>
      </c>
    </row>
    <row r="315" spans="1:163" x14ac:dyDescent="0.35">
      <c r="A315" s="5">
        <v>76</v>
      </c>
      <c r="C315" s="6" t="s">
        <v>136</v>
      </c>
      <c r="D315" s="53" t="str">
        <f t="shared" si="4535"/>
        <v/>
      </c>
      <c r="E315" s="8"/>
      <c r="F315" s="53" t="str">
        <f t="shared" si="4535"/>
        <v/>
      </c>
      <c r="G315" s="8"/>
      <c r="H315" s="53" t="str">
        <f t="shared" ref="H315" si="5384">IF(H$3=1,H82,"")</f>
        <v/>
      </c>
      <c r="I315" s="8"/>
      <c r="J315" s="53" t="str">
        <f t="shared" ref="J315" si="5385">IF(J$3=1,J82,"")</f>
        <v/>
      </c>
      <c r="K315" s="8"/>
      <c r="L315" s="53" t="str">
        <f t="shared" ref="L315" si="5386">IF(L$3=1,L82,"")</f>
        <v/>
      </c>
      <c r="M315" s="8"/>
      <c r="N315" s="53" t="str">
        <f t="shared" ref="N315" si="5387">IF(N$3=1,N82,"")</f>
        <v/>
      </c>
      <c r="O315" s="8"/>
      <c r="P315" s="53" t="str">
        <f t="shared" ref="P315" si="5388">IF(P$3=1,P82,"")</f>
        <v/>
      </c>
      <c r="Q315" s="8"/>
      <c r="R315" s="53" t="str">
        <f t="shared" ref="R315" si="5389">IF(R$3=1,R82,"")</f>
        <v/>
      </c>
      <c r="S315" s="8"/>
      <c r="T315" s="53" t="str">
        <f t="shared" ref="T315" si="5390">IF(T$3=1,T82,"")</f>
        <v/>
      </c>
      <c r="U315" s="8"/>
      <c r="V315" s="53" t="str">
        <f t="shared" ref="V315" si="5391">IF(V$3=1,V82,"")</f>
        <v/>
      </c>
      <c r="W315" s="8"/>
      <c r="X315" s="53" t="str">
        <f t="shared" ref="X315" si="5392">IF(X$3=1,X82,"")</f>
        <v/>
      </c>
      <c r="Y315" s="8"/>
      <c r="Z315" s="53" t="str">
        <f t="shared" ref="Z315" si="5393">IF(Z$3=1,Z82,"")</f>
        <v/>
      </c>
      <c r="AA315" s="8"/>
      <c r="AB315" s="53">
        <f t="shared" ref="AB315" si="5394">IF(AB$3=1,AB82,"")</f>
        <v>317</v>
      </c>
      <c r="AC315" s="8"/>
      <c r="AD315" s="53">
        <f t="shared" ref="AD315" si="5395">IF(AD$3=1,AD82,"")</f>
        <v>2681</v>
      </c>
      <c r="AE315" s="8"/>
      <c r="AF315" s="53" t="str">
        <f t="shared" ref="AF315" si="5396">IF(AF$3=1,AF82,"")</f>
        <v/>
      </c>
      <c r="AG315" s="8"/>
      <c r="AH315" s="53" t="str">
        <f t="shared" ref="AH315" si="5397">IF(AH$3=1,AH82,"")</f>
        <v/>
      </c>
      <c r="AI315" s="8"/>
      <c r="AJ315" s="53" t="str">
        <f t="shared" ref="AJ315" si="5398">IF(AJ$3=1,AJ82,"")</f>
        <v/>
      </c>
      <c r="AK315" s="8"/>
      <c r="AL315" s="53" t="str">
        <f t="shared" ref="AL315" si="5399">IF(AL$3=1,AL82,"")</f>
        <v/>
      </c>
      <c r="AM315" s="8"/>
      <c r="AN315" s="53" t="str">
        <f t="shared" ref="AN315" si="5400">IF(AN$3=1,AN82,"")</f>
        <v/>
      </c>
      <c r="AO315" s="8"/>
      <c r="AP315" s="53" t="str">
        <f t="shared" ref="AP315" si="5401">IF(AP$3=1,AP82,"")</f>
        <v/>
      </c>
      <c r="AQ315" s="8"/>
      <c r="AR315" s="53" t="str">
        <f t="shared" ref="AR315" si="5402">IF(AR$3=1,AR82,"")</f>
        <v/>
      </c>
      <c r="AS315" s="8"/>
      <c r="AT315" s="53" t="str">
        <f t="shared" ref="AT315" si="5403">IF(AT$3=1,AT82,"")</f>
        <v/>
      </c>
      <c r="AU315" s="8"/>
      <c r="AV315" s="53" t="str">
        <f t="shared" ref="AV315" si="5404">IF(AV$3=1,AV82,"")</f>
        <v/>
      </c>
      <c r="AW315" s="8"/>
      <c r="AX315" s="53" t="str">
        <f t="shared" ref="AX315" si="5405">IF(AX$3=1,AX82,"")</f>
        <v/>
      </c>
      <c r="AY315" s="8"/>
      <c r="AZ315" s="53" t="str">
        <f t="shared" ref="AZ315" si="5406">IF(AZ$3=1,AZ82,"")</f>
        <v/>
      </c>
      <c r="BA315" s="8"/>
      <c r="BB315" s="53">
        <f t="shared" ref="BB315" si="5407">IF(BB$3=1,BB82,"")</f>
        <v>3509</v>
      </c>
      <c r="BC315" s="8"/>
      <c r="BD315" s="53" t="str">
        <f t="shared" ref="BD315" si="5408">IF(BD$3=1,BD82,"")</f>
        <v/>
      </c>
      <c r="BE315" s="8"/>
      <c r="BF315" s="53" t="str">
        <f t="shared" ref="BF315" si="5409">IF(BF$3=1,BF82,"")</f>
        <v/>
      </c>
      <c r="BG315" s="8"/>
      <c r="BH315" s="53" t="str">
        <f t="shared" ref="BH315" si="5410">IF(BH$3=1,BH82,"")</f>
        <v/>
      </c>
      <c r="BI315" s="8"/>
      <c r="BJ315" s="53" t="str">
        <f t="shared" ref="BJ315" si="5411">IF(BJ$3=1,BJ82,"")</f>
        <v/>
      </c>
      <c r="BK315" s="8"/>
      <c r="BL315" s="53" t="str">
        <f t="shared" ref="BL315" si="5412">IF(BL$3=1,BL82,"")</f>
        <v/>
      </c>
      <c r="BM315" s="8"/>
      <c r="BN315" s="53" t="str">
        <f t="shared" ref="BN315" si="5413">IF(BN$3=1,BN82,"")</f>
        <v/>
      </c>
      <c r="BO315" s="8"/>
      <c r="BP315" s="53" t="str">
        <f t="shared" ref="BP315" si="5414">IF(BP$3=1,BP82,"")</f>
        <v/>
      </c>
      <c r="BQ315" s="8"/>
      <c r="BR315" s="53" t="str">
        <f t="shared" ref="BR315" si="5415">IF(BR$3=1,BR82,"")</f>
        <v/>
      </c>
      <c r="BS315" s="8"/>
      <c r="BT315" s="53" t="str">
        <f t="shared" ref="BT315" si="5416">IF(BT$3=1,BT82,"")</f>
        <v/>
      </c>
      <c r="BU315" s="8"/>
      <c r="BV315" s="53" t="str">
        <f t="shared" ref="BV315" si="5417">IF(BV$3=1,BV82,"")</f>
        <v/>
      </c>
      <c r="BW315" s="8"/>
      <c r="BX315" s="53" t="str">
        <f t="shared" ref="BX315" si="5418">IF(BX$3=1,BX82,"")</f>
        <v/>
      </c>
      <c r="BY315" s="8"/>
      <c r="BZ315" s="53" t="str">
        <f t="shared" ref="BZ315" si="5419">IF(BZ$3=1,BZ82,"")</f>
        <v/>
      </c>
      <c r="CA315" s="8"/>
      <c r="CB315" s="53" t="str">
        <f t="shared" ref="CB315" si="5420">IF(CB$3=1,CB82,"")</f>
        <v/>
      </c>
      <c r="CC315" s="8"/>
      <c r="CD315" s="53" t="str">
        <f t="shared" ref="CD315" si="5421">IF(CD$3=1,CD82,"")</f>
        <v/>
      </c>
      <c r="CE315" s="8"/>
      <c r="CF315" s="53" t="str">
        <f t="shared" ref="CF315" si="5422">IF(CF$3=1,CF82,"")</f>
        <v/>
      </c>
      <c r="CG315" s="8"/>
      <c r="CH315" s="53" t="str">
        <f t="shared" ref="CH315" si="5423">IF(CH$3=1,CH82,"")</f>
        <v/>
      </c>
      <c r="CI315" s="8"/>
      <c r="CJ315" s="53" t="str">
        <f t="shared" ref="CJ315" si="5424">IF(CJ$3=1,CJ82,"")</f>
        <v/>
      </c>
      <c r="CK315" s="8"/>
      <c r="CL315" s="53" t="str">
        <f t="shared" ref="CL315" si="5425">IF(CL$3=1,CL82,"")</f>
        <v/>
      </c>
      <c r="CM315" s="8"/>
      <c r="CN315" s="53" t="str">
        <f t="shared" ref="CN315" si="5426">IF(CN$3=1,CN82,"")</f>
        <v/>
      </c>
      <c r="CO315" s="8"/>
      <c r="CP315" s="53" t="str">
        <f t="shared" ref="CP315" si="5427">IF(CP$3=1,CP82,"")</f>
        <v/>
      </c>
      <c r="CQ315" s="8"/>
      <c r="CR315" s="53" t="str">
        <f t="shared" ref="CR315" si="5428">IF(CR$3=1,CR82,"")</f>
        <v/>
      </c>
      <c r="CS315" s="8"/>
      <c r="CT315" s="53" t="str">
        <f t="shared" ref="CT315" si="5429">IF(CT$3=1,CT82,"")</f>
        <v/>
      </c>
      <c r="CU315" s="8"/>
      <c r="CV315" s="53" t="str">
        <f t="shared" ref="CV315" si="5430">IF(CV$3=1,CV82,"")</f>
        <v/>
      </c>
      <c r="CW315" s="8"/>
      <c r="CX315" s="53" t="str">
        <f t="shared" ref="CX315" si="5431">IF(CX$3=1,CX82,"")</f>
        <v/>
      </c>
      <c r="CY315" s="8"/>
      <c r="CZ315" s="53" t="str">
        <f t="shared" ref="CZ315" si="5432">IF(CZ$3=1,CZ82,"")</f>
        <v/>
      </c>
      <c r="DA315" s="8"/>
      <c r="DB315" s="53" t="str">
        <f t="shared" ref="DB315" si="5433">IF(DB$3=1,DB82,"")</f>
        <v/>
      </c>
      <c r="DC315" s="8"/>
      <c r="DD315" s="53" t="str">
        <f t="shared" ref="DD315" si="5434">IF(DD$3=1,DD82,"")</f>
        <v/>
      </c>
      <c r="DE315" s="8"/>
      <c r="DF315" s="53" t="str">
        <f t="shared" ref="DF315" si="5435">IF(DF$3=1,DF82,"")</f>
        <v/>
      </c>
      <c r="DG315" s="8"/>
      <c r="DH315" s="53" t="str">
        <f t="shared" ref="DH315" si="5436">IF(DH$3=1,DH82,"")</f>
        <v/>
      </c>
      <c r="DI315" s="8"/>
      <c r="DJ315" s="53" t="str">
        <f t="shared" ref="DJ315" si="5437">IF(DJ$3=1,DJ82,"")</f>
        <v/>
      </c>
      <c r="DK315" s="8"/>
      <c r="DL315" s="53" t="str">
        <f t="shared" ref="DL315" si="5438">IF(DL$3=1,DL82,"")</f>
        <v/>
      </c>
      <c r="DM315" s="8"/>
      <c r="DN315" s="53" t="str">
        <f t="shared" ref="DN315" si="5439">IF(DN$3=1,DN82,"")</f>
        <v/>
      </c>
      <c r="DO315" s="8"/>
      <c r="DP315" s="53" t="str">
        <f t="shared" ref="DP315" si="5440">IF(DP$3=1,DP82,"")</f>
        <v/>
      </c>
      <c r="DQ315" s="8"/>
      <c r="DR315" s="53" t="str">
        <f t="shared" ref="DR315" si="5441">IF(DR$3=1,DR82,"")</f>
        <v/>
      </c>
      <c r="DS315" s="8"/>
      <c r="DT315" s="53" t="str">
        <f t="shared" ref="DT315" si="5442">IF(DT$3=1,DT82,"")</f>
        <v/>
      </c>
      <c r="DU315" s="8"/>
      <c r="DV315" s="53" t="str">
        <f t="shared" ref="DV315" si="5443">IF(DV$3=1,DV82,"")</f>
        <v/>
      </c>
      <c r="DW315" s="8"/>
      <c r="DX315" s="53" t="str">
        <f t="shared" ref="DX315" si="5444">IF(DX$3=1,DX82,"")</f>
        <v/>
      </c>
      <c r="DY315" s="8"/>
      <c r="DZ315" s="53" t="str">
        <f t="shared" ref="DZ315" si="5445">IF(DZ$3=1,DZ82,"")</f>
        <v/>
      </c>
      <c r="EA315" s="8"/>
      <c r="EB315" s="53" t="str">
        <f t="shared" ref="EB315" si="5446">IF(EB$3=1,EB82,"")</f>
        <v/>
      </c>
      <c r="EC315" s="8"/>
      <c r="ED315" s="53" t="str">
        <f t="shared" ref="ED315" si="5447">IF(ED$3=1,ED82,"")</f>
        <v/>
      </c>
      <c r="EE315" s="8"/>
      <c r="EF315" s="53" t="str">
        <f t="shared" ref="EF315" si="5448">IF(EF$3=1,EF82,"")</f>
        <v/>
      </c>
      <c r="EG315" s="8"/>
      <c r="EH315" s="53" t="str">
        <f t="shared" ref="EH315" si="5449">IF(EH$3=1,EH82,"")</f>
        <v/>
      </c>
      <c r="EI315" s="8"/>
      <c r="EJ315" s="53" t="str">
        <f t="shared" ref="EJ315" si="5450">IF(EJ$3=1,EJ82,"")</f>
        <v/>
      </c>
      <c r="EK315" s="8"/>
      <c r="EL315" s="53" t="str">
        <f t="shared" ref="EL315" si="5451">IF(EL$3=1,EL82,"")</f>
        <v/>
      </c>
      <c r="EM315" s="8"/>
      <c r="EN315" s="53" t="str">
        <f t="shared" ref="EN315" si="5452">IF(EN$3=1,EN82,"")</f>
        <v/>
      </c>
      <c r="EO315" s="8"/>
      <c r="EP315" s="53" t="str">
        <f t="shared" ref="EP315" si="5453">IF(EP$3=1,EP82,"")</f>
        <v/>
      </c>
      <c r="EQ315" s="8"/>
      <c r="ER315" s="53" t="str">
        <f t="shared" ref="ER315" si="5454">IF(ER$3=1,ER82,"")</f>
        <v/>
      </c>
      <c r="ES315" s="8"/>
      <c r="ET315" s="53" t="str">
        <f t="shared" ref="ET315" si="5455">IF(ET$3=1,ET82,"")</f>
        <v/>
      </c>
      <c r="EU315" s="8"/>
      <c r="EV315" s="53" t="str">
        <f t="shared" ref="EV315" si="5456">IF(EV$3=1,EV82,"")</f>
        <v/>
      </c>
      <c r="EW315" s="8"/>
      <c r="EX315" s="53" t="str">
        <f t="shared" ref="EX315" si="5457">IF(EX$3=1,EX82,"")</f>
        <v/>
      </c>
      <c r="EY315" s="8"/>
      <c r="EZ315" s="53" t="str">
        <f t="shared" ref="EZ315" si="5458">IF(EZ$3=1,EZ82,"")</f>
        <v/>
      </c>
      <c r="FA315" s="8"/>
      <c r="FB315" s="53" t="str">
        <f t="shared" ref="FB315" si="5459">IF(FB$3=1,FB82,"")</f>
        <v/>
      </c>
      <c r="FC315" s="8"/>
      <c r="FD315" s="53" t="str">
        <f t="shared" ref="FD315" si="5460">IF(FD$3=1,FD82,"")</f>
        <v/>
      </c>
      <c r="FE315" s="8"/>
      <c r="FG315" s="53">
        <f t="shared" si="4613"/>
        <v>6507</v>
      </c>
    </row>
    <row r="316" spans="1:163" x14ac:dyDescent="0.35">
      <c r="A316" s="5">
        <v>77</v>
      </c>
      <c r="C316" s="6" t="s">
        <v>161</v>
      </c>
      <c r="D316" s="53" t="str">
        <f t="shared" si="4535"/>
        <v/>
      </c>
      <c r="E316" s="8"/>
      <c r="F316" s="53" t="str">
        <f t="shared" si="4535"/>
        <v/>
      </c>
      <c r="G316" s="8"/>
      <c r="H316" s="53" t="str">
        <f t="shared" ref="H316" si="5461">IF(H$3=1,H83,"")</f>
        <v/>
      </c>
      <c r="I316" s="8"/>
      <c r="J316" s="53" t="str">
        <f t="shared" ref="J316" si="5462">IF(J$3=1,J83,"")</f>
        <v/>
      </c>
      <c r="K316" s="8"/>
      <c r="L316" s="53" t="str">
        <f t="shared" ref="L316" si="5463">IF(L$3=1,L83,"")</f>
        <v/>
      </c>
      <c r="M316" s="8"/>
      <c r="N316" s="53" t="str">
        <f t="shared" ref="N316" si="5464">IF(N$3=1,N83,"")</f>
        <v/>
      </c>
      <c r="O316" s="8"/>
      <c r="P316" s="53" t="str">
        <f t="shared" ref="P316" si="5465">IF(P$3=1,P83,"")</f>
        <v/>
      </c>
      <c r="Q316" s="8"/>
      <c r="R316" s="53" t="str">
        <f t="shared" ref="R316" si="5466">IF(R$3=1,R83,"")</f>
        <v/>
      </c>
      <c r="S316" s="8"/>
      <c r="T316" s="53" t="str">
        <f t="shared" ref="T316" si="5467">IF(T$3=1,T83,"")</f>
        <v/>
      </c>
      <c r="U316" s="8"/>
      <c r="V316" s="53" t="str">
        <f t="shared" ref="V316" si="5468">IF(V$3=1,V83,"")</f>
        <v/>
      </c>
      <c r="W316" s="8"/>
      <c r="X316" s="53" t="str">
        <f t="shared" ref="X316" si="5469">IF(X$3=1,X83,"")</f>
        <v/>
      </c>
      <c r="Y316" s="8"/>
      <c r="Z316" s="53" t="str">
        <f t="shared" ref="Z316" si="5470">IF(Z$3=1,Z83,"")</f>
        <v/>
      </c>
      <c r="AA316" s="8"/>
      <c r="AB316" s="53">
        <f t="shared" ref="AB316" si="5471">IF(AB$3=1,AB83,"")</f>
        <v>547</v>
      </c>
      <c r="AC316" s="8"/>
      <c r="AD316" s="53">
        <f t="shared" ref="AD316" si="5472">IF(AD$3=1,AD83,"")</f>
        <v>3014</v>
      </c>
      <c r="AE316" s="8"/>
      <c r="AF316" s="53" t="str">
        <f t="shared" ref="AF316" si="5473">IF(AF$3=1,AF83,"")</f>
        <v/>
      </c>
      <c r="AG316" s="8"/>
      <c r="AH316" s="53" t="str">
        <f t="shared" ref="AH316" si="5474">IF(AH$3=1,AH83,"")</f>
        <v/>
      </c>
      <c r="AI316" s="8"/>
      <c r="AJ316" s="53" t="str">
        <f t="shared" ref="AJ316" si="5475">IF(AJ$3=1,AJ83,"")</f>
        <v/>
      </c>
      <c r="AK316" s="8"/>
      <c r="AL316" s="53" t="str">
        <f t="shared" ref="AL316" si="5476">IF(AL$3=1,AL83,"")</f>
        <v/>
      </c>
      <c r="AM316" s="8"/>
      <c r="AN316" s="53" t="str">
        <f t="shared" ref="AN316" si="5477">IF(AN$3=1,AN83,"")</f>
        <v/>
      </c>
      <c r="AO316" s="8"/>
      <c r="AP316" s="53" t="str">
        <f t="shared" ref="AP316" si="5478">IF(AP$3=1,AP83,"")</f>
        <v/>
      </c>
      <c r="AQ316" s="8"/>
      <c r="AR316" s="53" t="str">
        <f t="shared" ref="AR316" si="5479">IF(AR$3=1,AR83,"")</f>
        <v/>
      </c>
      <c r="AS316" s="8"/>
      <c r="AT316" s="53" t="str">
        <f t="shared" ref="AT316" si="5480">IF(AT$3=1,AT83,"")</f>
        <v/>
      </c>
      <c r="AU316" s="8"/>
      <c r="AV316" s="53" t="str">
        <f t="shared" ref="AV316" si="5481">IF(AV$3=1,AV83,"")</f>
        <v/>
      </c>
      <c r="AW316" s="8"/>
      <c r="AX316" s="53" t="str">
        <f t="shared" ref="AX316" si="5482">IF(AX$3=1,AX83,"")</f>
        <v/>
      </c>
      <c r="AY316" s="8"/>
      <c r="AZ316" s="53" t="str">
        <f t="shared" ref="AZ316" si="5483">IF(AZ$3=1,AZ83,"")</f>
        <v/>
      </c>
      <c r="BA316" s="8"/>
      <c r="BB316" s="53">
        <f t="shared" ref="BB316" si="5484">IF(BB$3=1,BB83,"")</f>
        <v>786</v>
      </c>
      <c r="BC316" s="8"/>
      <c r="BD316" s="53" t="str">
        <f t="shared" ref="BD316" si="5485">IF(BD$3=1,BD83,"")</f>
        <v/>
      </c>
      <c r="BE316" s="8"/>
      <c r="BF316" s="53" t="str">
        <f t="shared" ref="BF316" si="5486">IF(BF$3=1,BF83,"")</f>
        <v/>
      </c>
      <c r="BG316" s="8"/>
      <c r="BH316" s="53" t="str">
        <f t="shared" ref="BH316" si="5487">IF(BH$3=1,BH83,"")</f>
        <v/>
      </c>
      <c r="BI316" s="8"/>
      <c r="BJ316" s="53" t="str">
        <f t="shared" ref="BJ316" si="5488">IF(BJ$3=1,BJ83,"")</f>
        <v/>
      </c>
      <c r="BK316" s="8"/>
      <c r="BL316" s="53" t="str">
        <f t="shared" ref="BL316" si="5489">IF(BL$3=1,BL83,"")</f>
        <v/>
      </c>
      <c r="BM316" s="8"/>
      <c r="BN316" s="53" t="str">
        <f t="shared" ref="BN316" si="5490">IF(BN$3=1,BN83,"")</f>
        <v/>
      </c>
      <c r="BO316" s="8"/>
      <c r="BP316" s="53" t="str">
        <f t="shared" ref="BP316" si="5491">IF(BP$3=1,BP83,"")</f>
        <v/>
      </c>
      <c r="BQ316" s="8"/>
      <c r="BR316" s="53" t="str">
        <f t="shared" ref="BR316" si="5492">IF(BR$3=1,BR83,"")</f>
        <v/>
      </c>
      <c r="BS316" s="8"/>
      <c r="BT316" s="53" t="str">
        <f t="shared" ref="BT316" si="5493">IF(BT$3=1,BT83,"")</f>
        <v/>
      </c>
      <c r="BU316" s="8"/>
      <c r="BV316" s="53" t="str">
        <f t="shared" ref="BV316" si="5494">IF(BV$3=1,BV83,"")</f>
        <v/>
      </c>
      <c r="BW316" s="8"/>
      <c r="BX316" s="53" t="str">
        <f t="shared" ref="BX316" si="5495">IF(BX$3=1,BX83,"")</f>
        <v/>
      </c>
      <c r="BY316" s="8"/>
      <c r="BZ316" s="53" t="str">
        <f t="shared" ref="BZ316" si="5496">IF(BZ$3=1,BZ83,"")</f>
        <v/>
      </c>
      <c r="CA316" s="8"/>
      <c r="CB316" s="53" t="str">
        <f t="shared" ref="CB316" si="5497">IF(CB$3=1,CB83,"")</f>
        <v/>
      </c>
      <c r="CC316" s="8"/>
      <c r="CD316" s="53" t="str">
        <f t="shared" ref="CD316" si="5498">IF(CD$3=1,CD83,"")</f>
        <v/>
      </c>
      <c r="CE316" s="8"/>
      <c r="CF316" s="53" t="str">
        <f t="shared" ref="CF316" si="5499">IF(CF$3=1,CF83,"")</f>
        <v/>
      </c>
      <c r="CG316" s="8"/>
      <c r="CH316" s="53" t="str">
        <f t="shared" ref="CH316" si="5500">IF(CH$3=1,CH83,"")</f>
        <v/>
      </c>
      <c r="CI316" s="8"/>
      <c r="CJ316" s="53" t="str">
        <f t="shared" ref="CJ316" si="5501">IF(CJ$3=1,CJ83,"")</f>
        <v/>
      </c>
      <c r="CK316" s="8"/>
      <c r="CL316" s="53" t="str">
        <f t="shared" ref="CL316" si="5502">IF(CL$3=1,CL83,"")</f>
        <v/>
      </c>
      <c r="CM316" s="8"/>
      <c r="CN316" s="53" t="str">
        <f t="shared" ref="CN316" si="5503">IF(CN$3=1,CN83,"")</f>
        <v/>
      </c>
      <c r="CO316" s="8"/>
      <c r="CP316" s="53" t="str">
        <f t="shared" ref="CP316" si="5504">IF(CP$3=1,CP83,"")</f>
        <v/>
      </c>
      <c r="CQ316" s="8"/>
      <c r="CR316" s="53" t="str">
        <f t="shared" ref="CR316" si="5505">IF(CR$3=1,CR83,"")</f>
        <v/>
      </c>
      <c r="CS316" s="8"/>
      <c r="CT316" s="53" t="str">
        <f t="shared" ref="CT316" si="5506">IF(CT$3=1,CT83,"")</f>
        <v/>
      </c>
      <c r="CU316" s="8"/>
      <c r="CV316" s="53" t="str">
        <f t="shared" ref="CV316" si="5507">IF(CV$3=1,CV83,"")</f>
        <v/>
      </c>
      <c r="CW316" s="8"/>
      <c r="CX316" s="53" t="str">
        <f t="shared" ref="CX316" si="5508">IF(CX$3=1,CX83,"")</f>
        <v/>
      </c>
      <c r="CY316" s="8"/>
      <c r="CZ316" s="53" t="str">
        <f t="shared" ref="CZ316" si="5509">IF(CZ$3=1,CZ83,"")</f>
        <v/>
      </c>
      <c r="DA316" s="8"/>
      <c r="DB316" s="53" t="str">
        <f t="shared" ref="DB316" si="5510">IF(DB$3=1,DB83,"")</f>
        <v/>
      </c>
      <c r="DC316" s="8"/>
      <c r="DD316" s="53" t="str">
        <f t="shared" ref="DD316" si="5511">IF(DD$3=1,DD83,"")</f>
        <v/>
      </c>
      <c r="DE316" s="8"/>
      <c r="DF316" s="53" t="str">
        <f t="shared" ref="DF316" si="5512">IF(DF$3=1,DF83,"")</f>
        <v/>
      </c>
      <c r="DG316" s="8"/>
      <c r="DH316" s="53" t="str">
        <f t="shared" ref="DH316" si="5513">IF(DH$3=1,DH83,"")</f>
        <v/>
      </c>
      <c r="DI316" s="8"/>
      <c r="DJ316" s="53" t="str">
        <f t="shared" ref="DJ316" si="5514">IF(DJ$3=1,DJ83,"")</f>
        <v/>
      </c>
      <c r="DK316" s="8"/>
      <c r="DL316" s="53" t="str">
        <f t="shared" ref="DL316" si="5515">IF(DL$3=1,DL83,"")</f>
        <v/>
      </c>
      <c r="DM316" s="8"/>
      <c r="DN316" s="53" t="str">
        <f t="shared" ref="DN316" si="5516">IF(DN$3=1,DN83,"")</f>
        <v/>
      </c>
      <c r="DO316" s="8"/>
      <c r="DP316" s="53" t="str">
        <f t="shared" ref="DP316" si="5517">IF(DP$3=1,DP83,"")</f>
        <v/>
      </c>
      <c r="DQ316" s="8"/>
      <c r="DR316" s="53" t="str">
        <f t="shared" ref="DR316" si="5518">IF(DR$3=1,DR83,"")</f>
        <v/>
      </c>
      <c r="DS316" s="8"/>
      <c r="DT316" s="53" t="str">
        <f t="shared" ref="DT316" si="5519">IF(DT$3=1,DT83,"")</f>
        <v/>
      </c>
      <c r="DU316" s="8"/>
      <c r="DV316" s="53" t="str">
        <f t="shared" ref="DV316" si="5520">IF(DV$3=1,DV83,"")</f>
        <v/>
      </c>
      <c r="DW316" s="8"/>
      <c r="DX316" s="53" t="str">
        <f t="shared" ref="DX316" si="5521">IF(DX$3=1,DX83,"")</f>
        <v/>
      </c>
      <c r="DY316" s="8"/>
      <c r="DZ316" s="53" t="str">
        <f t="shared" ref="DZ316" si="5522">IF(DZ$3=1,DZ83,"")</f>
        <v/>
      </c>
      <c r="EA316" s="8"/>
      <c r="EB316" s="53" t="str">
        <f t="shared" ref="EB316" si="5523">IF(EB$3=1,EB83,"")</f>
        <v/>
      </c>
      <c r="EC316" s="8"/>
      <c r="ED316" s="53" t="str">
        <f t="shared" ref="ED316" si="5524">IF(ED$3=1,ED83,"")</f>
        <v/>
      </c>
      <c r="EE316" s="8"/>
      <c r="EF316" s="53" t="str">
        <f t="shared" ref="EF316" si="5525">IF(EF$3=1,EF83,"")</f>
        <v/>
      </c>
      <c r="EG316" s="8"/>
      <c r="EH316" s="53" t="str">
        <f t="shared" ref="EH316" si="5526">IF(EH$3=1,EH83,"")</f>
        <v/>
      </c>
      <c r="EI316" s="8"/>
      <c r="EJ316" s="53" t="str">
        <f t="shared" ref="EJ316" si="5527">IF(EJ$3=1,EJ83,"")</f>
        <v/>
      </c>
      <c r="EK316" s="8"/>
      <c r="EL316" s="53" t="str">
        <f t="shared" ref="EL316" si="5528">IF(EL$3=1,EL83,"")</f>
        <v/>
      </c>
      <c r="EM316" s="8"/>
      <c r="EN316" s="53" t="str">
        <f t="shared" ref="EN316" si="5529">IF(EN$3=1,EN83,"")</f>
        <v/>
      </c>
      <c r="EO316" s="8"/>
      <c r="EP316" s="53" t="str">
        <f t="shared" ref="EP316" si="5530">IF(EP$3=1,EP83,"")</f>
        <v/>
      </c>
      <c r="EQ316" s="8"/>
      <c r="ER316" s="53" t="str">
        <f t="shared" ref="ER316" si="5531">IF(ER$3=1,ER83,"")</f>
        <v/>
      </c>
      <c r="ES316" s="8"/>
      <c r="ET316" s="53" t="str">
        <f t="shared" ref="ET316" si="5532">IF(ET$3=1,ET83,"")</f>
        <v/>
      </c>
      <c r="EU316" s="8"/>
      <c r="EV316" s="53" t="str">
        <f t="shared" ref="EV316" si="5533">IF(EV$3=1,EV83,"")</f>
        <v/>
      </c>
      <c r="EW316" s="8"/>
      <c r="EX316" s="53" t="str">
        <f t="shared" ref="EX316" si="5534">IF(EX$3=1,EX83,"")</f>
        <v/>
      </c>
      <c r="EY316" s="8"/>
      <c r="EZ316" s="53" t="str">
        <f t="shared" ref="EZ316" si="5535">IF(EZ$3=1,EZ83,"")</f>
        <v/>
      </c>
      <c r="FA316" s="8"/>
      <c r="FB316" s="53" t="str">
        <f t="shared" ref="FB316" si="5536">IF(FB$3=1,FB83,"")</f>
        <v/>
      </c>
      <c r="FC316" s="8"/>
      <c r="FD316" s="53" t="str">
        <f t="shared" ref="FD316" si="5537">IF(FD$3=1,FD83,"")</f>
        <v/>
      </c>
      <c r="FE316" s="8"/>
      <c r="FG316" s="53">
        <f t="shared" si="4613"/>
        <v>4347</v>
      </c>
    </row>
    <row r="317" spans="1:163" x14ac:dyDescent="0.35">
      <c r="A317" s="5">
        <v>78</v>
      </c>
      <c r="C317" s="6" t="s">
        <v>170</v>
      </c>
      <c r="D317" s="53" t="str">
        <f t="shared" si="4535"/>
        <v/>
      </c>
      <c r="E317" s="8"/>
      <c r="F317" s="53" t="str">
        <f t="shared" si="4535"/>
        <v/>
      </c>
      <c r="G317" s="8"/>
      <c r="H317" s="53" t="str">
        <f t="shared" ref="H317" si="5538">IF(H$3=1,H84,"")</f>
        <v/>
      </c>
      <c r="I317" s="8"/>
      <c r="J317" s="53" t="str">
        <f t="shared" ref="J317" si="5539">IF(J$3=1,J84,"")</f>
        <v/>
      </c>
      <c r="K317" s="8"/>
      <c r="L317" s="53" t="str">
        <f t="shared" ref="L317" si="5540">IF(L$3=1,L84,"")</f>
        <v/>
      </c>
      <c r="M317" s="8"/>
      <c r="N317" s="53" t="str">
        <f t="shared" ref="N317" si="5541">IF(N$3=1,N84,"")</f>
        <v/>
      </c>
      <c r="O317" s="8"/>
      <c r="P317" s="53" t="str">
        <f t="shared" ref="P317" si="5542">IF(P$3=1,P84,"")</f>
        <v/>
      </c>
      <c r="Q317" s="8"/>
      <c r="R317" s="53" t="str">
        <f t="shared" ref="R317" si="5543">IF(R$3=1,R84,"")</f>
        <v/>
      </c>
      <c r="S317" s="8"/>
      <c r="T317" s="53" t="str">
        <f t="shared" ref="T317" si="5544">IF(T$3=1,T84,"")</f>
        <v/>
      </c>
      <c r="U317" s="8"/>
      <c r="V317" s="53" t="str">
        <f t="shared" ref="V317" si="5545">IF(V$3=1,V84,"")</f>
        <v/>
      </c>
      <c r="W317" s="8"/>
      <c r="X317" s="53" t="str">
        <f t="shared" ref="X317" si="5546">IF(X$3=1,X84,"")</f>
        <v/>
      </c>
      <c r="Y317" s="8"/>
      <c r="Z317" s="53" t="str">
        <f t="shared" ref="Z317" si="5547">IF(Z$3=1,Z84,"")</f>
        <v/>
      </c>
      <c r="AA317" s="8"/>
      <c r="AB317" s="53">
        <f t="shared" ref="AB317" si="5548">IF(AB$3=1,AB84,"")</f>
        <v>238</v>
      </c>
      <c r="AC317" s="8"/>
      <c r="AD317" s="53">
        <f t="shared" ref="AD317" si="5549">IF(AD$3=1,AD84,"")</f>
        <v>11772</v>
      </c>
      <c r="AE317" s="8"/>
      <c r="AF317" s="53" t="str">
        <f t="shared" ref="AF317" si="5550">IF(AF$3=1,AF84,"")</f>
        <v/>
      </c>
      <c r="AG317" s="8"/>
      <c r="AH317" s="53" t="str">
        <f t="shared" ref="AH317" si="5551">IF(AH$3=1,AH84,"")</f>
        <v/>
      </c>
      <c r="AI317" s="8"/>
      <c r="AJ317" s="53" t="str">
        <f t="shared" ref="AJ317" si="5552">IF(AJ$3=1,AJ84,"")</f>
        <v/>
      </c>
      <c r="AK317" s="8"/>
      <c r="AL317" s="53" t="str">
        <f t="shared" ref="AL317" si="5553">IF(AL$3=1,AL84,"")</f>
        <v/>
      </c>
      <c r="AM317" s="8"/>
      <c r="AN317" s="53" t="str">
        <f t="shared" ref="AN317" si="5554">IF(AN$3=1,AN84,"")</f>
        <v/>
      </c>
      <c r="AO317" s="8"/>
      <c r="AP317" s="53" t="str">
        <f t="shared" ref="AP317" si="5555">IF(AP$3=1,AP84,"")</f>
        <v/>
      </c>
      <c r="AQ317" s="8"/>
      <c r="AR317" s="53" t="str">
        <f t="shared" ref="AR317" si="5556">IF(AR$3=1,AR84,"")</f>
        <v/>
      </c>
      <c r="AS317" s="8"/>
      <c r="AT317" s="53" t="str">
        <f t="shared" ref="AT317" si="5557">IF(AT$3=1,AT84,"")</f>
        <v/>
      </c>
      <c r="AU317" s="8"/>
      <c r="AV317" s="53" t="str">
        <f t="shared" ref="AV317" si="5558">IF(AV$3=1,AV84,"")</f>
        <v/>
      </c>
      <c r="AW317" s="8"/>
      <c r="AX317" s="53" t="str">
        <f t="shared" ref="AX317" si="5559">IF(AX$3=1,AX84,"")</f>
        <v/>
      </c>
      <c r="AY317" s="8"/>
      <c r="AZ317" s="53" t="str">
        <f t="shared" ref="AZ317" si="5560">IF(AZ$3=1,AZ84,"")</f>
        <v/>
      </c>
      <c r="BA317" s="8"/>
      <c r="BB317" s="53">
        <f t="shared" ref="BB317" si="5561">IF(BB$3=1,BB84,"")</f>
        <v>4029</v>
      </c>
      <c r="BC317" s="8"/>
      <c r="BD317" s="53" t="str">
        <f t="shared" ref="BD317" si="5562">IF(BD$3=1,BD84,"")</f>
        <v/>
      </c>
      <c r="BE317" s="8"/>
      <c r="BF317" s="53" t="str">
        <f t="shared" ref="BF317" si="5563">IF(BF$3=1,BF84,"")</f>
        <v/>
      </c>
      <c r="BG317" s="8"/>
      <c r="BH317" s="53" t="str">
        <f t="shared" ref="BH317" si="5564">IF(BH$3=1,BH84,"")</f>
        <v/>
      </c>
      <c r="BI317" s="8"/>
      <c r="BJ317" s="53" t="str">
        <f t="shared" ref="BJ317" si="5565">IF(BJ$3=1,BJ84,"")</f>
        <v/>
      </c>
      <c r="BK317" s="8"/>
      <c r="BL317" s="53" t="str">
        <f t="shared" ref="BL317" si="5566">IF(BL$3=1,BL84,"")</f>
        <v/>
      </c>
      <c r="BM317" s="8"/>
      <c r="BN317" s="53" t="str">
        <f t="shared" ref="BN317" si="5567">IF(BN$3=1,BN84,"")</f>
        <v/>
      </c>
      <c r="BO317" s="8"/>
      <c r="BP317" s="53" t="str">
        <f t="shared" ref="BP317" si="5568">IF(BP$3=1,BP84,"")</f>
        <v/>
      </c>
      <c r="BQ317" s="8"/>
      <c r="BR317" s="53" t="str">
        <f t="shared" ref="BR317" si="5569">IF(BR$3=1,BR84,"")</f>
        <v/>
      </c>
      <c r="BS317" s="8"/>
      <c r="BT317" s="53" t="str">
        <f t="shared" ref="BT317" si="5570">IF(BT$3=1,BT84,"")</f>
        <v/>
      </c>
      <c r="BU317" s="8"/>
      <c r="BV317" s="53" t="str">
        <f t="shared" ref="BV317" si="5571">IF(BV$3=1,BV84,"")</f>
        <v/>
      </c>
      <c r="BW317" s="8"/>
      <c r="BX317" s="53" t="str">
        <f t="shared" ref="BX317" si="5572">IF(BX$3=1,BX84,"")</f>
        <v/>
      </c>
      <c r="BY317" s="8"/>
      <c r="BZ317" s="53" t="str">
        <f t="shared" ref="BZ317" si="5573">IF(BZ$3=1,BZ84,"")</f>
        <v/>
      </c>
      <c r="CA317" s="8"/>
      <c r="CB317" s="53" t="str">
        <f t="shared" ref="CB317" si="5574">IF(CB$3=1,CB84,"")</f>
        <v/>
      </c>
      <c r="CC317" s="8"/>
      <c r="CD317" s="53" t="str">
        <f t="shared" ref="CD317" si="5575">IF(CD$3=1,CD84,"")</f>
        <v/>
      </c>
      <c r="CE317" s="8"/>
      <c r="CF317" s="53" t="str">
        <f t="shared" ref="CF317" si="5576">IF(CF$3=1,CF84,"")</f>
        <v/>
      </c>
      <c r="CG317" s="8"/>
      <c r="CH317" s="53" t="str">
        <f t="shared" ref="CH317" si="5577">IF(CH$3=1,CH84,"")</f>
        <v/>
      </c>
      <c r="CI317" s="8"/>
      <c r="CJ317" s="53" t="str">
        <f t="shared" ref="CJ317" si="5578">IF(CJ$3=1,CJ84,"")</f>
        <v/>
      </c>
      <c r="CK317" s="8"/>
      <c r="CL317" s="53" t="str">
        <f t="shared" ref="CL317" si="5579">IF(CL$3=1,CL84,"")</f>
        <v/>
      </c>
      <c r="CM317" s="8"/>
      <c r="CN317" s="53" t="str">
        <f t="shared" ref="CN317" si="5580">IF(CN$3=1,CN84,"")</f>
        <v/>
      </c>
      <c r="CO317" s="8"/>
      <c r="CP317" s="53" t="str">
        <f t="shared" ref="CP317" si="5581">IF(CP$3=1,CP84,"")</f>
        <v/>
      </c>
      <c r="CQ317" s="8"/>
      <c r="CR317" s="53" t="str">
        <f t="shared" ref="CR317" si="5582">IF(CR$3=1,CR84,"")</f>
        <v/>
      </c>
      <c r="CS317" s="8"/>
      <c r="CT317" s="53" t="str">
        <f t="shared" ref="CT317" si="5583">IF(CT$3=1,CT84,"")</f>
        <v/>
      </c>
      <c r="CU317" s="8"/>
      <c r="CV317" s="53" t="str">
        <f t="shared" ref="CV317" si="5584">IF(CV$3=1,CV84,"")</f>
        <v/>
      </c>
      <c r="CW317" s="8"/>
      <c r="CX317" s="53" t="str">
        <f t="shared" ref="CX317" si="5585">IF(CX$3=1,CX84,"")</f>
        <v/>
      </c>
      <c r="CY317" s="8"/>
      <c r="CZ317" s="53" t="str">
        <f t="shared" ref="CZ317" si="5586">IF(CZ$3=1,CZ84,"")</f>
        <v/>
      </c>
      <c r="DA317" s="8"/>
      <c r="DB317" s="53" t="str">
        <f t="shared" ref="DB317" si="5587">IF(DB$3=1,DB84,"")</f>
        <v/>
      </c>
      <c r="DC317" s="8"/>
      <c r="DD317" s="53" t="str">
        <f t="shared" ref="DD317" si="5588">IF(DD$3=1,DD84,"")</f>
        <v/>
      </c>
      <c r="DE317" s="8"/>
      <c r="DF317" s="53" t="str">
        <f t="shared" ref="DF317" si="5589">IF(DF$3=1,DF84,"")</f>
        <v/>
      </c>
      <c r="DG317" s="8"/>
      <c r="DH317" s="53" t="str">
        <f t="shared" ref="DH317" si="5590">IF(DH$3=1,DH84,"")</f>
        <v/>
      </c>
      <c r="DI317" s="8"/>
      <c r="DJ317" s="53" t="str">
        <f t="shared" ref="DJ317" si="5591">IF(DJ$3=1,DJ84,"")</f>
        <v/>
      </c>
      <c r="DK317" s="8"/>
      <c r="DL317" s="53" t="str">
        <f t="shared" ref="DL317" si="5592">IF(DL$3=1,DL84,"")</f>
        <v/>
      </c>
      <c r="DM317" s="8"/>
      <c r="DN317" s="53" t="str">
        <f t="shared" ref="DN317" si="5593">IF(DN$3=1,DN84,"")</f>
        <v/>
      </c>
      <c r="DO317" s="8"/>
      <c r="DP317" s="53" t="str">
        <f t="shared" ref="DP317" si="5594">IF(DP$3=1,DP84,"")</f>
        <v/>
      </c>
      <c r="DQ317" s="8"/>
      <c r="DR317" s="53" t="str">
        <f t="shared" ref="DR317" si="5595">IF(DR$3=1,DR84,"")</f>
        <v/>
      </c>
      <c r="DS317" s="8"/>
      <c r="DT317" s="53" t="str">
        <f t="shared" ref="DT317" si="5596">IF(DT$3=1,DT84,"")</f>
        <v/>
      </c>
      <c r="DU317" s="8"/>
      <c r="DV317" s="53" t="str">
        <f t="shared" ref="DV317" si="5597">IF(DV$3=1,DV84,"")</f>
        <v/>
      </c>
      <c r="DW317" s="8"/>
      <c r="DX317" s="53" t="str">
        <f t="shared" ref="DX317" si="5598">IF(DX$3=1,DX84,"")</f>
        <v/>
      </c>
      <c r="DY317" s="8"/>
      <c r="DZ317" s="53" t="str">
        <f t="shared" ref="DZ317" si="5599">IF(DZ$3=1,DZ84,"")</f>
        <v/>
      </c>
      <c r="EA317" s="8"/>
      <c r="EB317" s="53" t="str">
        <f t="shared" ref="EB317" si="5600">IF(EB$3=1,EB84,"")</f>
        <v/>
      </c>
      <c r="EC317" s="8"/>
      <c r="ED317" s="53" t="str">
        <f t="shared" ref="ED317" si="5601">IF(ED$3=1,ED84,"")</f>
        <v/>
      </c>
      <c r="EE317" s="8"/>
      <c r="EF317" s="53" t="str">
        <f t="shared" ref="EF317" si="5602">IF(EF$3=1,EF84,"")</f>
        <v/>
      </c>
      <c r="EG317" s="8"/>
      <c r="EH317" s="53" t="str">
        <f t="shared" ref="EH317" si="5603">IF(EH$3=1,EH84,"")</f>
        <v/>
      </c>
      <c r="EI317" s="8"/>
      <c r="EJ317" s="53" t="str">
        <f t="shared" ref="EJ317" si="5604">IF(EJ$3=1,EJ84,"")</f>
        <v/>
      </c>
      <c r="EK317" s="8"/>
      <c r="EL317" s="53" t="str">
        <f t="shared" ref="EL317" si="5605">IF(EL$3=1,EL84,"")</f>
        <v/>
      </c>
      <c r="EM317" s="8"/>
      <c r="EN317" s="53" t="str">
        <f t="shared" ref="EN317" si="5606">IF(EN$3=1,EN84,"")</f>
        <v/>
      </c>
      <c r="EO317" s="8"/>
      <c r="EP317" s="53" t="str">
        <f t="shared" ref="EP317" si="5607">IF(EP$3=1,EP84,"")</f>
        <v/>
      </c>
      <c r="EQ317" s="8"/>
      <c r="ER317" s="53" t="str">
        <f t="shared" ref="ER317" si="5608">IF(ER$3=1,ER84,"")</f>
        <v/>
      </c>
      <c r="ES317" s="8"/>
      <c r="ET317" s="53" t="str">
        <f t="shared" ref="ET317" si="5609">IF(ET$3=1,ET84,"")</f>
        <v/>
      </c>
      <c r="EU317" s="8"/>
      <c r="EV317" s="53" t="str">
        <f t="shared" ref="EV317" si="5610">IF(EV$3=1,EV84,"")</f>
        <v/>
      </c>
      <c r="EW317" s="8"/>
      <c r="EX317" s="53" t="str">
        <f t="shared" ref="EX317" si="5611">IF(EX$3=1,EX84,"")</f>
        <v/>
      </c>
      <c r="EY317" s="8"/>
      <c r="EZ317" s="53" t="str">
        <f t="shared" ref="EZ317" si="5612">IF(EZ$3=1,EZ84,"")</f>
        <v/>
      </c>
      <c r="FA317" s="8"/>
      <c r="FB317" s="53" t="str">
        <f t="shared" ref="FB317" si="5613">IF(FB$3=1,FB84,"")</f>
        <v/>
      </c>
      <c r="FC317" s="8"/>
      <c r="FD317" s="53" t="str">
        <f t="shared" ref="FD317" si="5614">IF(FD$3=1,FD84,"")</f>
        <v/>
      </c>
      <c r="FE317" s="8"/>
      <c r="FG317" s="53">
        <f t="shared" si="4613"/>
        <v>16039</v>
      </c>
    </row>
    <row r="318" spans="1:163" x14ac:dyDescent="0.35">
      <c r="A318" s="5">
        <v>79</v>
      </c>
      <c r="C318" s="6" t="s">
        <v>141</v>
      </c>
      <c r="D318" s="53" t="str">
        <f t="shared" si="4535"/>
        <v/>
      </c>
      <c r="E318" s="8"/>
      <c r="F318" s="53" t="str">
        <f t="shared" si="4535"/>
        <v/>
      </c>
      <c r="G318" s="8"/>
      <c r="H318" s="53" t="str">
        <f t="shared" ref="H318" si="5615">IF(H$3=1,H85,"")</f>
        <v/>
      </c>
      <c r="I318" s="8"/>
      <c r="J318" s="53" t="str">
        <f t="shared" ref="J318" si="5616">IF(J$3=1,J85,"")</f>
        <v/>
      </c>
      <c r="K318" s="8"/>
      <c r="L318" s="53" t="str">
        <f t="shared" ref="L318" si="5617">IF(L$3=1,L85,"")</f>
        <v/>
      </c>
      <c r="M318" s="8"/>
      <c r="N318" s="53" t="str">
        <f t="shared" ref="N318" si="5618">IF(N$3=1,N85,"")</f>
        <v/>
      </c>
      <c r="O318" s="8"/>
      <c r="P318" s="53" t="str">
        <f t="shared" ref="P318" si="5619">IF(P$3=1,P85,"")</f>
        <v/>
      </c>
      <c r="Q318" s="8"/>
      <c r="R318" s="53" t="str">
        <f t="shared" ref="R318" si="5620">IF(R$3=1,R85,"")</f>
        <v/>
      </c>
      <c r="S318" s="8"/>
      <c r="T318" s="53" t="str">
        <f t="shared" ref="T318" si="5621">IF(T$3=1,T85,"")</f>
        <v/>
      </c>
      <c r="U318" s="8"/>
      <c r="V318" s="53" t="str">
        <f t="shared" ref="V318" si="5622">IF(V$3=1,V85,"")</f>
        <v/>
      </c>
      <c r="W318" s="8"/>
      <c r="X318" s="53" t="str">
        <f t="shared" ref="X318" si="5623">IF(X$3=1,X85,"")</f>
        <v/>
      </c>
      <c r="Y318" s="8"/>
      <c r="Z318" s="53" t="str">
        <f t="shared" ref="Z318" si="5624">IF(Z$3=1,Z85,"")</f>
        <v/>
      </c>
      <c r="AA318" s="8"/>
      <c r="AB318" s="53">
        <f t="shared" ref="AB318" si="5625">IF(AB$3=1,AB85,"")</f>
        <v>959</v>
      </c>
      <c r="AC318" s="8"/>
      <c r="AD318" s="53">
        <f t="shared" ref="AD318" si="5626">IF(AD$3=1,AD85,"")</f>
        <v>6485</v>
      </c>
      <c r="AE318" s="8"/>
      <c r="AF318" s="53" t="str">
        <f t="shared" ref="AF318" si="5627">IF(AF$3=1,AF85,"")</f>
        <v/>
      </c>
      <c r="AG318" s="8"/>
      <c r="AH318" s="53" t="str">
        <f t="shared" ref="AH318" si="5628">IF(AH$3=1,AH85,"")</f>
        <v/>
      </c>
      <c r="AI318" s="8"/>
      <c r="AJ318" s="53" t="str">
        <f t="shared" ref="AJ318" si="5629">IF(AJ$3=1,AJ85,"")</f>
        <v/>
      </c>
      <c r="AK318" s="8"/>
      <c r="AL318" s="53" t="str">
        <f t="shared" ref="AL318" si="5630">IF(AL$3=1,AL85,"")</f>
        <v/>
      </c>
      <c r="AM318" s="8"/>
      <c r="AN318" s="53" t="str">
        <f t="shared" ref="AN318" si="5631">IF(AN$3=1,AN85,"")</f>
        <v/>
      </c>
      <c r="AO318" s="8"/>
      <c r="AP318" s="53" t="str">
        <f t="shared" ref="AP318" si="5632">IF(AP$3=1,AP85,"")</f>
        <v/>
      </c>
      <c r="AQ318" s="8"/>
      <c r="AR318" s="53" t="str">
        <f t="shared" ref="AR318" si="5633">IF(AR$3=1,AR85,"")</f>
        <v/>
      </c>
      <c r="AS318" s="8"/>
      <c r="AT318" s="53" t="str">
        <f t="shared" ref="AT318" si="5634">IF(AT$3=1,AT85,"")</f>
        <v/>
      </c>
      <c r="AU318" s="8"/>
      <c r="AV318" s="53" t="str">
        <f t="shared" ref="AV318" si="5635">IF(AV$3=1,AV85,"")</f>
        <v/>
      </c>
      <c r="AW318" s="8"/>
      <c r="AX318" s="53" t="str">
        <f t="shared" ref="AX318" si="5636">IF(AX$3=1,AX85,"")</f>
        <v/>
      </c>
      <c r="AY318" s="8"/>
      <c r="AZ318" s="53" t="str">
        <f t="shared" ref="AZ318" si="5637">IF(AZ$3=1,AZ85,"")</f>
        <v/>
      </c>
      <c r="BA318" s="8"/>
      <c r="BB318" s="53">
        <f t="shared" ref="BB318" si="5638">IF(BB$3=1,BB85,"")</f>
        <v>2256</v>
      </c>
      <c r="BC318" s="8"/>
      <c r="BD318" s="53" t="str">
        <f t="shared" ref="BD318" si="5639">IF(BD$3=1,BD85,"")</f>
        <v/>
      </c>
      <c r="BE318" s="8"/>
      <c r="BF318" s="53" t="str">
        <f t="shared" ref="BF318" si="5640">IF(BF$3=1,BF85,"")</f>
        <v/>
      </c>
      <c r="BG318" s="8"/>
      <c r="BH318" s="53" t="str">
        <f t="shared" ref="BH318" si="5641">IF(BH$3=1,BH85,"")</f>
        <v/>
      </c>
      <c r="BI318" s="8"/>
      <c r="BJ318" s="53" t="str">
        <f t="shared" ref="BJ318" si="5642">IF(BJ$3=1,BJ85,"")</f>
        <v/>
      </c>
      <c r="BK318" s="8"/>
      <c r="BL318" s="53" t="str">
        <f t="shared" ref="BL318" si="5643">IF(BL$3=1,BL85,"")</f>
        <v/>
      </c>
      <c r="BM318" s="8"/>
      <c r="BN318" s="53" t="str">
        <f t="shared" ref="BN318" si="5644">IF(BN$3=1,BN85,"")</f>
        <v/>
      </c>
      <c r="BO318" s="8"/>
      <c r="BP318" s="53" t="str">
        <f t="shared" ref="BP318" si="5645">IF(BP$3=1,BP85,"")</f>
        <v/>
      </c>
      <c r="BQ318" s="8"/>
      <c r="BR318" s="53" t="str">
        <f t="shared" ref="BR318" si="5646">IF(BR$3=1,BR85,"")</f>
        <v/>
      </c>
      <c r="BS318" s="8"/>
      <c r="BT318" s="53" t="str">
        <f t="shared" ref="BT318" si="5647">IF(BT$3=1,BT85,"")</f>
        <v/>
      </c>
      <c r="BU318" s="8"/>
      <c r="BV318" s="53" t="str">
        <f t="shared" ref="BV318" si="5648">IF(BV$3=1,BV85,"")</f>
        <v/>
      </c>
      <c r="BW318" s="8"/>
      <c r="BX318" s="53" t="str">
        <f t="shared" ref="BX318" si="5649">IF(BX$3=1,BX85,"")</f>
        <v/>
      </c>
      <c r="BY318" s="8"/>
      <c r="BZ318" s="53" t="str">
        <f t="shared" ref="BZ318" si="5650">IF(BZ$3=1,BZ85,"")</f>
        <v/>
      </c>
      <c r="CA318" s="8"/>
      <c r="CB318" s="53" t="str">
        <f t="shared" ref="CB318" si="5651">IF(CB$3=1,CB85,"")</f>
        <v/>
      </c>
      <c r="CC318" s="8"/>
      <c r="CD318" s="53" t="str">
        <f t="shared" ref="CD318" si="5652">IF(CD$3=1,CD85,"")</f>
        <v/>
      </c>
      <c r="CE318" s="8"/>
      <c r="CF318" s="53" t="str">
        <f t="shared" ref="CF318" si="5653">IF(CF$3=1,CF85,"")</f>
        <v/>
      </c>
      <c r="CG318" s="8"/>
      <c r="CH318" s="53" t="str">
        <f t="shared" ref="CH318" si="5654">IF(CH$3=1,CH85,"")</f>
        <v/>
      </c>
      <c r="CI318" s="8"/>
      <c r="CJ318" s="53" t="str">
        <f t="shared" ref="CJ318" si="5655">IF(CJ$3=1,CJ85,"")</f>
        <v/>
      </c>
      <c r="CK318" s="8"/>
      <c r="CL318" s="53" t="str">
        <f t="shared" ref="CL318" si="5656">IF(CL$3=1,CL85,"")</f>
        <v/>
      </c>
      <c r="CM318" s="8"/>
      <c r="CN318" s="53" t="str">
        <f t="shared" ref="CN318" si="5657">IF(CN$3=1,CN85,"")</f>
        <v/>
      </c>
      <c r="CO318" s="8"/>
      <c r="CP318" s="53" t="str">
        <f t="shared" ref="CP318" si="5658">IF(CP$3=1,CP85,"")</f>
        <v/>
      </c>
      <c r="CQ318" s="8"/>
      <c r="CR318" s="53" t="str">
        <f t="shared" ref="CR318" si="5659">IF(CR$3=1,CR85,"")</f>
        <v/>
      </c>
      <c r="CS318" s="8"/>
      <c r="CT318" s="53" t="str">
        <f t="shared" ref="CT318" si="5660">IF(CT$3=1,CT85,"")</f>
        <v/>
      </c>
      <c r="CU318" s="8"/>
      <c r="CV318" s="53" t="str">
        <f t="shared" ref="CV318" si="5661">IF(CV$3=1,CV85,"")</f>
        <v/>
      </c>
      <c r="CW318" s="8"/>
      <c r="CX318" s="53" t="str">
        <f t="shared" ref="CX318" si="5662">IF(CX$3=1,CX85,"")</f>
        <v/>
      </c>
      <c r="CY318" s="8"/>
      <c r="CZ318" s="53" t="str">
        <f t="shared" ref="CZ318" si="5663">IF(CZ$3=1,CZ85,"")</f>
        <v/>
      </c>
      <c r="DA318" s="8"/>
      <c r="DB318" s="53" t="str">
        <f t="shared" ref="DB318" si="5664">IF(DB$3=1,DB85,"")</f>
        <v/>
      </c>
      <c r="DC318" s="8"/>
      <c r="DD318" s="53" t="str">
        <f t="shared" ref="DD318" si="5665">IF(DD$3=1,DD85,"")</f>
        <v/>
      </c>
      <c r="DE318" s="8"/>
      <c r="DF318" s="53" t="str">
        <f t="shared" ref="DF318" si="5666">IF(DF$3=1,DF85,"")</f>
        <v/>
      </c>
      <c r="DG318" s="8"/>
      <c r="DH318" s="53" t="str">
        <f t="shared" ref="DH318" si="5667">IF(DH$3=1,DH85,"")</f>
        <v/>
      </c>
      <c r="DI318" s="8"/>
      <c r="DJ318" s="53" t="str">
        <f t="shared" ref="DJ318" si="5668">IF(DJ$3=1,DJ85,"")</f>
        <v/>
      </c>
      <c r="DK318" s="8"/>
      <c r="DL318" s="53" t="str">
        <f t="shared" ref="DL318" si="5669">IF(DL$3=1,DL85,"")</f>
        <v/>
      </c>
      <c r="DM318" s="8"/>
      <c r="DN318" s="53" t="str">
        <f t="shared" ref="DN318" si="5670">IF(DN$3=1,DN85,"")</f>
        <v/>
      </c>
      <c r="DO318" s="8"/>
      <c r="DP318" s="53" t="str">
        <f t="shared" ref="DP318" si="5671">IF(DP$3=1,DP85,"")</f>
        <v/>
      </c>
      <c r="DQ318" s="8"/>
      <c r="DR318" s="53" t="str">
        <f t="shared" ref="DR318" si="5672">IF(DR$3=1,DR85,"")</f>
        <v/>
      </c>
      <c r="DS318" s="8"/>
      <c r="DT318" s="53" t="str">
        <f t="shared" ref="DT318" si="5673">IF(DT$3=1,DT85,"")</f>
        <v/>
      </c>
      <c r="DU318" s="8"/>
      <c r="DV318" s="53" t="str">
        <f t="shared" ref="DV318" si="5674">IF(DV$3=1,DV85,"")</f>
        <v/>
      </c>
      <c r="DW318" s="8"/>
      <c r="DX318" s="53" t="str">
        <f t="shared" ref="DX318" si="5675">IF(DX$3=1,DX85,"")</f>
        <v/>
      </c>
      <c r="DY318" s="8"/>
      <c r="DZ318" s="53" t="str">
        <f t="shared" ref="DZ318" si="5676">IF(DZ$3=1,DZ85,"")</f>
        <v/>
      </c>
      <c r="EA318" s="8"/>
      <c r="EB318" s="53" t="str">
        <f t="shared" ref="EB318" si="5677">IF(EB$3=1,EB85,"")</f>
        <v/>
      </c>
      <c r="EC318" s="8"/>
      <c r="ED318" s="53" t="str">
        <f t="shared" ref="ED318" si="5678">IF(ED$3=1,ED85,"")</f>
        <v/>
      </c>
      <c r="EE318" s="8"/>
      <c r="EF318" s="53" t="str">
        <f t="shared" ref="EF318" si="5679">IF(EF$3=1,EF85,"")</f>
        <v/>
      </c>
      <c r="EG318" s="8"/>
      <c r="EH318" s="53" t="str">
        <f t="shared" ref="EH318" si="5680">IF(EH$3=1,EH85,"")</f>
        <v/>
      </c>
      <c r="EI318" s="8"/>
      <c r="EJ318" s="53" t="str">
        <f t="shared" ref="EJ318" si="5681">IF(EJ$3=1,EJ85,"")</f>
        <v/>
      </c>
      <c r="EK318" s="8"/>
      <c r="EL318" s="53" t="str">
        <f t="shared" ref="EL318" si="5682">IF(EL$3=1,EL85,"")</f>
        <v/>
      </c>
      <c r="EM318" s="8"/>
      <c r="EN318" s="53" t="str">
        <f t="shared" ref="EN318" si="5683">IF(EN$3=1,EN85,"")</f>
        <v/>
      </c>
      <c r="EO318" s="8"/>
      <c r="EP318" s="53" t="str">
        <f t="shared" ref="EP318" si="5684">IF(EP$3=1,EP85,"")</f>
        <v/>
      </c>
      <c r="EQ318" s="8"/>
      <c r="ER318" s="53" t="str">
        <f t="shared" ref="ER318" si="5685">IF(ER$3=1,ER85,"")</f>
        <v/>
      </c>
      <c r="ES318" s="8"/>
      <c r="ET318" s="53" t="str">
        <f t="shared" ref="ET318" si="5686">IF(ET$3=1,ET85,"")</f>
        <v/>
      </c>
      <c r="EU318" s="8"/>
      <c r="EV318" s="53" t="str">
        <f t="shared" ref="EV318" si="5687">IF(EV$3=1,EV85,"")</f>
        <v/>
      </c>
      <c r="EW318" s="8"/>
      <c r="EX318" s="53" t="str">
        <f t="shared" ref="EX318" si="5688">IF(EX$3=1,EX85,"")</f>
        <v/>
      </c>
      <c r="EY318" s="8"/>
      <c r="EZ318" s="53" t="str">
        <f t="shared" ref="EZ318" si="5689">IF(EZ$3=1,EZ85,"")</f>
        <v/>
      </c>
      <c r="FA318" s="8"/>
      <c r="FB318" s="53" t="str">
        <f t="shared" ref="FB318" si="5690">IF(FB$3=1,FB85,"")</f>
        <v/>
      </c>
      <c r="FC318" s="8"/>
      <c r="FD318" s="53" t="str">
        <f t="shared" ref="FD318" si="5691">IF(FD$3=1,FD85,"")</f>
        <v/>
      </c>
      <c r="FE318" s="8"/>
      <c r="FG318" s="53">
        <f t="shared" si="4613"/>
        <v>9700</v>
      </c>
    </row>
    <row r="319" spans="1:163" x14ac:dyDescent="0.35">
      <c r="A319" s="5">
        <v>80</v>
      </c>
      <c r="C319" s="6" t="s">
        <v>157</v>
      </c>
      <c r="D319" s="53" t="str">
        <f t="shared" si="4535"/>
        <v/>
      </c>
      <c r="E319" s="8"/>
      <c r="F319" s="53" t="str">
        <f t="shared" si="4535"/>
        <v/>
      </c>
      <c r="G319" s="8"/>
      <c r="H319" s="53" t="str">
        <f t="shared" ref="H319" si="5692">IF(H$3=1,H86,"")</f>
        <v/>
      </c>
      <c r="I319" s="8"/>
      <c r="J319" s="53" t="str">
        <f t="shared" ref="J319" si="5693">IF(J$3=1,J86,"")</f>
        <v/>
      </c>
      <c r="K319" s="8"/>
      <c r="L319" s="53" t="str">
        <f t="shared" ref="L319" si="5694">IF(L$3=1,L86,"")</f>
        <v/>
      </c>
      <c r="M319" s="8"/>
      <c r="N319" s="53" t="str">
        <f t="shared" ref="N319" si="5695">IF(N$3=1,N86,"")</f>
        <v/>
      </c>
      <c r="O319" s="8"/>
      <c r="P319" s="53" t="str">
        <f t="shared" ref="P319" si="5696">IF(P$3=1,P86,"")</f>
        <v/>
      </c>
      <c r="Q319" s="8"/>
      <c r="R319" s="53" t="str">
        <f t="shared" ref="R319" si="5697">IF(R$3=1,R86,"")</f>
        <v/>
      </c>
      <c r="S319" s="8"/>
      <c r="T319" s="53" t="str">
        <f t="shared" ref="T319" si="5698">IF(T$3=1,T86,"")</f>
        <v/>
      </c>
      <c r="U319" s="8"/>
      <c r="V319" s="53" t="str">
        <f t="shared" ref="V319" si="5699">IF(V$3=1,V86,"")</f>
        <v/>
      </c>
      <c r="W319" s="8"/>
      <c r="X319" s="53" t="str">
        <f t="shared" ref="X319" si="5700">IF(X$3=1,X86,"")</f>
        <v/>
      </c>
      <c r="Y319" s="8"/>
      <c r="Z319" s="53" t="str">
        <f t="shared" ref="Z319" si="5701">IF(Z$3=1,Z86,"")</f>
        <v/>
      </c>
      <c r="AA319" s="8"/>
      <c r="AB319" s="53">
        <f t="shared" ref="AB319" si="5702">IF(AB$3=1,AB86,"")</f>
        <v>157</v>
      </c>
      <c r="AC319" s="8"/>
      <c r="AD319" s="53">
        <f t="shared" ref="AD319" si="5703">IF(AD$3=1,AD86,"")</f>
        <v>1041</v>
      </c>
      <c r="AE319" s="8"/>
      <c r="AF319" s="53" t="str">
        <f t="shared" ref="AF319" si="5704">IF(AF$3=1,AF86,"")</f>
        <v/>
      </c>
      <c r="AG319" s="8"/>
      <c r="AH319" s="53" t="str">
        <f t="shared" ref="AH319" si="5705">IF(AH$3=1,AH86,"")</f>
        <v/>
      </c>
      <c r="AI319" s="8"/>
      <c r="AJ319" s="53" t="str">
        <f t="shared" ref="AJ319" si="5706">IF(AJ$3=1,AJ86,"")</f>
        <v/>
      </c>
      <c r="AK319" s="8"/>
      <c r="AL319" s="53" t="str">
        <f t="shared" ref="AL319" si="5707">IF(AL$3=1,AL86,"")</f>
        <v/>
      </c>
      <c r="AM319" s="8"/>
      <c r="AN319" s="53" t="str">
        <f t="shared" ref="AN319" si="5708">IF(AN$3=1,AN86,"")</f>
        <v/>
      </c>
      <c r="AO319" s="8"/>
      <c r="AP319" s="53" t="str">
        <f t="shared" ref="AP319" si="5709">IF(AP$3=1,AP86,"")</f>
        <v/>
      </c>
      <c r="AQ319" s="8"/>
      <c r="AR319" s="53" t="str">
        <f t="shared" ref="AR319" si="5710">IF(AR$3=1,AR86,"")</f>
        <v/>
      </c>
      <c r="AS319" s="8"/>
      <c r="AT319" s="53" t="str">
        <f t="shared" ref="AT319" si="5711">IF(AT$3=1,AT86,"")</f>
        <v/>
      </c>
      <c r="AU319" s="8"/>
      <c r="AV319" s="53" t="str">
        <f t="shared" ref="AV319" si="5712">IF(AV$3=1,AV86,"")</f>
        <v/>
      </c>
      <c r="AW319" s="8"/>
      <c r="AX319" s="53" t="str">
        <f t="shared" ref="AX319" si="5713">IF(AX$3=1,AX86,"")</f>
        <v/>
      </c>
      <c r="AY319" s="8"/>
      <c r="AZ319" s="53" t="str">
        <f t="shared" ref="AZ319" si="5714">IF(AZ$3=1,AZ86,"")</f>
        <v/>
      </c>
      <c r="BA319" s="8"/>
      <c r="BB319" s="53">
        <f t="shared" ref="BB319" si="5715">IF(BB$3=1,BB86,"")</f>
        <v>811</v>
      </c>
      <c r="BC319" s="8"/>
      <c r="BD319" s="53" t="str">
        <f t="shared" ref="BD319" si="5716">IF(BD$3=1,BD86,"")</f>
        <v/>
      </c>
      <c r="BE319" s="8"/>
      <c r="BF319" s="53" t="str">
        <f t="shared" ref="BF319" si="5717">IF(BF$3=1,BF86,"")</f>
        <v/>
      </c>
      <c r="BG319" s="8"/>
      <c r="BH319" s="53" t="str">
        <f t="shared" ref="BH319" si="5718">IF(BH$3=1,BH86,"")</f>
        <v/>
      </c>
      <c r="BI319" s="8"/>
      <c r="BJ319" s="53" t="str">
        <f t="shared" ref="BJ319" si="5719">IF(BJ$3=1,BJ86,"")</f>
        <v/>
      </c>
      <c r="BK319" s="8"/>
      <c r="BL319" s="53" t="str">
        <f t="shared" ref="BL319" si="5720">IF(BL$3=1,BL86,"")</f>
        <v/>
      </c>
      <c r="BM319" s="8"/>
      <c r="BN319" s="53" t="str">
        <f t="shared" ref="BN319" si="5721">IF(BN$3=1,BN86,"")</f>
        <v/>
      </c>
      <c r="BO319" s="8"/>
      <c r="BP319" s="53" t="str">
        <f t="shared" ref="BP319" si="5722">IF(BP$3=1,BP86,"")</f>
        <v/>
      </c>
      <c r="BQ319" s="8"/>
      <c r="BR319" s="53" t="str">
        <f t="shared" ref="BR319" si="5723">IF(BR$3=1,BR86,"")</f>
        <v/>
      </c>
      <c r="BS319" s="8"/>
      <c r="BT319" s="53" t="str">
        <f t="shared" ref="BT319" si="5724">IF(BT$3=1,BT86,"")</f>
        <v/>
      </c>
      <c r="BU319" s="8"/>
      <c r="BV319" s="53" t="str">
        <f t="shared" ref="BV319" si="5725">IF(BV$3=1,BV86,"")</f>
        <v/>
      </c>
      <c r="BW319" s="8"/>
      <c r="BX319" s="53" t="str">
        <f t="shared" ref="BX319" si="5726">IF(BX$3=1,BX86,"")</f>
        <v/>
      </c>
      <c r="BY319" s="8"/>
      <c r="BZ319" s="53" t="str">
        <f t="shared" ref="BZ319" si="5727">IF(BZ$3=1,BZ86,"")</f>
        <v/>
      </c>
      <c r="CA319" s="8"/>
      <c r="CB319" s="53" t="str">
        <f t="shared" ref="CB319" si="5728">IF(CB$3=1,CB86,"")</f>
        <v/>
      </c>
      <c r="CC319" s="8"/>
      <c r="CD319" s="53" t="str">
        <f t="shared" ref="CD319" si="5729">IF(CD$3=1,CD86,"")</f>
        <v/>
      </c>
      <c r="CE319" s="8"/>
      <c r="CF319" s="53" t="str">
        <f t="shared" ref="CF319" si="5730">IF(CF$3=1,CF86,"")</f>
        <v/>
      </c>
      <c r="CG319" s="8"/>
      <c r="CH319" s="53" t="str">
        <f t="shared" ref="CH319" si="5731">IF(CH$3=1,CH86,"")</f>
        <v/>
      </c>
      <c r="CI319" s="8"/>
      <c r="CJ319" s="53" t="str">
        <f t="shared" ref="CJ319" si="5732">IF(CJ$3=1,CJ86,"")</f>
        <v/>
      </c>
      <c r="CK319" s="8"/>
      <c r="CL319" s="53" t="str">
        <f t="shared" ref="CL319" si="5733">IF(CL$3=1,CL86,"")</f>
        <v/>
      </c>
      <c r="CM319" s="8"/>
      <c r="CN319" s="53" t="str">
        <f t="shared" ref="CN319" si="5734">IF(CN$3=1,CN86,"")</f>
        <v/>
      </c>
      <c r="CO319" s="8"/>
      <c r="CP319" s="53" t="str">
        <f t="shared" ref="CP319" si="5735">IF(CP$3=1,CP86,"")</f>
        <v/>
      </c>
      <c r="CQ319" s="8"/>
      <c r="CR319" s="53" t="str">
        <f t="shared" ref="CR319" si="5736">IF(CR$3=1,CR86,"")</f>
        <v/>
      </c>
      <c r="CS319" s="8"/>
      <c r="CT319" s="53" t="str">
        <f t="shared" ref="CT319" si="5737">IF(CT$3=1,CT86,"")</f>
        <v/>
      </c>
      <c r="CU319" s="8"/>
      <c r="CV319" s="53" t="str">
        <f t="shared" ref="CV319" si="5738">IF(CV$3=1,CV86,"")</f>
        <v/>
      </c>
      <c r="CW319" s="8"/>
      <c r="CX319" s="53" t="str">
        <f t="shared" ref="CX319" si="5739">IF(CX$3=1,CX86,"")</f>
        <v/>
      </c>
      <c r="CY319" s="8"/>
      <c r="CZ319" s="53" t="str">
        <f t="shared" ref="CZ319" si="5740">IF(CZ$3=1,CZ86,"")</f>
        <v/>
      </c>
      <c r="DA319" s="8"/>
      <c r="DB319" s="53" t="str">
        <f t="shared" ref="DB319" si="5741">IF(DB$3=1,DB86,"")</f>
        <v/>
      </c>
      <c r="DC319" s="8"/>
      <c r="DD319" s="53" t="str">
        <f t="shared" ref="DD319" si="5742">IF(DD$3=1,DD86,"")</f>
        <v/>
      </c>
      <c r="DE319" s="8"/>
      <c r="DF319" s="53" t="str">
        <f t="shared" ref="DF319" si="5743">IF(DF$3=1,DF86,"")</f>
        <v/>
      </c>
      <c r="DG319" s="8"/>
      <c r="DH319" s="53" t="str">
        <f t="shared" ref="DH319" si="5744">IF(DH$3=1,DH86,"")</f>
        <v/>
      </c>
      <c r="DI319" s="8"/>
      <c r="DJ319" s="53" t="str">
        <f t="shared" ref="DJ319" si="5745">IF(DJ$3=1,DJ86,"")</f>
        <v/>
      </c>
      <c r="DK319" s="8"/>
      <c r="DL319" s="53" t="str">
        <f t="shared" ref="DL319" si="5746">IF(DL$3=1,DL86,"")</f>
        <v/>
      </c>
      <c r="DM319" s="8"/>
      <c r="DN319" s="53" t="str">
        <f t="shared" ref="DN319" si="5747">IF(DN$3=1,DN86,"")</f>
        <v/>
      </c>
      <c r="DO319" s="8"/>
      <c r="DP319" s="53" t="str">
        <f t="shared" ref="DP319" si="5748">IF(DP$3=1,DP86,"")</f>
        <v/>
      </c>
      <c r="DQ319" s="8"/>
      <c r="DR319" s="53" t="str">
        <f t="shared" ref="DR319" si="5749">IF(DR$3=1,DR86,"")</f>
        <v/>
      </c>
      <c r="DS319" s="8"/>
      <c r="DT319" s="53" t="str">
        <f t="shared" ref="DT319" si="5750">IF(DT$3=1,DT86,"")</f>
        <v/>
      </c>
      <c r="DU319" s="8"/>
      <c r="DV319" s="53" t="str">
        <f t="shared" ref="DV319" si="5751">IF(DV$3=1,DV86,"")</f>
        <v/>
      </c>
      <c r="DW319" s="8"/>
      <c r="DX319" s="53" t="str">
        <f t="shared" ref="DX319" si="5752">IF(DX$3=1,DX86,"")</f>
        <v/>
      </c>
      <c r="DY319" s="8"/>
      <c r="DZ319" s="53" t="str">
        <f t="shared" ref="DZ319" si="5753">IF(DZ$3=1,DZ86,"")</f>
        <v/>
      </c>
      <c r="EA319" s="8"/>
      <c r="EB319" s="53" t="str">
        <f t="shared" ref="EB319" si="5754">IF(EB$3=1,EB86,"")</f>
        <v/>
      </c>
      <c r="EC319" s="8"/>
      <c r="ED319" s="53" t="str">
        <f t="shared" ref="ED319" si="5755">IF(ED$3=1,ED86,"")</f>
        <v/>
      </c>
      <c r="EE319" s="8"/>
      <c r="EF319" s="53" t="str">
        <f t="shared" ref="EF319" si="5756">IF(EF$3=1,EF86,"")</f>
        <v/>
      </c>
      <c r="EG319" s="8"/>
      <c r="EH319" s="53" t="str">
        <f t="shared" ref="EH319" si="5757">IF(EH$3=1,EH86,"")</f>
        <v/>
      </c>
      <c r="EI319" s="8"/>
      <c r="EJ319" s="53" t="str">
        <f t="shared" ref="EJ319" si="5758">IF(EJ$3=1,EJ86,"")</f>
        <v/>
      </c>
      <c r="EK319" s="8"/>
      <c r="EL319" s="53" t="str">
        <f t="shared" ref="EL319" si="5759">IF(EL$3=1,EL86,"")</f>
        <v/>
      </c>
      <c r="EM319" s="8"/>
      <c r="EN319" s="53" t="str">
        <f t="shared" ref="EN319" si="5760">IF(EN$3=1,EN86,"")</f>
        <v/>
      </c>
      <c r="EO319" s="8"/>
      <c r="EP319" s="53" t="str">
        <f t="shared" ref="EP319" si="5761">IF(EP$3=1,EP86,"")</f>
        <v/>
      </c>
      <c r="EQ319" s="8"/>
      <c r="ER319" s="53" t="str">
        <f t="shared" ref="ER319" si="5762">IF(ER$3=1,ER86,"")</f>
        <v/>
      </c>
      <c r="ES319" s="8"/>
      <c r="ET319" s="53" t="str">
        <f t="shared" ref="ET319" si="5763">IF(ET$3=1,ET86,"")</f>
        <v/>
      </c>
      <c r="EU319" s="8"/>
      <c r="EV319" s="53" t="str">
        <f t="shared" ref="EV319" si="5764">IF(EV$3=1,EV86,"")</f>
        <v/>
      </c>
      <c r="EW319" s="8"/>
      <c r="EX319" s="53" t="str">
        <f t="shared" ref="EX319" si="5765">IF(EX$3=1,EX86,"")</f>
        <v/>
      </c>
      <c r="EY319" s="8"/>
      <c r="EZ319" s="53" t="str">
        <f t="shared" ref="EZ319" si="5766">IF(EZ$3=1,EZ86,"")</f>
        <v/>
      </c>
      <c r="FA319" s="8"/>
      <c r="FB319" s="53" t="str">
        <f t="shared" ref="FB319" si="5767">IF(FB$3=1,FB86,"")</f>
        <v/>
      </c>
      <c r="FC319" s="8"/>
      <c r="FD319" s="53" t="str">
        <f t="shared" ref="FD319" si="5768">IF(FD$3=1,FD86,"")</f>
        <v/>
      </c>
      <c r="FE319" s="8"/>
      <c r="FG319" s="53">
        <f t="shared" si="4613"/>
        <v>2009</v>
      </c>
    </row>
    <row r="320" spans="1:163" x14ac:dyDescent="0.35">
      <c r="A320" s="5">
        <v>81</v>
      </c>
      <c r="C320" s="6" t="s">
        <v>135</v>
      </c>
      <c r="D320" s="53" t="str">
        <f t="shared" si="4535"/>
        <v/>
      </c>
      <c r="E320" s="8"/>
      <c r="F320" s="53" t="str">
        <f t="shared" si="4535"/>
        <v/>
      </c>
      <c r="G320" s="8"/>
      <c r="H320" s="53" t="str">
        <f t="shared" ref="H320" si="5769">IF(H$3=1,H87,"")</f>
        <v/>
      </c>
      <c r="I320" s="8"/>
      <c r="J320" s="53" t="str">
        <f t="shared" ref="J320" si="5770">IF(J$3=1,J87,"")</f>
        <v/>
      </c>
      <c r="K320" s="8"/>
      <c r="L320" s="53" t="str">
        <f t="shared" ref="L320" si="5771">IF(L$3=1,L87,"")</f>
        <v/>
      </c>
      <c r="M320" s="8"/>
      <c r="N320" s="53" t="str">
        <f t="shared" ref="N320" si="5772">IF(N$3=1,N87,"")</f>
        <v/>
      </c>
      <c r="O320" s="8"/>
      <c r="P320" s="53" t="str">
        <f t="shared" ref="P320" si="5773">IF(P$3=1,P87,"")</f>
        <v/>
      </c>
      <c r="Q320" s="8"/>
      <c r="R320" s="53" t="str">
        <f t="shared" ref="R320" si="5774">IF(R$3=1,R87,"")</f>
        <v/>
      </c>
      <c r="S320" s="8"/>
      <c r="T320" s="53" t="str">
        <f t="shared" ref="T320" si="5775">IF(T$3=1,T87,"")</f>
        <v/>
      </c>
      <c r="U320" s="8"/>
      <c r="V320" s="53" t="str">
        <f t="shared" ref="V320" si="5776">IF(V$3=1,V87,"")</f>
        <v/>
      </c>
      <c r="W320" s="8"/>
      <c r="X320" s="53" t="str">
        <f t="shared" ref="X320" si="5777">IF(X$3=1,X87,"")</f>
        <v/>
      </c>
      <c r="Y320" s="8"/>
      <c r="Z320" s="53" t="str">
        <f t="shared" ref="Z320" si="5778">IF(Z$3=1,Z87,"")</f>
        <v/>
      </c>
      <c r="AA320" s="8"/>
      <c r="AB320" s="53">
        <f t="shared" ref="AB320" si="5779">IF(AB$3=1,AB87,"")</f>
        <v>488</v>
      </c>
      <c r="AC320" s="8"/>
      <c r="AD320" s="53">
        <f t="shared" ref="AD320" si="5780">IF(AD$3=1,AD87,"")</f>
        <v>2232</v>
      </c>
      <c r="AE320" s="8"/>
      <c r="AF320" s="53" t="str">
        <f t="shared" ref="AF320" si="5781">IF(AF$3=1,AF87,"")</f>
        <v/>
      </c>
      <c r="AG320" s="8"/>
      <c r="AH320" s="53" t="str">
        <f t="shared" ref="AH320" si="5782">IF(AH$3=1,AH87,"")</f>
        <v/>
      </c>
      <c r="AI320" s="8"/>
      <c r="AJ320" s="53" t="str">
        <f t="shared" ref="AJ320" si="5783">IF(AJ$3=1,AJ87,"")</f>
        <v/>
      </c>
      <c r="AK320" s="8"/>
      <c r="AL320" s="53" t="str">
        <f t="shared" ref="AL320" si="5784">IF(AL$3=1,AL87,"")</f>
        <v/>
      </c>
      <c r="AM320" s="8"/>
      <c r="AN320" s="53" t="str">
        <f t="shared" ref="AN320" si="5785">IF(AN$3=1,AN87,"")</f>
        <v/>
      </c>
      <c r="AO320" s="8"/>
      <c r="AP320" s="53" t="str">
        <f t="shared" ref="AP320" si="5786">IF(AP$3=1,AP87,"")</f>
        <v/>
      </c>
      <c r="AQ320" s="8"/>
      <c r="AR320" s="53" t="str">
        <f t="shared" ref="AR320" si="5787">IF(AR$3=1,AR87,"")</f>
        <v/>
      </c>
      <c r="AS320" s="8"/>
      <c r="AT320" s="53" t="str">
        <f t="shared" ref="AT320" si="5788">IF(AT$3=1,AT87,"")</f>
        <v/>
      </c>
      <c r="AU320" s="8"/>
      <c r="AV320" s="53" t="str">
        <f t="shared" ref="AV320" si="5789">IF(AV$3=1,AV87,"")</f>
        <v/>
      </c>
      <c r="AW320" s="8"/>
      <c r="AX320" s="53" t="str">
        <f t="shared" ref="AX320" si="5790">IF(AX$3=1,AX87,"")</f>
        <v/>
      </c>
      <c r="AY320" s="8"/>
      <c r="AZ320" s="53" t="str">
        <f t="shared" ref="AZ320" si="5791">IF(AZ$3=1,AZ87,"")</f>
        <v/>
      </c>
      <c r="BA320" s="8"/>
      <c r="BB320" s="53">
        <f t="shared" ref="BB320" si="5792">IF(BB$3=1,BB87,"")</f>
        <v>1877</v>
      </c>
      <c r="BC320" s="8"/>
      <c r="BD320" s="53" t="str">
        <f t="shared" ref="BD320" si="5793">IF(BD$3=1,BD87,"")</f>
        <v/>
      </c>
      <c r="BE320" s="8"/>
      <c r="BF320" s="53" t="str">
        <f t="shared" ref="BF320" si="5794">IF(BF$3=1,BF87,"")</f>
        <v/>
      </c>
      <c r="BG320" s="8"/>
      <c r="BH320" s="53" t="str">
        <f t="shared" ref="BH320" si="5795">IF(BH$3=1,BH87,"")</f>
        <v/>
      </c>
      <c r="BI320" s="8"/>
      <c r="BJ320" s="53" t="str">
        <f t="shared" ref="BJ320" si="5796">IF(BJ$3=1,BJ87,"")</f>
        <v/>
      </c>
      <c r="BK320" s="8"/>
      <c r="BL320" s="53" t="str">
        <f t="shared" ref="BL320" si="5797">IF(BL$3=1,BL87,"")</f>
        <v/>
      </c>
      <c r="BM320" s="8"/>
      <c r="BN320" s="53" t="str">
        <f t="shared" ref="BN320" si="5798">IF(BN$3=1,BN87,"")</f>
        <v/>
      </c>
      <c r="BO320" s="8"/>
      <c r="BP320" s="53" t="str">
        <f t="shared" ref="BP320" si="5799">IF(BP$3=1,BP87,"")</f>
        <v/>
      </c>
      <c r="BQ320" s="8"/>
      <c r="BR320" s="53" t="str">
        <f t="shared" ref="BR320" si="5800">IF(BR$3=1,BR87,"")</f>
        <v/>
      </c>
      <c r="BS320" s="8"/>
      <c r="BT320" s="53" t="str">
        <f t="shared" ref="BT320" si="5801">IF(BT$3=1,BT87,"")</f>
        <v/>
      </c>
      <c r="BU320" s="8"/>
      <c r="BV320" s="53" t="str">
        <f t="shared" ref="BV320" si="5802">IF(BV$3=1,BV87,"")</f>
        <v/>
      </c>
      <c r="BW320" s="8"/>
      <c r="BX320" s="53" t="str">
        <f t="shared" ref="BX320" si="5803">IF(BX$3=1,BX87,"")</f>
        <v/>
      </c>
      <c r="BY320" s="8"/>
      <c r="BZ320" s="53" t="str">
        <f t="shared" ref="BZ320" si="5804">IF(BZ$3=1,BZ87,"")</f>
        <v/>
      </c>
      <c r="CA320" s="8"/>
      <c r="CB320" s="53" t="str">
        <f t="shared" ref="CB320" si="5805">IF(CB$3=1,CB87,"")</f>
        <v/>
      </c>
      <c r="CC320" s="8"/>
      <c r="CD320" s="53" t="str">
        <f t="shared" ref="CD320" si="5806">IF(CD$3=1,CD87,"")</f>
        <v/>
      </c>
      <c r="CE320" s="8"/>
      <c r="CF320" s="53" t="str">
        <f t="shared" ref="CF320" si="5807">IF(CF$3=1,CF87,"")</f>
        <v/>
      </c>
      <c r="CG320" s="8"/>
      <c r="CH320" s="53" t="str">
        <f t="shared" ref="CH320" si="5808">IF(CH$3=1,CH87,"")</f>
        <v/>
      </c>
      <c r="CI320" s="8"/>
      <c r="CJ320" s="53" t="str">
        <f t="shared" ref="CJ320" si="5809">IF(CJ$3=1,CJ87,"")</f>
        <v/>
      </c>
      <c r="CK320" s="8"/>
      <c r="CL320" s="53" t="str">
        <f t="shared" ref="CL320" si="5810">IF(CL$3=1,CL87,"")</f>
        <v/>
      </c>
      <c r="CM320" s="8"/>
      <c r="CN320" s="53" t="str">
        <f t="shared" ref="CN320" si="5811">IF(CN$3=1,CN87,"")</f>
        <v/>
      </c>
      <c r="CO320" s="8"/>
      <c r="CP320" s="53" t="str">
        <f t="shared" ref="CP320" si="5812">IF(CP$3=1,CP87,"")</f>
        <v/>
      </c>
      <c r="CQ320" s="8"/>
      <c r="CR320" s="53" t="str">
        <f t="shared" ref="CR320" si="5813">IF(CR$3=1,CR87,"")</f>
        <v/>
      </c>
      <c r="CS320" s="8"/>
      <c r="CT320" s="53" t="str">
        <f t="shared" ref="CT320" si="5814">IF(CT$3=1,CT87,"")</f>
        <v/>
      </c>
      <c r="CU320" s="8"/>
      <c r="CV320" s="53" t="str">
        <f t="shared" ref="CV320" si="5815">IF(CV$3=1,CV87,"")</f>
        <v/>
      </c>
      <c r="CW320" s="8"/>
      <c r="CX320" s="53" t="str">
        <f t="shared" ref="CX320" si="5816">IF(CX$3=1,CX87,"")</f>
        <v/>
      </c>
      <c r="CY320" s="8"/>
      <c r="CZ320" s="53" t="str">
        <f t="shared" ref="CZ320" si="5817">IF(CZ$3=1,CZ87,"")</f>
        <v/>
      </c>
      <c r="DA320" s="8"/>
      <c r="DB320" s="53" t="str">
        <f t="shared" ref="DB320" si="5818">IF(DB$3=1,DB87,"")</f>
        <v/>
      </c>
      <c r="DC320" s="8"/>
      <c r="DD320" s="53" t="str">
        <f t="shared" ref="DD320" si="5819">IF(DD$3=1,DD87,"")</f>
        <v/>
      </c>
      <c r="DE320" s="8"/>
      <c r="DF320" s="53" t="str">
        <f t="shared" ref="DF320" si="5820">IF(DF$3=1,DF87,"")</f>
        <v/>
      </c>
      <c r="DG320" s="8"/>
      <c r="DH320" s="53" t="str">
        <f t="shared" ref="DH320" si="5821">IF(DH$3=1,DH87,"")</f>
        <v/>
      </c>
      <c r="DI320" s="8"/>
      <c r="DJ320" s="53" t="str">
        <f t="shared" ref="DJ320" si="5822">IF(DJ$3=1,DJ87,"")</f>
        <v/>
      </c>
      <c r="DK320" s="8"/>
      <c r="DL320" s="53" t="str">
        <f t="shared" ref="DL320" si="5823">IF(DL$3=1,DL87,"")</f>
        <v/>
      </c>
      <c r="DM320" s="8"/>
      <c r="DN320" s="53" t="str">
        <f t="shared" ref="DN320" si="5824">IF(DN$3=1,DN87,"")</f>
        <v/>
      </c>
      <c r="DO320" s="8"/>
      <c r="DP320" s="53" t="str">
        <f t="shared" ref="DP320" si="5825">IF(DP$3=1,DP87,"")</f>
        <v/>
      </c>
      <c r="DQ320" s="8"/>
      <c r="DR320" s="53" t="str">
        <f t="shared" ref="DR320" si="5826">IF(DR$3=1,DR87,"")</f>
        <v/>
      </c>
      <c r="DS320" s="8"/>
      <c r="DT320" s="53" t="str">
        <f t="shared" ref="DT320" si="5827">IF(DT$3=1,DT87,"")</f>
        <v/>
      </c>
      <c r="DU320" s="8"/>
      <c r="DV320" s="53" t="str">
        <f t="shared" ref="DV320" si="5828">IF(DV$3=1,DV87,"")</f>
        <v/>
      </c>
      <c r="DW320" s="8"/>
      <c r="DX320" s="53" t="str">
        <f t="shared" ref="DX320" si="5829">IF(DX$3=1,DX87,"")</f>
        <v/>
      </c>
      <c r="DY320" s="8"/>
      <c r="DZ320" s="53" t="str">
        <f t="shared" ref="DZ320" si="5830">IF(DZ$3=1,DZ87,"")</f>
        <v/>
      </c>
      <c r="EA320" s="8"/>
      <c r="EB320" s="53" t="str">
        <f t="shared" ref="EB320" si="5831">IF(EB$3=1,EB87,"")</f>
        <v/>
      </c>
      <c r="EC320" s="8"/>
      <c r="ED320" s="53" t="str">
        <f t="shared" ref="ED320" si="5832">IF(ED$3=1,ED87,"")</f>
        <v/>
      </c>
      <c r="EE320" s="8"/>
      <c r="EF320" s="53" t="str">
        <f t="shared" ref="EF320" si="5833">IF(EF$3=1,EF87,"")</f>
        <v/>
      </c>
      <c r="EG320" s="8"/>
      <c r="EH320" s="53" t="str">
        <f t="shared" ref="EH320" si="5834">IF(EH$3=1,EH87,"")</f>
        <v/>
      </c>
      <c r="EI320" s="8"/>
      <c r="EJ320" s="53" t="str">
        <f t="shared" ref="EJ320" si="5835">IF(EJ$3=1,EJ87,"")</f>
        <v/>
      </c>
      <c r="EK320" s="8"/>
      <c r="EL320" s="53" t="str">
        <f t="shared" ref="EL320" si="5836">IF(EL$3=1,EL87,"")</f>
        <v/>
      </c>
      <c r="EM320" s="8"/>
      <c r="EN320" s="53" t="str">
        <f t="shared" ref="EN320" si="5837">IF(EN$3=1,EN87,"")</f>
        <v/>
      </c>
      <c r="EO320" s="8"/>
      <c r="EP320" s="53" t="str">
        <f t="shared" ref="EP320" si="5838">IF(EP$3=1,EP87,"")</f>
        <v/>
      </c>
      <c r="EQ320" s="8"/>
      <c r="ER320" s="53" t="str">
        <f t="shared" ref="ER320" si="5839">IF(ER$3=1,ER87,"")</f>
        <v/>
      </c>
      <c r="ES320" s="8"/>
      <c r="ET320" s="53" t="str">
        <f t="shared" ref="ET320" si="5840">IF(ET$3=1,ET87,"")</f>
        <v/>
      </c>
      <c r="EU320" s="8"/>
      <c r="EV320" s="53" t="str">
        <f t="shared" ref="EV320" si="5841">IF(EV$3=1,EV87,"")</f>
        <v/>
      </c>
      <c r="EW320" s="8"/>
      <c r="EX320" s="53" t="str">
        <f t="shared" ref="EX320" si="5842">IF(EX$3=1,EX87,"")</f>
        <v/>
      </c>
      <c r="EY320" s="8"/>
      <c r="EZ320" s="53" t="str">
        <f t="shared" ref="EZ320" si="5843">IF(EZ$3=1,EZ87,"")</f>
        <v/>
      </c>
      <c r="FA320" s="8"/>
      <c r="FB320" s="53" t="str">
        <f t="shared" ref="FB320" si="5844">IF(FB$3=1,FB87,"")</f>
        <v/>
      </c>
      <c r="FC320" s="8"/>
      <c r="FD320" s="53" t="str">
        <f t="shared" ref="FD320" si="5845">IF(FD$3=1,FD87,"")</f>
        <v/>
      </c>
      <c r="FE320" s="8"/>
      <c r="FG320" s="53">
        <f t="shared" si="4613"/>
        <v>4597</v>
      </c>
    </row>
    <row r="321" spans="1:163" x14ac:dyDescent="0.35">
      <c r="A321" s="5">
        <v>82</v>
      </c>
      <c r="C321" s="6" t="s">
        <v>167</v>
      </c>
      <c r="D321" s="53" t="str">
        <f t="shared" si="4535"/>
        <v/>
      </c>
      <c r="E321" s="8"/>
      <c r="F321" s="53" t="str">
        <f t="shared" si="4535"/>
        <v/>
      </c>
      <c r="G321" s="8"/>
      <c r="H321" s="53" t="str">
        <f t="shared" ref="H321" si="5846">IF(H$3=1,H88,"")</f>
        <v/>
      </c>
      <c r="I321" s="8"/>
      <c r="J321" s="53" t="str">
        <f t="shared" ref="J321" si="5847">IF(J$3=1,J88,"")</f>
        <v/>
      </c>
      <c r="K321" s="8"/>
      <c r="L321" s="53" t="str">
        <f t="shared" ref="L321" si="5848">IF(L$3=1,L88,"")</f>
        <v/>
      </c>
      <c r="M321" s="8"/>
      <c r="N321" s="53" t="str">
        <f t="shared" ref="N321" si="5849">IF(N$3=1,N88,"")</f>
        <v/>
      </c>
      <c r="O321" s="8"/>
      <c r="P321" s="53" t="str">
        <f t="shared" ref="P321" si="5850">IF(P$3=1,P88,"")</f>
        <v/>
      </c>
      <c r="Q321" s="8"/>
      <c r="R321" s="53" t="str">
        <f t="shared" ref="R321" si="5851">IF(R$3=1,R88,"")</f>
        <v/>
      </c>
      <c r="S321" s="8"/>
      <c r="T321" s="53" t="str">
        <f t="shared" ref="T321" si="5852">IF(T$3=1,T88,"")</f>
        <v/>
      </c>
      <c r="U321" s="8"/>
      <c r="V321" s="53" t="str">
        <f t="shared" ref="V321" si="5853">IF(V$3=1,V88,"")</f>
        <v/>
      </c>
      <c r="W321" s="8"/>
      <c r="X321" s="53" t="str">
        <f t="shared" ref="X321" si="5854">IF(X$3=1,X88,"")</f>
        <v/>
      </c>
      <c r="Y321" s="8"/>
      <c r="Z321" s="53" t="str">
        <f t="shared" ref="Z321" si="5855">IF(Z$3=1,Z88,"")</f>
        <v/>
      </c>
      <c r="AA321" s="8"/>
      <c r="AB321" s="53">
        <f t="shared" ref="AB321" si="5856">IF(AB$3=1,AB88,"")</f>
        <v>110</v>
      </c>
      <c r="AC321" s="8"/>
      <c r="AD321" s="53">
        <f t="shared" ref="AD321" si="5857">IF(AD$3=1,AD88,"")</f>
        <v>286</v>
      </c>
      <c r="AE321" s="8"/>
      <c r="AF321" s="53" t="str">
        <f t="shared" ref="AF321" si="5858">IF(AF$3=1,AF88,"")</f>
        <v/>
      </c>
      <c r="AG321" s="8"/>
      <c r="AH321" s="53" t="str">
        <f t="shared" ref="AH321" si="5859">IF(AH$3=1,AH88,"")</f>
        <v/>
      </c>
      <c r="AI321" s="8"/>
      <c r="AJ321" s="53" t="str">
        <f t="shared" ref="AJ321" si="5860">IF(AJ$3=1,AJ88,"")</f>
        <v/>
      </c>
      <c r="AK321" s="8"/>
      <c r="AL321" s="53" t="str">
        <f t="shared" ref="AL321" si="5861">IF(AL$3=1,AL88,"")</f>
        <v/>
      </c>
      <c r="AM321" s="8"/>
      <c r="AN321" s="53" t="str">
        <f t="shared" ref="AN321" si="5862">IF(AN$3=1,AN88,"")</f>
        <v/>
      </c>
      <c r="AO321" s="8"/>
      <c r="AP321" s="53" t="str">
        <f t="shared" ref="AP321" si="5863">IF(AP$3=1,AP88,"")</f>
        <v/>
      </c>
      <c r="AQ321" s="8"/>
      <c r="AR321" s="53" t="str">
        <f t="shared" ref="AR321" si="5864">IF(AR$3=1,AR88,"")</f>
        <v/>
      </c>
      <c r="AS321" s="8"/>
      <c r="AT321" s="53" t="str">
        <f t="shared" ref="AT321" si="5865">IF(AT$3=1,AT88,"")</f>
        <v/>
      </c>
      <c r="AU321" s="8"/>
      <c r="AV321" s="53" t="str">
        <f t="shared" ref="AV321" si="5866">IF(AV$3=1,AV88,"")</f>
        <v/>
      </c>
      <c r="AW321" s="8"/>
      <c r="AX321" s="53" t="str">
        <f t="shared" ref="AX321" si="5867">IF(AX$3=1,AX88,"")</f>
        <v/>
      </c>
      <c r="AY321" s="8"/>
      <c r="AZ321" s="53" t="str">
        <f t="shared" ref="AZ321" si="5868">IF(AZ$3=1,AZ88,"")</f>
        <v/>
      </c>
      <c r="BA321" s="8"/>
      <c r="BB321" s="53">
        <f t="shared" ref="BB321" si="5869">IF(BB$3=1,BB88,"")</f>
        <v>186</v>
      </c>
      <c r="BC321" s="8"/>
      <c r="BD321" s="53" t="str">
        <f t="shared" ref="BD321" si="5870">IF(BD$3=1,BD88,"")</f>
        <v/>
      </c>
      <c r="BE321" s="8"/>
      <c r="BF321" s="53" t="str">
        <f t="shared" ref="BF321" si="5871">IF(BF$3=1,BF88,"")</f>
        <v/>
      </c>
      <c r="BG321" s="8"/>
      <c r="BH321" s="53" t="str">
        <f t="shared" ref="BH321" si="5872">IF(BH$3=1,BH88,"")</f>
        <v/>
      </c>
      <c r="BI321" s="8"/>
      <c r="BJ321" s="53" t="str">
        <f t="shared" ref="BJ321" si="5873">IF(BJ$3=1,BJ88,"")</f>
        <v/>
      </c>
      <c r="BK321" s="8"/>
      <c r="BL321" s="53" t="str">
        <f t="shared" ref="BL321" si="5874">IF(BL$3=1,BL88,"")</f>
        <v/>
      </c>
      <c r="BM321" s="8"/>
      <c r="BN321" s="53" t="str">
        <f t="shared" ref="BN321" si="5875">IF(BN$3=1,BN88,"")</f>
        <v/>
      </c>
      <c r="BO321" s="8"/>
      <c r="BP321" s="53" t="str">
        <f t="shared" ref="BP321" si="5876">IF(BP$3=1,BP88,"")</f>
        <v/>
      </c>
      <c r="BQ321" s="8"/>
      <c r="BR321" s="53" t="str">
        <f t="shared" ref="BR321" si="5877">IF(BR$3=1,BR88,"")</f>
        <v/>
      </c>
      <c r="BS321" s="8"/>
      <c r="BT321" s="53" t="str">
        <f t="shared" ref="BT321" si="5878">IF(BT$3=1,BT88,"")</f>
        <v/>
      </c>
      <c r="BU321" s="8"/>
      <c r="BV321" s="53" t="str">
        <f t="shared" ref="BV321" si="5879">IF(BV$3=1,BV88,"")</f>
        <v/>
      </c>
      <c r="BW321" s="8"/>
      <c r="BX321" s="53" t="str">
        <f t="shared" ref="BX321" si="5880">IF(BX$3=1,BX88,"")</f>
        <v/>
      </c>
      <c r="BY321" s="8"/>
      <c r="BZ321" s="53" t="str">
        <f t="shared" ref="BZ321" si="5881">IF(BZ$3=1,BZ88,"")</f>
        <v/>
      </c>
      <c r="CA321" s="8"/>
      <c r="CB321" s="53" t="str">
        <f t="shared" ref="CB321" si="5882">IF(CB$3=1,CB88,"")</f>
        <v/>
      </c>
      <c r="CC321" s="8"/>
      <c r="CD321" s="53" t="str">
        <f t="shared" ref="CD321" si="5883">IF(CD$3=1,CD88,"")</f>
        <v/>
      </c>
      <c r="CE321" s="8"/>
      <c r="CF321" s="53" t="str">
        <f t="shared" ref="CF321" si="5884">IF(CF$3=1,CF88,"")</f>
        <v/>
      </c>
      <c r="CG321" s="8"/>
      <c r="CH321" s="53" t="str">
        <f t="shared" ref="CH321" si="5885">IF(CH$3=1,CH88,"")</f>
        <v/>
      </c>
      <c r="CI321" s="8"/>
      <c r="CJ321" s="53" t="str">
        <f t="shared" ref="CJ321" si="5886">IF(CJ$3=1,CJ88,"")</f>
        <v/>
      </c>
      <c r="CK321" s="8"/>
      <c r="CL321" s="53" t="str">
        <f t="shared" ref="CL321" si="5887">IF(CL$3=1,CL88,"")</f>
        <v/>
      </c>
      <c r="CM321" s="8"/>
      <c r="CN321" s="53" t="str">
        <f t="shared" ref="CN321" si="5888">IF(CN$3=1,CN88,"")</f>
        <v/>
      </c>
      <c r="CO321" s="8"/>
      <c r="CP321" s="53" t="str">
        <f t="shared" ref="CP321" si="5889">IF(CP$3=1,CP88,"")</f>
        <v/>
      </c>
      <c r="CQ321" s="8"/>
      <c r="CR321" s="53" t="str">
        <f t="shared" ref="CR321" si="5890">IF(CR$3=1,CR88,"")</f>
        <v/>
      </c>
      <c r="CS321" s="8"/>
      <c r="CT321" s="53" t="str">
        <f t="shared" ref="CT321" si="5891">IF(CT$3=1,CT88,"")</f>
        <v/>
      </c>
      <c r="CU321" s="8"/>
      <c r="CV321" s="53" t="str">
        <f t="shared" ref="CV321" si="5892">IF(CV$3=1,CV88,"")</f>
        <v/>
      </c>
      <c r="CW321" s="8"/>
      <c r="CX321" s="53" t="str">
        <f t="shared" ref="CX321" si="5893">IF(CX$3=1,CX88,"")</f>
        <v/>
      </c>
      <c r="CY321" s="8"/>
      <c r="CZ321" s="53" t="str">
        <f t="shared" ref="CZ321" si="5894">IF(CZ$3=1,CZ88,"")</f>
        <v/>
      </c>
      <c r="DA321" s="8"/>
      <c r="DB321" s="53" t="str">
        <f t="shared" ref="DB321" si="5895">IF(DB$3=1,DB88,"")</f>
        <v/>
      </c>
      <c r="DC321" s="8"/>
      <c r="DD321" s="53" t="str">
        <f t="shared" ref="DD321" si="5896">IF(DD$3=1,DD88,"")</f>
        <v/>
      </c>
      <c r="DE321" s="8"/>
      <c r="DF321" s="53" t="str">
        <f t="shared" ref="DF321" si="5897">IF(DF$3=1,DF88,"")</f>
        <v/>
      </c>
      <c r="DG321" s="8"/>
      <c r="DH321" s="53" t="str">
        <f t="shared" ref="DH321" si="5898">IF(DH$3=1,DH88,"")</f>
        <v/>
      </c>
      <c r="DI321" s="8"/>
      <c r="DJ321" s="53" t="str">
        <f t="shared" ref="DJ321" si="5899">IF(DJ$3=1,DJ88,"")</f>
        <v/>
      </c>
      <c r="DK321" s="8"/>
      <c r="DL321" s="53" t="str">
        <f t="shared" ref="DL321" si="5900">IF(DL$3=1,DL88,"")</f>
        <v/>
      </c>
      <c r="DM321" s="8"/>
      <c r="DN321" s="53" t="str">
        <f t="shared" ref="DN321" si="5901">IF(DN$3=1,DN88,"")</f>
        <v/>
      </c>
      <c r="DO321" s="8"/>
      <c r="DP321" s="53" t="str">
        <f t="shared" ref="DP321" si="5902">IF(DP$3=1,DP88,"")</f>
        <v/>
      </c>
      <c r="DQ321" s="8"/>
      <c r="DR321" s="53" t="str">
        <f t="shared" ref="DR321" si="5903">IF(DR$3=1,DR88,"")</f>
        <v/>
      </c>
      <c r="DS321" s="8"/>
      <c r="DT321" s="53" t="str">
        <f t="shared" ref="DT321" si="5904">IF(DT$3=1,DT88,"")</f>
        <v/>
      </c>
      <c r="DU321" s="8"/>
      <c r="DV321" s="53" t="str">
        <f t="shared" ref="DV321" si="5905">IF(DV$3=1,DV88,"")</f>
        <v/>
      </c>
      <c r="DW321" s="8"/>
      <c r="DX321" s="53" t="str">
        <f t="shared" ref="DX321" si="5906">IF(DX$3=1,DX88,"")</f>
        <v/>
      </c>
      <c r="DY321" s="8"/>
      <c r="DZ321" s="53" t="str">
        <f t="shared" ref="DZ321" si="5907">IF(DZ$3=1,DZ88,"")</f>
        <v/>
      </c>
      <c r="EA321" s="8"/>
      <c r="EB321" s="53" t="str">
        <f t="shared" ref="EB321" si="5908">IF(EB$3=1,EB88,"")</f>
        <v/>
      </c>
      <c r="EC321" s="8"/>
      <c r="ED321" s="53" t="str">
        <f t="shared" ref="ED321" si="5909">IF(ED$3=1,ED88,"")</f>
        <v/>
      </c>
      <c r="EE321" s="8"/>
      <c r="EF321" s="53" t="str">
        <f t="shared" ref="EF321" si="5910">IF(EF$3=1,EF88,"")</f>
        <v/>
      </c>
      <c r="EG321" s="8"/>
      <c r="EH321" s="53" t="str">
        <f t="shared" ref="EH321" si="5911">IF(EH$3=1,EH88,"")</f>
        <v/>
      </c>
      <c r="EI321" s="8"/>
      <c r="EJ321" s="53" t="str">
        <f t="shared" ref="EJ321" si="5912">IF(EJ$3=1,EJ88,"")</f>
        <v/>
      </c>
      <c r="EK321" s="8"/>
      <c r="EL321" s="53" t="str">
        <f t="shared" ref="EL321" si="5913">IF(EL$3=1,EL88,"")</f>
        <v/>
      </c>
      <c r="EM321" s="8"/>
      <c r="EN321" s="53" t="str">
        <f t="shared" ref="EN321" si="5914">IF(EN$3=1,EN88,"")</f>
        <v/>
      </c>
      <c r="EO321" s="8"/>
      <c r="EP321" s="53" t="str">
        <f t="shared" ref="EP321" si="5915">IF(EP$3=1,EP88,"")</f>
        <v/>
      </c>
      <c r="EQ321" s="8"/>
      <c r="ER321" s="53" t="str">
        <f t="shared" ref="ER321" si="5916">IF(ER$3=1,ER88,"")</f>
        <v/>
      </c>
      <c r="ES321" s="8"/>
      <c r="ET321" s="53" t="str">
        <f t="shared" ref="ET321" si="5917">IF(ET$3=1,ET88,"")</f>
        <v/>
      </c>
      <c r="EU321" s="8"/>
      <c r="EV321" s="53" t="str">
        <f t="shared" ref="EV321" si="5918">IF(EV$3=1,EV88,"")</f>
        <v/>
      </c>
      <c r="EW321" s="8"/>
      <c r="EX321" s="53" t="str">
        <f t="shared" ref="EX321" si="5919">IF(EX$3=1,EX88,"")</f>
        <v/>
      </c>
      <c r="EY321" s="8"/>
      <c r="EZ321" s="53" t="str">
        <f t="shared" ref="EZ321" si="5920">IF(EZ$3=1,EZ88,"")</f>
        <v/>
      </c>
      <c r="FA321" s="8"/>
      <c r="FB321" s="53" t="str">
        <f t="shared" ref="FB321" si="5921">IF(FB$3=1,FB88,"")</f>
        <v/>
      </c>
      <c r="FC321" s="8"/>
      <c r="FD321" s="53" t="str">
        <f t="shared" ref="FD321" si="5922">IF(FD$3=1,FD88,"")</f>
        <v/>
      </c>
      <c r="FE321" s="8"/>
      <c r="FG321" s="53">
        <f t="shared" si="4613"/>
        <v>582</v>
      </c>
    </row>
    <row r="322" spans="1:163" x14ac:dyDescent="0.35">
      <c r="A322" s="5">
        <v>83</v>
      </c>
      <c r="C322" s="6" t="s">
        <v>162</v>
      </c>
      <c r="D322" s="53" t="str">
        <f t="shared" si="4535"/>
        <v/>
      </c>
      <c r="E322" s="8"/>
      <c r="F322" s="53" t="str">
        <f t="shared" si="4535"/>
        <v/>
      </c>
      <c r="G322" s="8"/>
      <c r="H322" s="53" t="str">
        <f t="shared" ref="H322" si="5923">IF(H$3=1,H89,"")</f>
        <v/>
      </c>
      <c r="I322" s="8"/>
      <c r="J322" s="53" t="str">
        <f t="shared" ref="J322" si="5924">IF(J$3=1,J89,"")</f>
        <v/>
      </c>
      <c r="K322" s="8"/>
      <c r="L322" s="53" t="str">
        <f t="shared" ref="L322" si="5925">IF(L$3=1,L89,"")</f>
        <v/>
      </c>
      <c r="M322" s="8"/>
      <c r="N322" s="53" t="str">
        <f t="shared" ref="N322" si="5926">IF(N$3=1,N89,"")</f>
        <v/>
      </c>
      <c r="O322" s="8"/>
      <c r="P322" s="53" t="str">
        <f t="shared" ref="P322" si="5927">IF(P$3=1,P89,"")</f>
        <v/>
      </c>
      <c r="Q322" s="8"/>
      <c r="R322" s="53" t="str">
        <f t="shared" ref="R322" si="5928">IF(R$3=1,R89,"")</f>
        <v/>
      </c>
      <c r="S322" s="8"/>
      <c r="T322" s="53" t="str">
        <f t="shared" ref="T322" si="5929">IF(T$3=1,T89,"")</f>
        <v/>
      </c>
      <c r="U322" s="8"/>
      <c r="V322" s="53" t="str">
        <f t="shared" ref="V322" si="5930">IF(V$3=1,V89,"")</f>
        <v/>
      </c>
      <c r="W322" s="8"/>
      <c r="X322" s="53" t="str">
        <f t="shared" ref="X322" si="5931">IF(X$3=1,X89,"")</f>
        <v/>
      </c>
      <c r="Y322" s="8"/>
      <c r="Z322" s="53" t="str">
        <f t="shared" ref="Z322" si="5932">IF(Z$3=1,Z89,"")</f>
        <v/>
      </c>
      <c r="AA322" s="8"/>
      <c r="AB322" s="53">
        <f t="shared" ref="AB322" si="5933">IF(AB$3=1,AB89,"")</f>
        <v>179</v>
      </c>
      <c r="AC322" s="8"/>
      <c r="AD322" s="53">
        <f t="shared" ref="AD322" si="5934">IF(AD$3=1,AD89,"")</f>
        <v>2945</v>
      </c>
      <c r="AE322" s="8"/>
      <c r="AF322" s="53" t="str">
        <f t="shared" ref="AF322" si="5935">IF(AF$3=1,AF89,"")</f>
        <v/>
      </c>
      <c r="AG322" s="8"/>
      <c r="AH322" s="53" t="str">
        <f t="shared" ref="AH322" si="5936">IF(AH$3=1,AH89,"")</f>
        <v/>
      </c>
      <c r="AI322" s="8"/>
      <c r="AJ322" s="53" t="str">
        <f t="shared" ref="AJ322" si="5937">IF(AJ$3=1,AJ89,"")</f>
        <v/>
      </c>
      <c r="AK322" s="8"/>
      <c r="AL322" s="53" t="str">
        <f t="shared" ref="AL322" si="5938">IF(AL$3=1,AL89,"")</f>
        <v/>
      </c>
      <c r="AM322" s="8"/>
      <c r="AN322" s="53" t="str">
        <f t="shared" ref="AN322" si="5939">IF(AN$3=1,AN89,"")</f>
        <v/>
      </c>
      <c r="AO322" s="8"/>
      <c r="AP322" s="53" t="str">
        <f t="shared" ref="AP322" si="5940">IF(AP$3=1,AP89,"")</f>
        <v/>
      </c>
      <c r="AQ322" s="8"/>
      <c r="AR322" s="53" t="str">
        <f t="shared" ref="AR322" si="5941">IF(AR$3=1,AR89,"")</f>
        <v/>
      </c>
      <c r="AS322" s="8"/>
      <c r="AT322" s="53" t="str">
        <f t="shared" ref="AT322" si="5942">IF(AT$3=1,AT89,"")</f>
        <v/>
      </c>
      <c r="AU322" s="8"/>
      <c r="AV322" s="53" t="str">
        <f t="shared" ref="AV322" si="5943">IF(AV$3=1,AV89,"")</f>
        <v/>
      </c>
      <c r="AW322" s="8"/>
      <c r="AX322" s="53" t="str">
        <f t="shared" ref="AX322" si="5944">IF(AX$3=1,AX89,"")</f>
        <v/>
      </c>
      <c r="AY322" s="8"/>
      <c r="AZ322" s="53" t="str">
        <f t="shared" ref="AZ322" si="5945">IF(AZ$3=1,AZ89,"")</f>
        <v/>
      </c>
      <c r="BA322" s="8"/>
      <c r="BB322" s="53">
        <f t="shared" ref="BB322" si="5946">IF(BB$3=1,BB89,"")</f>
        <v>9663</v>
      </c>
      <c r="BC322" s="8"/>
      <c r="BD322" s="53" t="str">
        <f t="shared" ref="BD322" si="5947">IF(BD$3=1,BD89,"")</f>
        <v/>
      </c>
      <c r="BE322" s="8"/>
      <c r="BF322" s="53" t="str">
        <f t="shared" ref="BF322" si="5948">IF(BF$3=1,BF89,"")</f>
        <v/>
      </c>
      <c r="BG322" s="8"/>
      <c r="BH322" s="53" t="str">
        <f t="shared" ref="BH322" si="5949">IF(BH$3=1,BH89,"")</f>
        <v/>
      </c>
      <c r="BI322" s="8"/>
      <c r="BJ322" s="53" t="str">
        <f t="shared" ref="BJ322" si="5950">IF(BJ$3=1,BJ89,"")</f>
        <v/>
      </c>
      <c r="BK322" s="8"/>
      <c r="BL322" s="53" t="str">
        <f t="shared" ref="BL322" si="5951">IF(BL$3=1,BL89,"")</f>
        <v/>
      </c>
      <c r="BM322" s="8"/>
      <c r="BN322" s="53" t="str">
        <f t="shared" ref="BN322" si="5952">IF(BN$3=1,BN89,"")</f>
        <v/>
      </c>
      <c r="BO322" s="8"/>
      <c r="BP322" s="53" t="str">
        <f t="shared" ref="BP322" si="5953">IF(BP$3=1,BP89,"")</f>
        <v/>
      </c>
      <c r="BQ322" s="8"/>
      <c r="BR322" s="53" t="str">
        <f t="shared" ref="BR322" si="5954">IF(BR$3=1,BR89,"")</f>
        <v/>
      </c>
      <c r="BS322" s="8"/>
      <c r="BT322" s="53" t="str">
        <f t="shared" ref="BT322" si="5955">IF(BT$3=1,BT89,"")</f>
        <v/>
      </c>
      <c r="BU322" s="8"/>
      <c r="BV322" s="53" t="str">
        <f t="shared" ref="BV322" si="5956">IF(BV$3=1,BV89,"")</f>
        <v/>
      </c>
      <c r="BW322" s="8"/>
      <c r="BX322" s="53" t="str">
        <f t="shared" ref="BX322" si="5957">IF(BX$3=1,BX89,"")</f>
        <v/>
      </c>
      <c r="BY322" s="8"/>
      <c r="BZ322" s="53" t="str">
        <f t="shared" ref="BZ322" si="5958">IF(BZ$3=1,BZ89,"")</f>
        <v/>
      </c>
      <c r="CA322" s="8"/>
      <c r="CB322" s="53" t="str">
        <f t="shared" ref="CB322" si="5959">IF(CB$3=1,CB89,"")</f>
        <v/>
      </c>
      <c r="CC322" s="8"/>
      <c r="CD322" s="53" t="str">
        <f t="shared" ref="CD322" si="5960">IF(CD$3=1,CD89,"")</f>
        <v/>
      </c>
      <c r="CE322" s="8"/>
      <c r="CF322" s="53" t="str">
        <f t="shared" ref="CF322" si="5961">IF(CF$3=1,CF89,"")</f>
        <v/>
      </c>
      <c r="CG322" s="8"/>
      <c r="CH322" s="53" t="str">
        <f t="shared" ref="CH322" si="5962">IF(CH$3=1,CH89,"")</f>
        <v/>
      </c>
      <c r="CI322" s="8"/>
      <c r="CJ322" s="53" t="str">
        <f t="shared" ref="CJ322" si="5963">IF(CJ$3=1,CJ89,"")</f>
        <v/>
      </c>
      <c r="CK322" s="8"/>
      <c r="CL322" s="53" t="str">
        <f t="shared" ref="CL322" si="5964">IF(CL$3=1,CL89,"")</f>
        <v/>
      </c>
      <c r="CM322" s="8"/>
      <c r="CN322" s="53" t="str">
        <f t="shared" ref="CN322" si="5965">IF(CN$3=1,CN89,"")</f>
        <v/>
      </c>
      <c r="CO322" s="8"/>
      <c r="CP322" s="53" t="str">
        <f t="shared" ref="CP322" si="5966">IF(CP$3=1,CP89,"")</f>
        <v/>
      </c>
      <c r="CQ322" s="8"/>
      <c r="CR322" s="53" t="str">
        <f t="shared" ref="CR322" si="5967">IF(CR$3=1,CR89,"")</f>
        <v/>
      </c>
      <c r="CS322" s="8"/>
      <c r="CT322" s="53" t="str">
        <f t="shared" ref="CT322" si="5968">IF(CT$3=1,CT89,"")</f>
        <v/>
      </c>
      <c r="CU322" s="8"/>
      <c r="CV322" s="53" t="str">
        <f t="shared" ref="CV322" si="5969">IF(CV$3=1,CV89,"")</f>
        <v/>
      </c>
      <c r="CW322" s="8"/>
      <c r="CX322" s="53" t="str">
        <f t="shared" ref="CX322" si="5970">IF(CX$3=1,CX89,"")</f>
        <v/>
      </c>
      <c r="CY322" s="8"/>
      <c r="CZ322" s="53" t="str">
        <f t="shared" ref="CZ322" si="5971">IF(CZ$3=1,CZ89,"")</f>
        <v/>
      </c>
      <c r="DA322" s="8"/>
      <c r="DB322" s="53" t="str">
        <f t="shared" ref="DB322" si="5972">IF(DB$3=1,DB89,"")</f>
        <v/>
      </c>
      <c r="DC322" s="8"/>
      <c r="DD322" s="53" t="str">
        <f t="shared" ref="DD322" si="5973">IF(DD$3=1,DD89,"")</f>
        <v/>
      </c>
      <c r="DE322" s="8"/>
      <c r="DF322" s="53" t="str">
        <f t="shared" ref="DF322" si="5974">IF(DF$3=1,DF89,"")</f>
        <v/>
      </c>
      <c r="DG322" s="8"/>
      <c r="DH322" s="53" t="str">
        <f t="shared" ref="DH322" si="5975">IF(DH$3=1,DH89,"")</f>
        <v/>
      </c>
      <c r="DI322" s="8"/>
      <c r="DJ322" s="53" t="str">
        <f t="shared" ref="DJ322" si="5976">IF(DJ$3=1,DJ89,"")</f>
        <v/>
      </c>
      <c r="DK322" s="8"/>
      <c r="DL322" s="53" t="str">
        <f t="shared" ref="DL322" si="5977">IF(DL$3=1,DL89,"")</f>
        <v/>
      </c>
      <c r="DM322" s="8"/>
      <c r="DN322" s="53" t="str">
        <f t="shared" ref="DN322" si="5978">IF(DN$3=1,DN89,"")</f>
        <v/>
      </c>
      <c r="DO322" s="8"/>
      <c r="DP322" s="53" t="str">
        <f t="shared" ref="DP322" si="5979">IF(DP$3=1,DP89,"")</f>
        <v/>
      </c>
      <c r="DQ322" s="8"/>
      <c r="DR322" s="53" t="str">
        <f t="shared" ref="DR322" si="5980">IF(DR$3=1,DR89,"")</f>
        <v/>
      </c>
      <c r="DS322" s="8"/>
      <c r="DT322" s="53" t="str">
        <f t="shared" ref="DT322" si="5981">IF(DT$3=1,DT89,"")</f>
        <v/>
      </c>
      <c r="DU322" s="8"/>
      <c r="DV322" s="53" t="str">
        <f t="shared" ref="DV322" si="5982">IF(DV$3=1,DV89,"")</f>
        <v/>
      </c>
      <c r="DW322" s="8"/>
      <c r="DX322" s="53" t="str">
        <f t="shared" ref="DX322" si="5983">IF(DX$3=1,DX89,"")</f>
        <v/>
      </c>
      <c r="DY322" s="8"/>
      <c r="DZ322" s="53" t="str">
        <f t="shared" ref="DZ322" si="5984">IF(DZ$3=1,DZ89,"")</f>
        <v/>
      </c>
      <c r="EA322" s="8"/>
      <c r="EB322" s="53" t="str">
        <f t="shared" ref="EB322" si="5985">IF(EB$3=1,EB89,"")</f>
        <v/>
      </c>
      <c r="EC322" s="8"/>
      <c r="ED322" s="53" t="str">
        <f t="shared" ref="ED322" si="5986">IF(ED$3=1,ED89,"")</f>
        <v/>
      </c>
      <c r="EE322" s="8"/>
      <c r="EF322" s="53" t="str">
        <f t="shared" ref="EF322" si="5987">IF(EF$3=1,EF89,"")</f>
        <v/>
      </c>
      <c r="EG322" s="8"/>
      <c r="EH322" s="53" t="str">
        <f t="shared" ref="EH322" si="5988">IF(EH$3=1,EH89,"")</f>
        <v/>
      </c>
      <c r="EI322" s="8"/>
      <c r="EJ322" s="53" t="str">
        <f t="shared" ref="EJ322" si="5989">IF(EJ$3=1,EJ89,"")</f>
        <v/>
      </c>
      <c r="EK322" s="8"/>
      <c r="EL322" s="53" t="str">
        <f t="shared" ref="EL322" si="5990">IF(EL$3=1,EL89,"")</f>
        <v/>
      </c>
      <c r="EM322" s="8"/>
      <c r="EN322" s="53" t="str">
        <f t="shared" ref="EN322" si="5991">IF(EN$3=1,EN89,"")</f>
        <v/>
      </c>
      <c r="EO322" s="8"/>
      <c r="EP322" s="53" t="str">
        <f t="shared" ref="EP322" si="5992">IF(EP$3=1,EP89,"")</f>
        <v/>
      </c>
      <c r="EQ322" s="8"/>
      <c r="ER322" s="53" t="str">
        <f t="shared" ref="ER322" si="5993">IF(ER$3=1,ER89,"")</f>
        <v/>
      </c>
      <c r="ES322" s="8"/>
      <c r="ET322" s="53" t="str">
        <f t="shared" ref="ET322" si="5994">IF(ET$3=1,ET89,"")</f>
        <v/>
      </c>
      <c r="EU322" s="8"/>
      <c r="EV322" s="53" t="str">
        <f t="shared" ref="EV322" si="5995">IF(EV$3=1,EV89,"")</f>
        <v/>
      </c>
      <c r="EW322" s="8"/>
      <c r="EX322" s="53" t="str">
        <f t="shared" ref="EX322" si="5996">IF(EX$3=1,EX89,"")</f>
        <v/>
      </c>
      <c r="EY322" s="8"/>
      <c r="EZ322" s="53" t="str">
        <f t="shared" ref="EZ322" si="5997">IF(EZ$3=1,EZ89,"")</f>
        <v/>
      </c>
      <c r="FA322" s="8"/>
      <c r="FB322" s="53" t="str">
        <f t="shared" ref="FB322" si="5998">IF(FB$3=1,FB89,"")</f>
        <v/>
      </c>
      <c r="FC322" s="8"/>
      <c r="FD322" s="53" t="str">
        <f t="shared" ref="FD322" si="5999">IF(FD$3=1,FD89,"")</f>
        <v/>
      </c>
      <c r="FE322" s="8"/>
      <c r="FG322" s="53">
        <f t="shared" si="4613"/>
        <v>12787</v>
      </c>
    </row>
    <row r="323" spans="1:163" x14ac:dyDescent="0.35">
      <c r="A323" s="5">
        <v>84</v>
      </c>
      <c r="C323" s="6" t="s">
        <v>159</v>
      </c>
      <c r="D323" s="53" t="str">
        <f t="shared" si="4535"/>
        <v/>
      </c>
      <c r="E323" s="8"/>
      <c r="F323" s="53" t="str">
        <f t="shared" si="4535"/>
        <v/>
      </c>
      <c r="G323" s="8"/>
      <c r="H323" s="53" t="str">
        <f t="shared" ref="H323" si="6000">IF(H$3=1,H90,"")</f>
        <v/>
      </c>
      <c r="I323" s="8"/>
      <c r="J323" s="53" t="str">
        <f t="shared" ref="J323" si="6001">IF(J$3=1,J90,"")</f>
        <v/>
      </c>
      <c r="K323" s="8"/>
      <c r="L323" s="53" t="str">
        <f t="shared" ref="L323" si="6002">IF(L$3=1,L90,"")</f>
        <v/>
      </c>
      <c r="M323" s="8"/>
      <c r="N323" s="53" t="str">
        <f t="shared" ref="N323" si="6003">IF(N$3=1,N90,"")</f>
        <v/>
      </c>
      <c r="O323" s="8"/>
      <c r="P323" s="53" t="str">
        <f t="shared" ref="P323" si="6004">IF(P$3=1,P90,"")</f>
        <v/>
      </c>
      <c r="Q323" s="8"/>
      <c r="R323" s="53" t="str">
        <f t="shared" ref="R323" si="6005">IF(R$3=1,R90,"")</f>
        <v/>
      </c>
      <c r="S323" s="8"/>
      <c r="T323" s="53" t="str">
        <f t="shared" ref="T323" si="6006">IF(T$3=1,T90,"")</f>
        <v/>
      </c>
      <c r="U323" s="8"/>
      <c r="V323" s="53" t="str">
        <f t="shared" ref="V323" si="6007">IF(V$3=1,V90,"")</f>
        <v/>
      </c>
      <c r="W323" s="8"/>
      <c r="X323" s="53" t="str">
        <f t="shared" ref="X323" si="6008">IF(X$3=1,X90,"")</f>
        <v/>
      </c>
      <c r="Y323" s="8"/>
      <c r="Z323" s="53" t="str">
        <f t="shared" ref="Z323" si="6009">IF(Z$3=1,Z90,"")</f>
        <v/>
      </c>
      <c r="AA323" s="8"/>
      <c r="AB323" s="53">
        <f t="shared" ref="AB323" si="6010">IF(AB$3=1,AB90,"")</f>
        <v>113</v>
      </c>
      <c r="AC323" s="8"/>
      <c r="AD323" s="53">
        <f t="shared" ref="AD323" si="6011">IF(AD$3=1,AD90,"")</f>
        <v>945</v>
      </c>
      <c r="AE323" s="8"/>
      <c r="AF323" s="53" t="str">
        <f t="shared" ref="AF323" si="6012">IF(AF$3=1,AF90,"")</f>
        <v/>
      </c>
      <c r="AG323" s="8"/>
      <c r="AH323" s="53" t="str">
        <f t="shared" ref="AH323" si="6013">IF(AH$3=1,AH90,"")</f>
        <v/>
      </c>
      <c r="AI323" s="8"/>
      <c r="AJ323" s="53" t="str">
        <f t="shared" ref="AJ323" si="6014">IF(AJ$3=1,AJ90,"")</f>
        <v/>
      </c>
      <c r="AK323" s="8"/>
      <c r="AL323" s="53" t="str">
        <f t="shared" ref="AL323" si="6015">IF(AL$3=1,AL90,"")</f>
        <v/>
      </c>
      <c r="AM323" s="8"/>
      <c r="AN323" s="53" t="str">
        <f t="shared" ref="AN323" si="6016">IF(AN$3=1,AN90,"")</f>
        <v/>
      </c>
      <c r="AO323" s="8"/>
      <c r="AP323" s="53" t="str">
        <f t="shared" ref="AP323" si="6017">IF(AP$3=1,AP90,"")</f>
        <v/>
      </c>
      <c r="AQ323" s="8"/>
      <c r="AR323" s="53" t="str">
        <f t="shared" ref="AR323" si="6018">IF(AR$3=1,AR90,"")</f>
        <v/>
      </c>
      <c r="AS323" s="8"/>
      <c r="AT323" s="53" t="str">
        <f t="shared" ref="AT323" si="6019">IF(AT$3=1,AT90,"")</f>
        <v/>
      </c>
      <c r="AU323" s="8"/>
      <c r="AV323" s="53" t="str">
        <f t="shared" ref="AV323" si="6020">IF(AV$3=1,AV90,"")</f>
        <v/>
      </c>
      <c r="AW323" s="8"/>
      <c r="AX323" s="53" t="str">
        <f t="shared" ref="AX323" si="6021">IF(AX$3=1,AX90,"")</f>
        <v/>
      </c>
      <c r="AY323" s="8"/>
      <c r="AZ323" s="53" t="str">
        <f t="shared" ref="AZ323" si="6022">IF(AZ$3=1,AZ90,"")</f>
        <v/>
      </c>
      <c r="BA323" s="8"/>
      <c r="BB323" s="53">
        <f t="shared" ref="BB323" si="6023">IF(BB$3=1,BB90,"")</f>
        <v>630</v>
      </c>
      <c r="BC323" s="8"/>
      <c r="BD323" s="53" t="str">
        <f t="shared" ref="BD323" si="6024">IF(BD$3=1,BD90,"")</f>
        <v/>
      </c>
      <c r="BE323" s="8"/>
      <c r="BF323" s="53" t="str">
        <f t="shared" ref="BF323" si="6025">IF(BF$3=1,BF90,"")</f>
        <v/>
      </c>
      <c r="BG323" s="8"/>
      <c r="BH323" s="53" t="str">
        <f t="shared" ref="BH323" si="6026">IF(BH$3=1,BH90,"")</f>
        <v/>
      </c>
      <c r="BI323" s="8"/>
      <c r="BJ323" s="53" t="str">
        <f t="shared" ref="BJ323" si="6027">IF(BJ$3=1,BJ90,"")</f>
        <v/>
      </c>
      <c r="BK323" s="8"/>
      <c r="BL323" s="53" t="str">
        <f t="shared" ref="BL323" si="6028">IF(BL$3=1,BL90,"")</f>
        <v/>
      </c>
      <c r="BM323" s="8"/>
      <c r="BN323" s="53" t="str">
        <f t="shared" ref="BN323" si="6029">IF(BN$3=1,BN90,"")</f>
        <v/>
      </c>
      <c r="BO323" s="8"/>
      <c r="BP323" s="53" t="str">
        <f t="shared" ref="BP323" si="6030">IF(BP$3=1,BP90,"")</f>
        <v/>
      </c>
      <c r="BQ323" s="8"/>
      <c r="BR323" s="53" t="str">
        <f t="shared" ref="BR323" si="6031">IF(BR$3=1,BR90,"")</f>
        <v/>
      </c>
      <c r="BS323" s="8"/>
      <c r="BT323" s="53" t="str">
        <f t="shared" ref="BT323" si="6032">IF(BT$3=1,BT90,"")</f>
        <v/>
      </c>
      <c r="BU323" s="8"/>
      <c r="BV323" s="53" t="str">
        <f t="shared" ref="BV323" si="6033">IF(BV$3=1,BV90,"")</f>
        <v/>
      </c>
      <c r="BW323" s="8"/>
      <c r="BX323" s="53" t="str">
        <f t="shared" ref="BX323" si="6034">IF(BX$3=1,BX90,"")</f>
        <v/>
      </c>
      <c r="BY323" s="8"/>
      <c r="BZ323" s="53" t="str">
        <f t="shared" ref="BZ323" si="6035">IF(BZ$3=1,BZ90,"")</f>
        <v/>
      </c>
      <c r="CA323" s="8"/>
      <c r="CB323" s="53" t="str">
        <f t="shared" ref="CB323" si="6036">IF(CB$3=1,CB90,"")</f>
        <v/>
      </c>
      <c r="CC323" s="8"/>
      <c r="CD323" s="53" t="str">
        <f t="shared" ref="CD323" si="6037">IF(CD$3=1,CD90,"")</f>
        <v/>
      </c>
      <c r="CE323" s="8"/>
      <c r="CF323" s="53" t="str">
        <f t="shared" ref="CF323" si="6038">IF(CF$3=1,CF90,"")</f>
        <v/>
      </c>
      <c r="CG323" s="8"/>
      <c r="CH323" s="53" t="str">
        <f t="shared" ref="CH323" si="6039">IF(CH$3=1,CH90,"")</f>
        <v/>
      </c>
      <c r="CI323" s="8"/>
      <c r="CJ323" s="53" t="str">
        <f t="shared" ref="CJ323" si="6040">IF(CJ$3=1,CJ90,"")</f>
        <v/>
      </c>
      <c r="CK323" s="8"/>
      <c r="CL323" s="53" t="str">
        <f t="shared" ref="CL323" si="6041">IF(CL$3=1,CL90,"")</f>
        <v/>
      </c>
      <c r="CM323" s="8"/>
      <c r="CN323" s="53" t="str">
        <f t="shared" ref="CN323" si="6042">IF(CN$3=1,CN90,"")</f>
        <v/>
      </c>
      <c r="CO323" s="8"/>
      <c r="CP323" s="53" t="str">
        <f t="shared" ref="CP323" si="6043">IF(CP$3=1,CP90,"")</f>
        <v/>
      </c>
      <c r="CQ323" s="8"/>
      <c r="CR323" s="53" t="str">
        <f t="shared" ref="CR323" si="6044">IF(CR$3=1,CR90,"")</f>
        <v/>
      </c>
      <c r="CS323" s="8"/>
      <c r="CT323" s="53" t="str">
        <f t="shared" ref="CT323" si="6045">IF(CT$3=1,CT90,"")</f>
        <v/>
      </c>
      <c r="CU323" s="8"/>
      <c r="CV323" s="53" t="str">
        <f t="shared" ref="CV323" si="6046">IF(CV$3=1,CV90,"")</f>
        <v/>
      </c>
      <c r="CW323" s="8"/>
      <c r="CX323" s="53" t="str">
        <f t="shared" ref="CX323" si="6047">IF(CX$3=1,CX90,"")</f>
        <v/>
      </c>
      <c r="CY323" s="8"/>
      <c r="CZ323" s="53" t="str">
        <f t="shared" ref="CZ323" si="6048">IF(CZ$3=1,CZ90,"")</f>
        <v/>
      </c>
      <c r="DA323" s="8"/>
      <c r="DB323" s="53" t="str">
        <f t="shared" ref="DB323" si="6049">IF(DB$3=1,DB90,"")</f>
        <v/>
      </c>
      <c r="DC323" s="8"/>
      <c r="DD323" s="53" t="str">
        <f t="shared" ref="DD323" si="6050">IF(DD$3=1,DD90,"")</f>
        <v/>
      </c>
      <c r="DE323" s="8"/>
      <c r="DF323" s="53" t="str">
        <f t="shared" ref="DF323" si="6051">IF(DF$3=1,DF90,"")</f>
        <v/>
      </c>
      <c r="DG323" s="8"/>
      <c r="DH323" s="53" t="str">
        <f t="shared" ref="DH323" si="6052">IF(DH$3=1,DH90,"")</f>
        <v/>
      </c>
      <c r="DI323" s="8"/>
      <c r="DJ323" s="53" t="str">
        <f t="shared" ref="DJ323" si="6053">IF(DJ$3=1,DJ90,"")</f>
        <v/>
      </c>
      <c r="DK323" s="8"/>
      <c r="DL323" s="53" t="str">
        <f t="shared" ref="DL323" si="6054">IF(DL$3=1,DL90,"")</f>
        <v/>
      </c>
      <c r="DM323" s="8"/>
      <c r="DN323" s="53" t="str">
        <f t="shared" ref="DN323" si="6055">IF(DN$3=1,DN90,"")</f>
        <v/>
      </c>
      <c r="DO323" s="8"/>
      <c r="DP323" s="53" t="str">
        <f t="shared" ref="DP323" si="6056">IF(DP$3=1,DP90,"")</f>
        <v/>
      </c>
      <c r="DQ323" s="8"/>
      <c r="DR323" s="53" t="str">
        <f t="shared" ref="DR323" si="6057">IF(DR$3=1,DR90,"")</f>
        <v/>
      </c>
      <c r="DS323" s="8"/>
      <c r="DT323" s="53" t="str">
        <f t="shared" ref="DT323" si="6058">IF(DT$3=1,DT90,"")</f>
        <v/>
      </c>
      <c r="DU323" s="8"/>
      <c r="DV323" s="53" t="str">
        <f t="shared" ref="DV323" si="6059">IF(DV$3=1,DV90,"")</f>
        <v/>
      </c>
      <c r="DW323" s="8"/>
      <c r="DX323" s="53" t="str">
        <f t="shared" ref="DX323" si="6060">IF(DX$3=1,DX90,"")</f>
        <v/>
      </c>
      <c r="DY323" s="8"/>
      <c r="DZ323" s="53" t="str">
        <f t="shared" ref="DZ323" si="6061">IF(DZ$3=1,DZ90,"")</f>
        <v/>
      </c>
      <c r="EA323" s="8"/>
      <c r="EB323" s="53" t="str">
        <f t="shared" ref="EB323" si="6062">IF(EB$3=1,EB90,"")</f>
        <v/>
      </c>
      <c r="EC323" s="8"/>
      <c r="ED323" s="53" t="str">
        <f t="shared" ref="ED323" si="6063">IF(ED$3=1,ED90,"")</f>
        <v/>
      </c>
      <c r="EE323" s="8"/>
      <c r="EF323" s="53" t="str">
        <f t="shared" ref="EF323" si="6064">IF(EF$3=1,EF90,"")</f>
        <v/>
      </c>
      <c r="EG323" s="8"/>
      <c r="EH323" s="53" t="str">
        <f t="shared" ref="EH323" si="6065">IF(EH$3=1,EH90,"")</f>
        <v/>
      </c>
      <c r="EI323" s="8"/>
      <c r="EJ323" s="53" t="str">
        <f t="shared" ref="EJ323" si="6066">IF(EJ$3=1,EJ90,"")</f>
        <v/>
      </c>
      <c r="EK323" s="8"/>
      <c r="EL323" s="53" t="str">
        <f t="shared" ref="EL323" si="6067">IF(EL$3=1,EL90,"")</f>
        <v/>
      </c>
      <c r="EM323" s="8"/>
      <c r="EN323" s="53" t="str">
        <f t="shared" ref="EN323" si="6068">IF(EN$3=1,EN90,"")</f>
        <v/>
      </c>
      <c r="EO323" s="8"/>
      <c r="EP323" s="53" t="str">
        <f t="shared" ref="EP323" si="6069">IF(EP$3=1,EP90,"")</f>
        <v/>
      </c>
      <c r="EQ323" s="8"/>
      <c r="ER323" s="53" t="str">
        <f t="shared" ref="ER323" si="6070">IF(ER$3=1,ER90,"")</f>
        <v/>
      </c>
      <c r="ES323" s="8"/>
      <c r="ET323" s="53" t="str">
        <f t="shared" ref="ET323" si="6071">IF(ET$3=1,ET90,"")</f>
        <v/>
      </c>
      <c r="EU323" s="8"/>
      <c r="EV323" s="53" t="str">
        <f t="shared" ref="EV323" si="6072">IF(EV$3=1,EV90,"")</f>
        <v/>
      </c>
      <c r="EW323" s="8"/>
      <c r="EX323" s="53" t="str">
        <f t="shared" ref="EX323" si="6073">IF(EX$3=1,EX90,"")</f>
        <v/>
      </c>
      <c r="EY323" s="8"/>
      <c r="EZ323" s="53" t="str">
        <f t="shared" ref="EZ323" si="6074">IF(EZ$3=1,EZ90,"")</f>
        <v/>
      </c>
      <c r="FA323" s="8"/>
      <c r="FB323" s="53" t="str">
        <f t="shared" ref="FB323" si="6075">IF(FB$3=1,FB90,"")</f>
        <v/>
      </c>
      <c r="FC323" s="8"/>
      <c r="FD323" s="53" t="str">
        <f t="shared" ref="FD323" si="6076">IF(FD$3=1,FD90,"")</f>
        <v/>
      </c>
      <c r="FE323" s="8"/>
      <c r="FG323" s="53">
        <f t="shared" si="4613"/>
        <v>1688</v>
      </c>
    </row>
    <row r="324" spans="1:163" x14ac:dyDescent="0.35">
      <c r="A324" s="5">
        <v>85</v>
      </c>
      <c r="C324" s="6" t="s">
        <v>145</v>
      </c>
      <c r="D324" s="53" t="str">
        <f t="shared" si="4535"/>
        <v/>
      </c>
      <c r="E324" s="8"/>
      <c r="F324" s="53" t="str">
        <f t="shared" si="4535"/>
        <v/>
      </c>
      <c r="G324" s="8"/>
      <c r="H324" s="53" t="str">
        <f t="shared" ref="H324" si="6077">IF(H$3=1,H91,"")</f>
        <v/>
      </c>
      <c r="I324" s="8"/>
      <c r="J324" s="53" t="str">
        <f t="shared" ref="J324" si="6078">IF(J$3=1,J91,"")</f>
        <v/>
      </c>
      <c r="K324" s="8"/>
      <c r="L324" s="53" t="str">
        <f t="shared" ref="L324" si="6079">IF(L$3=1,L91,"")</f>
        <v/>
      </c>
      <c r="M324" s="8"/>
      <c r="N324" s="53" t="str">
        <f t="shared" ref="N324" si="6080">IF(N$3=1,N91,"")</f>
        <v/>
      </c>
      <c r="O324" s="8"/>
      <c r="P324" s="53" t="str">
        <f t="shared" ref="P324" si="6081">IF(P$3=1,P91,"")</f>
        <v/>
      </c>
      <c r="Q324" s="8"/>
      <c r="R324" s="53" t="str">
        <f t="shared" ref="R324" si="6082">IF(R$3=1,R91,"")</f>
        <v/>
      </c>
      <c r="S324" s="8"/>
      <c r="T324" s="53" t="str">
        <f t="shared" ref="T324" si="6083">IF(T$3=1,T91,"")</f>
        <v/>
      </c>
      <c r="U324" s="8"/>
      <c r="V324" s="53" t="str">
        <f t="shared" ref="V324" si="6084">IF(V$3=1,V91,"")</f>
        <v/>
      </c>
      <c r="W324" s="8"/>
      <c r="X324" s="53" t="str">
        <f t="shared" ref="X324" si="6085">IF(X$3=1,X91,"")</f>
        <v/>
      </c>
      <c r="Y324" s="8"/>
      <c r="Z324" s="53" t="str">
        <f t="shared" ref="Z324" si="6086">IF(Z$3=1,Z91,"")</f>
        <v/>
      </c>
      <c r="AA324" s="8"/>
      <c r="AB324" s="53">
        <f t="shared" ref="AB324" si="6087">IF(AB$3=1,AB91,"")</f>
        <v>49</v>
      </c>
      <c r="AC324" s="8"/>
      <c r="AD324" s="53">
        <f t="shared" ref="AD324" si="6088">IF(AD$3=1,AD91,"")</f>
        <v>400</v>
      </c>
      <c r="AE324" s="8"/>
      <c r="AF324" s="53" t="str">
        <f t="shared" ref="AF324" si="6089">IF(AF$3=1,AF91,"")</f>
        <v/>
      </c>
      <c r="AG324" s="8"/>
      <c r="AH324" s="53" t="str">
        <f t="shared" ref="AH324" si="6090">IF(AH$3=1,AH91,"")</f>
        <v/>
      </c>
      <c r="AI324" s="8"/>
      <c r="AJ324" s="53" t="str">
        <f t="shared" ref="AJ324" si="6091">IF(AJ$3=1,AJ91,"")</f>
        <v/>
      </c>
      <c r="AK324" s="8"/>
      <c r="AL324" s="53" t="str">
        <f t="shared" ref="AL324" si="6092">IF(AL$3=1,AL91,"")</f>
        <v/>
      </c>
      <c r="AM324" s="8"/>
      <c r="AN324" s="53" t="str">
        <f t="shared" ref="AN324" si="6093">IF(AN$3=1,AN91,"")</f>
        <v/>
      </c>
      <c r="AO324" s="8"/>
      <c r="AP324" s="53" t="str">
        <f t="shared" ref="AP324" si="6094">IF(AP$3=1,AP91,"")</f>
        <v/>
      </c>
      <c r="AQ324" s="8"/>
      <c r="AR324" s="53" t="str">
        <f t="shared" ref="AR324" si="6095">IF(AR$3=1,AR91,"")</f>
        <v/>
      </c>
      <c r="AS324" s="8"/>
      <c r="AT324" s="53" t="str">
        <f t="shared" ref="AT324" si="6096">IF(AT$3=1,AT91,"")</f>
        <v/>
      </c>
      <c r="AU324" s="8"/>
      <c r="AV324" s="53" t="str">
        <f t="shared" ref="AV324" si="6097">IF(AV$3=1,AV91,"")</f>
        <v/>
      </c>
      <c r="AW324" s="8"/>
      <c r="AX324" s="53" t="str">
        <f t="shared" ref="AX324" si="6098">IF(AX$3=1,AX91,"")</f>
        <v/>
      </c>
      <c r="AY324" s="8"/>
      <c r="AZ324" s="53" t="str">
        <f t="shared" ref="AZ324" si="6099">IF(AZ$3=1,AZ91,"")</f>
        <v/>
      </c>
      <c r="BA324" s="8"/>
      <c r="BB324" s="53">
        <f t="shared" ref="BB324" si="6100">IF(BB$3=1,BB91,"")</f>
        <v>303</v>
      </c>
      <c r="BC324" s="8"/>
      <c r="BD324" s="53" t="str">
        <f t="shared" ref="BD324" si="6101">IF(BD$3=1,BD91,"")</f>
        <v/>
      </c>
      <c r="BE324" s="8"/>
      <c r="BF324" s="53" t="str">
        <f t="shared" ref="BF324" si="6102">IF(BF$3=1,BF91,"")</f>
        <v/>
      </c>
      <c r="BG324" s="8"/>
      <c r="BH324" s="53" t="str">
        <f t="shared" ref="BH324" si="6103">IF(BH$3=1,BH91,"")</f>
        <v/>
      </c>
      <c r="BI324" s="8"/>
      <c r="BJ324" s="53" t="str">
        <f t="shared" ref="BJ324" si="6104">IF(BJ$3=1,BJ91,"")</f>
        <v/>
      </c>
      <c r="BK324" s="8"/>
      <c r="BL324" s="53" t="str">
        <f t="shared" ref="BL324" si="6105">IF(BL$3=1,BL91,"")</f>
        <v/>
      </c>
      <c r="BM324" s="8"/>
      <c r="BN324" s="53" t="str">
        <f t="shared" ref="BN324" si="6106">IF(BN$3=1,BN91,"")</f>
        <v/>
      </c>
      <c r="BO324" s="8"/>
      <c r="BP324" s="53" t="str">
        <f t="shared" ref="BP324" si="6107">IF(BP$3=1,BP91,"")</f>
        <v/>
      </c>
      <c r="BQ324" s="8"/>
      <c r="BR324" s="53" t="str">
        <f t="shared" ref="BR324" si="6108">IF(BR$3=1,BR91,"")</f>
        <v/>
      </c>
      <c r="BS324" s="8"/>
      <c r="BT324" s="53" t="str">
        <f t="shared" ref="BT324" si="6109">IF(BT$3=1,BT91,"")</f>
        <v/>
      </c>
      <c r="BU324" s="8"/>
      <c r="BV324" s="53" t="str">
        <f t="shared" ref="BV324" si="6110">IF(BV$3=1,BV91,"")</f>
        <v/>
      </c>
      <c r="BW324" s="8"/>
      <c r="BX324" s="53" t="str">
        <f t="shared" ref="BX324" si="6111">IF(BX$3=1,BX91,"")</f>
        <v/>
      </c>
      <c r="BY324" s="8"/>
      <c r="BZ324" s="53" t="str">
        <f t="shared" ref="BZ324" si="6112">IF(BZ$3=1,BZ91,"")</f>
        <v/>
      </c>
      <c r="CA324" s="8"/>
      <c r="CB324" s="53" t="str">
        <f t="shared" ref="CB324" si="6113">IF(CB$3=1,CB91,"")</f>
        <v/>
      </c>
      <c r="CC324" s="8"/>
      <c r="CD324" s="53" t="str">
        <f t="shared" ref="CD324" si="6114">IF(CD$3=1,CD91,"")</f>
        <v/>
      </c>
      <c r="CE324" s="8"/>
      <c r="CF324" s="53" t="str">
        <f t="shared" ref="CF324" si="6115">IF(CF$3=1,CF91,"")</f>
        <v/>
      </c>
      <c r="CG324" s="8"/>
      <c r="CH324" s="53" t="str">
        <f t="shared" ref="CH324" si="6116">IF(CH$3=1,CH91,"")</f>
        <v/>
      </c>
      <c r="CI324" s="8"/>
      <c r="CJ324" s="53" t="str">
        <f t="shared" ref="CJ324" si="6117">IF(CJ$3=1,CJ91,"")</f>
        <v/>
      </c>
      <c r="CK324" s="8"/>
      <c r="CL324" s="53" t="str">
        <f t="shared" ref="CL324" si="6118">IF(CL$3=1,CL91,"")</f>
        <v/>
      </c>
      <c r="CM324" s="8"/>
      <c r="CN324" s="53" t="str">
        <f t="shared" ref="CN324" si="6119">IF(CN$3=1,CN91,"")</f>
        <v/>
      </c>
      <c r="CO324" s="8"/>
      <c r="CP324" s="53" t="str">
        <f t="shared" ref="CP324" si="6120">IF(CP$3=1,CP91,"")</f>
        <v/>
      </c>
      <c r="CQ324" s="8"/>
      <c r="CR324" s="53" t="str">
        <f t="shared" ref="CR324" si="6121">IF(CR$3=1,CR91,"")</f>
        <v/>
      </c>
      <c r="CS324" s="8"/>
      <c r="CT324" s="53" t="str">
        <f t="shared" ref="CT324" si="6122">IF(CT$3=1,CT91,"")</f>
        <v/>
      </c>
      <c r="CU324" s="8"/>
      <c r="CV324" s="53" t="str">
        <f t="shared" ref="CV324" si="6123">IF(CV$3=1,CV91,"")</f>
        <v/>
      </c>
      <c r="CW324" s="8"/>
      <c r="CX324" s="53" t="str">
        <f t="shared" ref="CX324" si="6124">IF(CX$3=1,CX91,"")</f>
        <v/>
      </c>
      <c r="CY324" s="8"/>
      <c r="CZ324" s="53" t="str">
        <f t="shared" ref="CZ324" si="6125">IF(CZ$3=1,CZ91,"")</f>
        <v/>
      </c>
      <c r="DA324" s="8"/>
      <c r="DB324" s="53" t="str">
        <f t="shared" ref="DB324" si="6126">IF(DB$3=1,DB91,"")</f>
        <v/>
      </c>
      <c r="DC324" s="8"/>
      <c r="DD324" s="53" t="str">
        <f t="shared" ref="DD324" si="6127">IF(DD$3=1,DD91,"")</f>
        <v/>
      </c>
      <c r="DE324" s="8"/>
      <c r="DF324" s="53" t="str">
        <f t="shared" ref="DF324" si="6128">IF(DF$3=1,DF91,"")</f>
        <v/>
      </c>
      <c r="DG324" s="8"/>
      <c r="DH324" s="53" t="str">
        <f t="shared" ref="DH324" si="6129">IF(DH$3=1,DH91,"")</f>
        <v/>
      </c>
      <c r="DI324" s="8"/>
      <c r="DJ324" s="53" t="str">
        <f t="shared" ref="DJ324" si="6130">IF(DJ$3=1,DJ91,"")</f>
        <v/>
      </c>
      <c r="DK324" s="8"/>
      <c r="DL324" s="53" t="str">
        <f t="shared" ref="DL324" si="6131">IF(DL$3=1,DL91,"")</f>
        <v/>
      </c>
      <c r="DM324" s="8"/>
      <c r="DN324" s="53" t="str">
        <f t="shared" ref="DN324" si="6132">IF(DN$3=1,DN91,"")</f>
        <v/>
      </c>
      <c r="DO324" s="8"/>
      <c r="DP324" s="53" t="str">
        <f t="shared" ref="DP324" si="6133">IF(DP$3=1,DP91,"")</f>
        <v/>
      </c>
      <c r="DQ324" s="8"/>
      <c r="DR324" s="53" t="str">
        <f t="shared" ref="DR324" si="6134">IF(DR$3=1,DR91,"")</f>
        <v/>
      </c>
      <c r="DS324" s="8"/>
      <c r="DT324" s="53" t="str">
        <f t="shared" ref="DT324" si="6135">IF(DT$3=1,DT91,"")</f>
        <v/>
      </c>
      <c r="DU324" s="8"/>
      <c r="DV324" s="53" t="str">
        <f t="shared" ref="DV324" si="6136">IF(DV$3=1,DV91,"")</f>
        <v/>
      </c>
      <c r="DW324" s="8"/>
      <c r="DX324" s="53" t="str">
        <f t="shared" ref="DX324" si="6137">IF(DX$3=1,DX91,"")</f>
        <v/>
      </c>
      <c r="DY324" s="8"/>
      <c r="DZ324" s="53" t="str">
        <f t="shared" ref="DZ324" si="6138">IF(DZ$3=1,DZ91,"")</f>
        <v/>
      </c>
      <c r="EA324" s="8"/>
      <c r="EB324" s="53" t="str">
        <f t="shared" ref="EB324" si="6139">IF(EB$3=1,EB91,"")</f>
        <v/>
      </c>
      <c r="EC324" s="8"/>
      <c r="ED324" s="53" t="str">
        <f t="shared" ref="ED324" si="6140">IF(ED$3=1,ED91,"")</f>
        <v/>
      </c>
      <c r="EE324" s="8"/>
      <c r="EF324" s="53" t="str">
        <f t="shared" ref="EF324" si="6141">IF(EF$3=1,EF91,"")</f>
        <v/>
      </c>
      <c r="EG324" s="8"/>
      <c r="EH324" s="53" t="str">
        <f t="shared" ref="EH324" si="6142">IF(EH$3=1,EH91,"")</f>
        <v/>
      </c>
      <c r="EI324" s="8"/>
      <c r="EJ324" s="53" t="str">
        <f t="shared" ref="EJ324" si="6143">IF(EJ$3=1,EJ91,"")</f>
        <v/>
      </c>
      <c r="EK324" s="8"/>
      <c r="EL324" s="53" t="str">
        <f t="shared" ref="EL324" si="6144">IF(EL$3=1,EL91,"")</f>
        <v/>
      </c>
      <c r="EM324" s="8"/>
      <c r="EN324" s="53" t="str">
        <f t="shared" ref="EN324" si="6145">IF(EN$3=1,EN91,"")</f>
        <v/>
      </c>
      <c r="EO324" s="8"/>
      <c r="EP324" s="53" t="str">
        <f t="shared" ref="EP324" si="6146">IF(EP$3=1,EP91,"")</f>
        <v/>
      </c>
      <c r="EQ324" s="8"/>
      <c r="ER324" s="53" t="str">
        <f t="shared" ref="ER324" si="6147">IF(ER$3=1,ER91,"")</f>
        <v/>
      </c>
      <c r="ES324" s="8"/>
      <c r="ET324" s="53" t="str">
        <f t="shared" ref="ET324" si="6148">IF(ET$3=1,ET91,"")</f>
        <v/>
      </c>
      <c r="EU324" s="8"/>
      <c r="EV324" s="53" t="str">
        <f t="shared" ref="EV324" si="6149">IF(EV$3=1,EV91,"")</f>
        <v/>
      </c>
      <c r="EW324" s="8"/>
      <c r="EX324" s="53" t="str">
        <f t="shared" ref="EX324" si="6150">IF(EX$3=1,EX91,"")</f>
        <v/>
      </c>
      <c r="EY324" s="8"/>
      <c r="EZ324" s="53" t="str">
        <f t="shared" ref="EZ324" si="6151">IF(EZ$3=1,EZ91,"")</f>
        <v/>
      </c>
      <c r="FA324" s="8"/>
      <c r="FB324" s="53" t="str">
        <f t="shared" ref="FB324" si="6152">IF(FB$3=1,FB91,"")</f>
        <v/>
      </c>
      <c r="FC324" s="8"/>
      <c r="FD324" s="53" t="str">
        <f t="shared" ref="FD324" si="6153">IF(FD$3=1,FD91,"")</f>
        <v/>
      </c>
      <c r="FE324" s="8"/>
      <c r="FG324" s="53">
        <f t="shared" si="4613"/>
        <v>752</v>
      </c>
    </row>
    <row r="325" spans="1:163" x14ac:dyDescent="0.35">
      <c r="A325" s="5">
        <v>86</v>
      </c>
      <c r="C325" s="6" t="s">
        <v>155</v>
      </c>
      <c r="D325" s="53" t="str">
        <f t="shared" si="4535"/>
        <v/>
      </c>
      <c r="E325" s="8"/>
      <c r="F325" s="53" t="str">
        <f t="shared" si="4535"/>
        <v/>
      </c>
      <c r="G325" s="8"/>
      <c r="H325" s="53" t="str">
        <f t="shared" ref="H325" si="6154">IF(H$3=1,H92,"")</f>
        <v/>
      </c>
      <c r="I325" s="8"/>
      <c r="J325" s="53" t="str">
        <f t="shared" ref="J325" si="6155">IF(J$3=1,J92,"")</f>
        <v/>
      </c>
      <c r="K325" s="8"/>
      <c r="L325" s="53" t="str">
        <f t="shared" ref="L325" si="6156">IF(L$3=1,L92,"")</f>
        <v/>
      </c>
      <c r="M325" s="8"/>
      <c r="N325" s="53" t="str">
        <f t="shared" ref="N325" si="6157">IF(N$3=1,N92,"")</f>
        <v/>
      </c>
      <c r="O325" s="8"/>
      <c r="P325" s="53" t="str">
        <f t="shared" ref="P325" si="6158">IF(P$3=1,P92,"")</f>
        <v/>
      </c>
      <c r="Q325" s="8"/>
      <c r="R325" s="53" t="str">
        <f t="shared" ref="R325" si="6159">IF(R$3=1,R92,"")</f>
        <v/>
      </c>
      <c r="S325" s="8"/>
      <c r="T325" s="53" t="str">
        <f t="shared" ref="T325" si="6160">IF(T$3=1,T92,"")</f>
        <v/>
      </c>
      <c r="U325" s="8"/>
      <c r="V325" s="53" t="str">
        <f t="shared" ref="V325" si="6161">IF(V$3=1,V92,"")</f>
        <v/>
      </c>
      <c r="W325" s="8"/>
      <c r="X325" s="53" t="str">
        <f t="shared" ref="X325" si="6162">IF(X$3=1,X92,"")</f>
        <v/>
      </c>
      <c r="Y325" s="8"/>
      <c r="Z325" s="53" t="str">
        <f t="shared" ref="Z325" si="6163">IF(Z$3=1,Z92,"")</f>
        <v/>
      </c>
      <c r="AA325" s="8"/>
      <c r="AB325" s="53">
        <f t="shared" ref="AB325" si="6164">IF(AB$3=1,AB92,"")</f>
        <v>371</v>
      </c>
      <c r="AC325" s="8"/>
      <c r="AD325" s="53">
        <f t="shared" ref="AD325" si="6165">IF(AD$3=1,AD92,"")</f>
        <v>5451</v>
      </c>
      <c r="AE325" s="8"/>
      <c r="AF325" s="53" t="str">
        <f t="shared" ref="AF325" si="6166">IF(AF$3=1,AF92,"")</f>
        <v/>
      </c>
      <c r="AG325" s="8"/>
      <c r="AH325" s="53" t="str">
        <f t="shared" ref="AH325" si="6167">IF(AH$3=1,AH92,"")</f>
        <v/>
      </c>
      <c r="AI325" s="8"/>
      <c r="AJ325" s="53" t="str">
        <f t="shared" ref="AJ325" si="6168">IF(AJ$3=1,AJ92,"")</f>
        <v/>
      </c>
      <c r="AK325" s="8"/>
      <c r="AL325" s="53" t="str">
        <f t="shared" ref="AL325" si="6169">IF(AL$3=1,AL92,"")</f>
        <v/>
      </c>
      <c r="AM325" s="8"/>
      <c r="AN325" s="53" t="str">
        <f t="shared" ref="AN325" si="6170">IF(AN$3=1,AN92,"")</f>
        <v/>
      </c>
      <c r="AO325" s="8"/>
      <c r="AP325" s="53" t="str">
        <f t="shared" ref="AP325" si="6171">IF(AP$3=1,AP92,"")</f>
        <v/>
      </c>
      <c r="AQ325" s="8"/>
      <c r="AR325" s="53" t="str">
        <f t="shared" ref="AR325" si="6172">IF(AR$3=1,AR92,"")</f>
        <v/>
      </c>
      <c r="AS325" s="8"/>
      <c r="AT325" s="53" t="str">
        <f t="shared" ref="AT325" si="6173">IF(AT$3=1,AT92,"")</f>
        <v/>
      </c>
      <c r="AU325" s="8"/>
      <c r="AV325" s="53" t="str">
        <f t="shared" ref="AV325" si="6174">IF(AV$3=1,AV92,"")</f>
        <v/>
      </c>
      <c r="AW325" s="8"/>
      <c r="AX325" s="53" t="str">
        <f t="shared" ref="AX325" si="6175">IF(AX$3=1,AX92,"")</f>
        <v/>
      </c>
      <c r="AY325" s="8"/>
      <c r="AZ325" s="53" t="str">
        <f t="shared" ref="AZ325" si="6176">IF(AZ$3=1,AZ92,"")</f>
        <v/>
      </c>
      <c r="BA325" s="8"/>
      <c r="BB325" s="53">
        <f t="shared" ref="BB325" si="6177">IF(BB$3=1,BB92,"")</f>
        <v>1056</v>
      </c>
      <c r="BC325" s="8"/>
      <c r="BD325" s="53" t="str">
        <f t="shared" ref="BD325" si="6178">IF(BD$3=1,BD92,"")</f>
        <v/>
      </c>
      <c r="BE325" s="8"/>
      <c r="BF325" s="53" t="str">
        <f t="shared" ref="BF325" si="6179">IF(BF$3=1,BF92,"")</f>
        <v/>
      </c>
      <c r="BG325" s="8"/>
      <c r="BH325" s="53" t="str">
        <f t="shared" ref="BH325" si="6180">IF(BH$3=1,BH92,"")</f>
        <v/>
      </c>
      <c r="BI325" s="8"/>
      <c r="BJ325" s="53" t="str">
        <f t="shared" ref="BJ325" si="6181">IF(BJ$3=1,BJ92,"")</f>
        <v/>
      </c>
      <c r="BK325" s="8"/>
      <c r="BL325" s="53" t="str">
        <f t="shared" ref="BL325" si="6182">IF(BL$3=1,BL92,"")</f>
        <v/>
      </c>
      <c r="BM325" s="8"/>
      <c r="BN325" s="53" t="str">
        <f t="shared" ref="BN325" si="6183">IF(BN$3=1,BN92,"")</f>
        <v/>
      </c>
      <c r="BO325" s="8"/>
      <c r="BP325" s="53" t="str">
        <f t="shared" ref="BP325" si="6184">IF(BP$3=1,BP92,"")</f>
        <v/>
      </c>
      <c r="BQ325" s="8"/>
      <c r="BR325" s="53" t="str">
        <f t="shared" ref="BR325" si="6185">IF(BR$3=1,BR92,"")</f>
        <v/>
      </c>
      <c r="BS325" s="8"/>
      <c r="BT325" s="53" t="str">
        <f t="shared" ref="BT325" si="6186">IF(BT$3=1,BT92,"")</f>
        <v/>
      </c>
      <c r="BU325" s="8"/>
      <c r="BV325" s="53" t="str">
        <f t="shared" ref="BV325" si="6187">IF(BV$3=1,BV92,"")</f>
        <v/>
      </c>
      <c r="BW325" s="8"/>
      <c r="BX325" s="53" t="str">
        <f t="shared" ref="BX325" si="6188">IF(BX$3=1,BX92,"")</f>
        <v/>
      </c>
      <c r="BY325" s="8"/>
      <c r="BZ325" s="53" t="str">
        <f t="shared" ref="BZ325" si="6189">IF(BZ$3=1,BZ92,"")</f>
        <v/>
      </c>
      <c r="CA325" s="8"/>
      <c r="CB325" s="53" t="str">
        <f t="shared" ref="CB325" si="6190">IF(CB$3=1,CB92,"")</f>
        <v/>
      </c>
      <c r="CC325" s="8"/>
      <c r="CD325" s="53" t="str">
        <f t="shared" ref="CD325" si="6191">IF(CD$3=1,CD92,"")</f>
        <v/>
      </c>
      <c r="CE325" s="8"/>
      <c r="CF325" s="53" t="str">
        <f t="shared" ref="CF325" si="6192">IF(CF$3=1,CF92,"")</f>
        <v/>
      </c>
      <c r="CG325" s="8"/>
      <c r="CH325" s="53" t="str">
        <f t="shared" ref="CH325" si="6193">IF(CH$3=1,CH92,"")</f>
        <v/>
      </c>
      <c r="CI325" s="8"/>
      <c r="CJ325" s="53" t="str">
        <f t="shared" ref="CJ325" si="6194">IF(CJ$3=1,CJ92,"")</f>
        <v/>
      </c>
      <c r="CK325" s="8"/>
      <c r="CL325" s="53" t="str">
        <f t="shared" ref="CL325" si="6195">IF(CL$3=1,CL92,"")</f>
        <v/>
      </c>
      <c r="CM325" s="8"/>
      <c r="CN325" s="53" t="str">
        <f t="shared" ref="CN325" si="6196">IF(CN$3=1,CN92,"")</f>
        <v/>
      </c>
      <c r="CO325" s="8"/>
      <c r="CP325" s="53" t="str">
        <f t="shared" ref="CP325" si="6197">IF(CP$3=1,CP92,"")</f>
        <v/>
      </c>
      <c r="CQ325" s="8"/>
      <c r="CR325" s="53" t="str">
        <f t="shared" ref="CR325" si="6198">IF(CR$3=1,CR92,"")</f>
        <v/>
      </c>
      <c r="CS325" s="8"/>
      <c r="CT325" s="53" t="str">
        <f t="shared" ref="CT325" si="6199">IF(CT$3=1,CT92,"")</f>
        <v/>
      </c>
      <c r="CU325" s="8"/>
      <c r="CV325" s="53" t="str">
        <f t="shared" ref="CV325" si="6200">IF(CV$3=1,CV92,"")</f>
        <v/>
      </c>
      <c r="CW325" s="8"/>
      <c r="CX325" s="53" t="str">
        <f t="shared" ref="CX325" si="6201">IF(CX$3=1,CX92,"")</f>
        <v/>
      </c>
      <c r="CY325" s="8"/>
      <c r="CZ325" s="53" t="str">
        <f t="shared" ref="CZ325" si="6202">IF(CZ$3=1,CZ92,"")</f>
        <v/>
      </c>
      <c r="DA325" s="8"/>
      <c r="DB325" s="53" t="str">
        <f t="shared" ref="DB325" si="6203">IF(DB$3=1,DB92,"")</f>
        <v/>
      </c>
      <c r="DC325" s="8"/>
      <c r="DD325" s="53" t="str">
        <f t="shared" ref="DD325" si="6204">IF(DD$3=1,DD92,"")</f>
        <v/>
      </c>
      <c r="DE325" s="8"/>
      <c r="DF325" s="53" t="str">
        <f t="shared" ref="DF325" si="6205">IF(DF$3=1,DF92,"")</f>
        <v/>
      </c>
      <c r="DG325" s="8"/>
      <c r="DH325" s="53" t="str">
        <f t="shared" ref="DH325" si="6206">IF(DH$3=1,DH92,"")</f>
        <v/>
      </c>
      <c r="DI325" s="8"/>
      <c r="DJ325" s="53" t="str">
        <f t="shared" ref="DJ325" si="6207">IF(DJ$3=1,DJ92,"")</f>
        <v/>
      </c>
      <c r="DK325" s="8"/>
      <c r="DL325" s="53" t="str">
        <f t="shared" ref="DL325" si="6208">IF(DL$3=1,DL92,"")</f>
        <v/>
      </c>
      <c r="DM325" s="8"/>
      <c r="DN325" s="53" t="str">
        <f t="shared" ref="DN325" si="6209">IF(DN$3=1,DN92,"")</f>
        <v/>
      </c>
      <c r="DO325" s="8"/>
      <c r="DP325" s="53" t="str">
        <f t="shared" ref="DP325" si="6210">IF(DP$3=1,DP92,"")</f>
        <v/>
      </c>
      <c r="DQ325" s="8"/>
      <c r="DR325" s="53" t="str">
        <f t="shared" ref="DR325" si="6211">IF(DR$3=1,DR92,"")</f>
        <v/>
      </c>
      <c r="DS325" s="8"/>
      <c r="DT325" s="53" t="str">
        <f t="shared" ref="DT325" si="6212">IF(DT$3=1,DT92,"")</f>
        <v/>
      </c>
      <c r="DU325" s="8"/>
      <c r="DV325" s="53" t="str">
        <f t="shared" ref="DV325" si="6213">IF(DV$3=1,DV92,"")</f>
        <v/>
      </c>
      <c r="DW325" s="8"/>
      <c r="DX325" s="53" t="str">
        <f t="shared" ref="DX325" si="6214">IF(DX$3=1,DX92,"")</f>
        <v/>
      </c>
      <c r="DY325" s="8"/>
      <c r="DZ325" s="53" t="str">
        <f t="shared" ref="DZ325" si="6215">IF(DZ$3=1,DZ92,"")</f>
        <v/>
      </c>
      <c r="EA325" s="8"/>
      <c r="EB325" s="53" t="str">
        <f t="shared" ref="EB325" si="6216">IF(EB$3=1,EB92,"")</f>
        <v/>
      </c>
      <c r="EC325" s="8"/>
      <c r="ED325" s="53" t="str">
        <f t="shared" ref="ED325" si="6217">IF(ED$3=1,ED92,"")</f>
        <v/>
      </c>
      <c r="EE325" s="8"/>
      <c r="EF325" s="53" t="str">
        <f t="shared" ref="EF325" si="6218">IF(EF$3=1,EF92,"")</f>
        <v/>
      </c>
      <c r="EG325" s="8"/>
      <c r="EH325" s="53" t="str">
        <f t="shared" ref="EH325" si="6219">IF(EH$3=1,EH92,"")</f>
        <v/>
      </c>
      <c r="EI325" s="8"/>
      <c r="EJ325" s="53" t="str">
        <f t="shared" ref="EJ325" si="6220">IF(EJ$3=1,EJ92,"")</f>
        <v/>
      </c>
      <c r="EK325" s="8"/>
      <c r="EL325" s="53" t="str">
        <f t="shared" ref="EL325" si="6221">IF(EL$3=1,EL92,"")</f>
        <v/>
      </c>
      <c r="EM325" s="8"/>
      <c r="EN325" s="53" t="str">
        <f t="shared" ref="EN325" si="6222">IF(EN$3=1,EN92,"")</f>
        <v/>
      </c>
      <c r="EO325" s="8"/>
      <c r="EP325" s="53" t="str">
        <f t="shared" ref="EP325" si="6223">IF(EP$3=1,EP92,"")</f>
        <v/>
      </c>
      <c r="EQ325" s="8"/>
      <c r="ER325" s="53" t="str">
        <f t="shared" ref="ER325" si="6224">IF(ER$3=1,ER92,"")</f>
        <v/>
      </c>
      <c r="ES325" s="8"/>
      <c r="ET325" s="53" t="str">
        <f t="shared" ref="ET325" si="6225">IF(ET$3=1,ET92,"")</f>
        <v/>
      </c>
      <c r="EU325" s="8"/>
      <c r="EV325" s="53" t="str">
        <f t="shared" ref="EV325" si="6226">IF(EV$3=1,EV92,"")</f>
        <v/>
      </c>
      <c r="EW325" s="8"/>
      <c r="EX325" s="53" t="str">
        <f t="shared" ref="EX325" si="6227">IF(EX$3=1,EX92,"")</f>
        <v/>
      </c>
      <c r="EY325" s="8"/>
      <c r="EZ325" s="53" t="str">
        <f t="shared" ref="EZ325" si="6228">IF(EZ$3=1,EZ92,"")</f>
        <v/>
      </c>
      <c r="FA325" s="8"/>
      <c r="FB325" s="53" t="str">
        <f t="shared" ref="FB325" si="6229">IF(FB$3=1,FB92,"")</f>
        <v/>
      </c>
      <c r="FC325" s="8"/>
      <c r="FD325" s="53" t="str">
        <f t="shared" ref="FD325" si="6230">IF(FD$3=1,FD92,"")</f>
        <v/>
      </c>
      <c r="FE325" s="8"/>
      <c r="FG325" s="53">
        <f t="shared" si="4613"/>
        <v>6878</v>
      </c>
    </row>
    <row r="326" spans="1:163" x14ac:dyDescent="0.35">
      <c r="A326" s="5">
        <v>87</v>
      </c>
      <c r="C326" s="6" t="s">
        <v>156</v>
      </c>
      <c r="D326" s="53" t="str">
        <f t="shared" si="4535"/>
        <v/>
      </c>
      <c r="E326" s="8"/>
      <c r="F326" s="53" t="str">
        <f t="shared" si="4535"/>
        <v/>
      </c>
      <c r="G326" s="8"/>
      <c r="H326" s="53" t="str">
        <f t="shared" ref="H326" si="6231">IF(H$3=1,H93,"")</f>
        <v/>
      </c>
      <c r="I326" s="8"/>
      <c r="J326" s="53" t="str">
        <f t="shared" ref="J326" si="6232">IF(J$3=1,J93,"")</f>
        <v/>
      </c>
      <c r="K326" s="8"/>
      <c r="L326" s="53" t="str">
        <f t="shared" ref="L326" si="6233">IF(L$3=1,L93,"")</f>
        <v/>
      </c>
      <c r="M326" s="8"/>
      <c r="N326" s="53" t="str">
        <f t="shared" ref="N326" si="6234">IF(N$3=1,N93,"")</f>
        <v/>
      </c>
      <c r="O326" s="8"/>
      <c r="P326" s="53" t="str">
        <f t="shared" ref="P326" si="6235">IF(P$3=1,P93,"")</f>
        <v/>
      </c>
      <c r="Q326" s="8"/>
      <c r="R326" s="53" t="str">
        <f t="shared" ref="R326" si="6236">IF(R$3=1,R93,"")</f>
        <v/>
      </c>
      <c r="S326" s="8"/>
      <c r="T326" s="53" t="str">
        <f t="shared" ref="T326" si="6237">IF(T$3=1,T93,"")</f>
        <v/>
      </c>
      <c r="U326" s="8"/>
      <c r="V326" s="53" t="str">
        <f t="shared" ref="V326" si="6238">IF(V$3=1,V93,"")</f>
        <v/>
      </c>
      <c r="W326" s="8"/>
      <c r="X326" s="53" t="str">
        <f t="shared" ref="X326" si="6239">IF(X$3=1,X93,"")</f>
        <v/>
      </c>
      <c r="Y326" s="8"/>
      <c r="Z326" s="53" t="str">
        <f t="shared" ref="Z326" si="6240">IF(Z$3=1,Z93,"")</f>
        <v/>
      </c>
      <c r="AA326" s="8"/>
      <c r="AB326" s="53">
        <f t="shared" ref="AB326" si="6241">IF(AB$3=1,AB93,"")</f>
        <v>39</v>
      </c>
      <c r="AC326" s="8"/>
      <c r="AD326" s="53">
        <f t="shared" ref="AD326" si="6242">IF(AD$3=1,AD93,"")</f>
        <v>211</v>
      </c>
      <c r="AE326" s="8"/>
      <c r="AF326" s="53" t="str">
        <f t="shared" ref="AF326" si="6243">IF(AF$3=1,AF93,"")</f>
        <v/>
      </c>
      <c r="AG326" s="8"/>
      <c r="AH326" s="53" t="str">
        <f t="shared" ref="AH326" si="6244">IF(AH$3=1,AH93,"")</f>
        <v/>
      </c>
      <c r="AI326" s="8"/>
      <c r="AJ326" s="53" t="str">
        <f t="shared" ref="AJ326" si="6245">IF(AJ$3=1,AJ93,"")</f>
        <v/>
      </c>
      <c r="AK326" s="8"/>
      <c r="AL326" s="53" t="str">
        <f t="shared" ref="AL326" si="6246">IF(AL$3=1,AL93,"")</f>
        <v/>
      </c>
      <c r="AM326" s="8"/>
      <c r="AN326" s="53" t="str">
        <f t="shared" ref="AN326" si="6247">IF(AN$3=1,AN93,"")</f>
        <v/>
      </c>
      <c r="AO326" s="8"/>
      <c r="AP326" s="53" t="str">
        <f t="shared" ref="AP326" si="6248">IF(AP$3=1,AP93,"")</f>
        <v/>
      </c>
      <c r="AQ326" s="8"/>
      <c r="AR326" s="53" t="str">
        <f t="shared" ref="AR326" si="6249">IF(AR$3=1,AR93,"")</f>
        <v/>
      </c>
      <c r="AS326" s="8"/>
      <c r="AT326" s="53" t="str">
        <f t="shared" ref="AT326" si="6250">IF(AT$3=1,AT93,"")</f>
        <v/>
      </c>
      <c r="AU326" s="8"/>
      <c r="AV326" s="53" t="str">
        <f t="shared" ref="AV326" si="6251">IF(AV$3=1,AV93,"")</f>
        <v/>
      </c>
      <c r="AW326" s="8"/>
      <c r="AX326" s="53" t="str">
        <f t="shared" ref="AX326" si="6252">IF(AX$3=1,AX93,"")</f>
        <v/>
      </c>
      <c r="AY326" s="8"/>
      <c r="AZ326" s="53" t="str">
        <f t="shared" ref="AZ326" si="6253">IF(AZ$3=1,AZ93,"")</f>
        <v/>
      </c>
      <c r="BA326" s="8"/>
      <c r="BB326" s="53">
        <f t="shared" ref="BB326" si="6254">IF(BB$3=1,BB93,"")</f>
        <v>165</v>
      </c>
      <c r="BC326" s="8"/>
      <c r="BD326" s="53" t="str">
        <f t="shared" ref="BD326" si="6255">IF(BD$3=1,BD93,"")</f>
        <v/>
      </c>
      <c r="BE326" s="8"/>
      <c r="BF326" s="53" t="str">
        <f t="shared" ref="BF326" si="6256">IF(BF$3=1,BF93,"")</f>
        <v/>
      </c>
      <c r="BG326" s="8"/>
      <c r="BH326" s="53" t="str">
        <f t="shared" ref="BH326" si="6257">IF(BH$3=1,BH93,"")</f>
        <v/>
      </c>
      <c r="BI326" s="8"/>
      <c r="BJ326" s="53" t="str">
        <f t="shared" ref="BJ326" si="6258">IF(BJ$3=1,BJ93,"")</f>
        <v/>
      </c>
      <c r="BK326" s="8"/>
      <c r="BL326" s="53" t="str">
        <f t="shared" ref="BL326" si="6259">IF(BL$3=1,BL93,"")</f>
        <v/>
      </c>
      <c r="BM326" s="8"/>
      <c r="BN326" s="53" t="str">
        <f t="shared" ref="BN326" si="6260">IF(BN$3=1,BN93,"")</f>
        <v/>
      </c>
      <c r="BO326" s="8"/>
      <c r="BP326" s="53" t="str">
        <f t="shared" ref="BP326" si="6261">IF(BP$3=1,BP93,"")</f>
        <v/>
      </c>
      <c r="BQ326" s="8"/>
      <c r="BR326" s="53" t="str">
        <f t="shared" ref="BR326" si="6262">IF(BR$3=1,BR93,"")</f>
        <v/>
      </c>
      <c r="BS326" s="8"/>
      <c r="BT326" s="53" t="str">
        <f t="shared" ref="BT326" si="6263">IF(BT$3=1,BT93,"")</f>
        <v/>
      </c>
      <c r="BU326" s="8"/>
      <c r="BV326" s="53" t="str">
        <f t="shared" ref="BV326" si="6264">IF(BV$3=1,BV93,"")</f>
        <v/>
      </c>
      <c r="BW326" s="8"/>
      <c r="BX326" s="53" t="str">
        <f t="shared" ref="BX326" si="6265">IF(BX$3=1,BX93,"")</f>
        <v/>
      </c>
      <c r="BY326" s="8"/>
      <c r="BZ326" s="53" t="str">
        <f t="shared" ref="BZ326" si="6266">IF(BZ$3=1,BZ93,"")</f>
        <v/>
      </c>
      <c r="CA326" s="8"/>
      <c r="CB326" s="53" t="str">
        <f t="shared" ref="CB326" si="6267">IF(CB$3=1,CB93,"")</f>
        <v/>
      </c>
      <c r="CC326" s="8"/>
      <c r="CD326" s="53" t="str">
        <f t="shared" ref="CD326" si="6268">IF(CD$3=1,CD93,"")</f>
        <v/>
      </c>
      <c r="CE326" s="8"/>
      <c r="CF326" s="53" t="str">
        <f t="shared" ref="CF326" si="6269">IF(CF$3=1,CF93,"")</f>
        <v/>
      </c>
      <c r="CG326" s="8"/>
      <c r="CH326" s="53" t="str">
        <f t="shared" ref="CH326" si="6270">IF(CH$3=1,CH93,"")</f>
        <v/>
      </c>
      <c r="CI326" s="8"/>
      <c r="CJ326" s="53" t="str">
        <f t="shared" ref="CJ326" si="6271">IF(CJ$3=1,CJ93,"")</f>
        <v/>
      </c>
      <c r="CK326" s="8"/>
      <c r="CL326" s="53" t="str">
        <f t="shared" ref="CL326" si="6272">IF(CL$3=1,CL93,"")</f>
        <v/>
      </c>
      <c r="CM326" s="8"/>
      <c r="CN326" s="53" t="str">
        <f t="shared" ref="CN326" si="6273">IF(CN$3=1,CN93,"")</f>
        <v/>
      </c>
      <c r="CO326" s="8"/>
      <c r="CP326" s="53" t="str">
        <f t="shared" ref="CP326" si="6274">IF(CP$3=1,CP93,"")</f>
        <v/>
      </c>
      <c r="CQ326" s="8"/>
      <c r="CR326" s="53" t="str">
        <f t="shared" ref="CR326" si="6275">IF(CR$3=1,CR93,"")</f>
        <v/>
      </c>
      <c r="CS326" s="8"/>
      <c r="CT326" s="53" t="str">
        <f t="shared" ref="CT326" si="6276">IF(CT$3=1,CT93,"")</f>
        <v/>
      </c>
      <c r="CU326" s="8"/>
      <c r="CV326" s="53" t="str">
        <f t="shared" ref="CV326" si="6277">IF(CV$3=1,CV93,"")</f>
        <v/>
      </c>
      <c r="CW326" s="8"/>
      <c r="CX326" s="53" t="str">
        <f t="shared" ref="CX326" si="6278">IF(CX$3=1,CX93,"")</f>
        <v/>
      </c>
      <c r="CY326" s="8"/>
      <c r="CZ326" s="53" t="str">
        <f t="shared" ref="CZ326" si="6279">IF(CZ$3=1,CZ93,"")</f>
        <v/>
      </c>
      <c r="DA326" s="8"/>
      <c r="DB326" s="53" t="str">
        <f t="shared" ref="DB326" si="6280">IF(DB$3=1,DB93,"")</f>
        <v/>
      </c>
      <c r="DC326" s="8"/>
      <c r="DD326" s="53" t="str">
        <f t="shared" ref="DD326" si="6281">IF(DD$3=1,DD93,"")</f>
        <v/>
      </c>
      <c r="DE326" s="8"/>
      <c r="DF326" s="53" t="str">
        <f t="shared" ref="DF326" si="6282">IF(DF$3=1,DF93,"")</f>
        <v/>
      </c>
      <c r="DG326" s="8"/>
      <c r="DH326" s="53" t="str">
        <f t="shared" ref="DH326" si="6283">IF(DH$3=1,DH93,"")</f>
        <v/>
      </c>
      <c r="DI326" s="8"/>
      <c r="DJ326" s="53" t="str">
        <f t="shared" ref="DJ326" si="6284">IF(DJ$3=1,DJ93,"")</f>
        <v/>
      </c>
      <c r="DK326" s="8"/>
      <c r="DL326" s="53" t="str">
        <f t="shared" ref="DL326" si="6285">IF(DL$3=1,DL93,"")</f>
        <v/>
      </c>
      <c r="DM326" s="8"/>
      <c r="DN326" s="53" t="str">
        <f t="shared" ref="DN326" si="6286">IF(DN$3=1,DN93,"")</f>
        <v/>
      </c>
      <c r="DO326" s="8"/>
      <c r="DP326" s="53" t="str">
        <f t="shared" ref="DP326" si="6287">IF(DP$3=1,DP93,"")</f>
        <v/>
      </c>
      <c r="DQ326" s="8"/>
      <c r="DR326" s="53" t="str">
        <f t="shared" ref="DR326" si="6288">IF(DR$3=1,DR93,"")</f>
        <v/>
      </c>
      <c r="DS326" s="8"/>
      <c r="DT326" s="53" t="str">
        <f t="shared" ref="DT326" si="6289">IF(DT$3=1,DT93,"")</f>
        <v/>
      </c>
      <c r="DU326" s="8"/>
      <c r="DV326" s="53" t="str">
        <f t="shared" ref="DV326" si="6290">IF(DV$3=1,DV93,"")</f>
        <v/>
      </c>
      <c r="DW326" s="8"/>
      <c r="DX326" s="53" t="str">
        <f t="shared" ref="DX326" si="6291">IF(DX$3=1,DX93,"")</f>
        <v/>
      </c>
      <c r="DY326" s="8"/>
      <c r="DZ326" s="53" t="str">
        <f t="shared" ref="DZ326" si="6292">IF(DZ$3=1,DZ93,"")</f>
        <v/>
      </c>
      <c r="EA326" s="8"/>
      <c r="EB326" s="53" t="str">
        <f t="shared" ref="EB326" si="6293">IF(EB$3=1,EB93,"")</f>
        <v/>
      </c>
      <c r="EC326" s="8"/>
      <c r="ED326" s="53" t="str">
        <f t="shared" ref="ED326" si="6294">IF(ED$3=1,ED93,"")</f>
        <v/>
      </c>
      <c r="EE326" s="8"/>
      <c r="EF326" s="53" t="str">
        <f t="shared" ref="EF326" si="6295">IF(EF$3=1,EF93,"")</f>
        <v/>
      </c>
      <c r="EG326" s="8"/>
      <c r="EH326" s="53" t="str">
        <f t="shared" ref="EH326" si="6296">IF(EH$3=1,EH93,"")</f>
        <v/>
      </c>
      <c r="EI326" s="8"/>
      <c r="EJ326" s="53" t="str">
        <f t="shared" ref="EJ326" si="6297">IF(EJ$3=1,EJ93,"")</f>
        <v/>
      </c>
      <c r="EK326" s="8"/>
      <c r="EL326" s="53" t="str">
        <f t="shared" ref="EL326" si="6298">IF(EL$3=1,EL93,"")</f>
        <v/>
      </c>
      <c r="EM326" s="8"/>
      <c r="EN326" s="53" t="str">
        <f t="shared" ref="EN326" si="6299">IF(EN$3=1,EN93,"")</f>
        <v/>
      </c>
      <c r="EO326" s="8"/>
      <c r="EP326" s="53" t="str">
        <f t="shared" ref="EP326" si="6300">IF(EP$3=1,EP93,"")</f>
        <v/>
      </c>
      <c r="EQ326" s="8"/>
      <c r="ER326" s="53" t="str">
        <f t="shared" ref="ER326" si="6301">IF(ER$3=1,ER93,"")</f>
        <v/>
      </c>
      <c r="ES326" s="8"/>
      <c r="ET326" s="53" t="str">
        <f t="shared" ref="ET326" si="6302">IF(ET$3=1,ET93,"")</f>
        <v/>
      </c>
      <c r="EU326" s="8"/>
      <c r="EV326" s="53" t="str">
        <f t="shared" ref="EV326" si="6303">IF(EV$3=1,EV93,"")</f>
        <v/>
      </c>
      <c r="EW326" s="8"/>
      <c r="EX326" s="53" t="str">
        <f t="shared" ref="EX326" si="6304">IF(EX$3=1,EX93,"")</f>
        <v/>
      </c>
      <c r="EY326" s="8"/>
      <c r="EZ326" s="53" t="str">
        <f t="shared" ref="EZ326" si="6305">IF(EZ$3=1,EZ93,"")</f>
        <v/>
      </c>
      <c r="FA326" s="8"/>
      <c r="FB326" s="53" t="str">
        <f t="shared" ref="FB326" si="6306">IF(FB$3=1,FB93,"")</f>
        <v/>
      </c>
      <c r="FC326" s="8"/>
      <c r="FD326" s="53" t="str">
        <f t="shared" ref="FD326" si="6307">IF(FD$3=1,FD93,"")</f>
        <v/>
      </c>
      <c r="FE326" s="8"/>
      <c r="FG326" s="53">
        <f t="shared" si="4613"/>
        <v>415</v>
      </c>
    </row>
    <row r="327" spans="1:163" x14ac:dyDescent="0.35">
      <c r="A327" s="5">
        <v>88</v>
      </c>
      <c r="C327" s="6" t="s">
        <v>134</v>
      </c>
      <c r="D327" s="53" t="str">
        <f t="shared" si="4535"/>
        <v/>
      </c>
      <c r="E327" s="8"/>
      <c r="F327" s="53" t="str">
        <f t="shared" si="4535"/>
        <v/>
      </c>
      <c r="G327" s="8"/>
      <c r="H327" s="53" t="str">
        <f t="shared" ref="H327" si="6308">IF(H$3=1,H94,"")</f>
        <v/>
      </c>
      <c r="I327" s="8"/>
      <c r="J327" s="53" t="str">
        <f t="shared" ref="J327" si="6309">IF(J$3=1,J94,"")</f>
        <v/>
      </c>
      <c r="K327" s="8"/>
      <c r="L327" s="53" t="str">
        <f t="shared" ref="L327" si="6310">IF(L$3=1,L94,"")</f>
        <v/>
      </c>
      <c r="M327" s="8"/>
      <c r="N327" s="53" t="str">
        <f t="shared" ref="N327" si="6311">IF(N$3=1,N94,"")</f>
        <v/>
      </c>
      <c r="O327" s="8"/>
      <c r="P327" s="53" t="str">
        <f t="shared" ref="P327" si="6312">IF(P$3=1,P94,"")</f>
        <v/>
      </c>
      <c r="Q327" s="8"/>
      <c r="R327" s="53" t="str">
        <f t="shared" ref="R327" si="6313">IF(R$3=1,R94,"")</f>
        <v/>
      </c>
      <c r="S327" s="8"/>
      <c r="T327" s="53" t="str">
        <f t="shared" ref="T327" si="6314">IF(T$3=1,T94,"")</f>
        <v/>
      </c>
      <c r="U327" s="8"/>
      <c r="V327" s="53" t="str">
        <f t="shared" ref="V327" si="6315">IF(V$3=1,V94,"")</f>
        <v/>
      </c>
      <c r="W327" s="8"/>
      <c r="X327" s="53" t="str">
        <f t="shared" ref="X327" si="6316">IF(X$3=1,X94,"")</f>
        <v/>
      </c>
      <c r="Y327" s="8"/>
      <c r="Z327" s="53" t="str">
        <f t="shared" ref="Z327" si="6317">IF(Z$3=1,Z94,"")</f>
        <v/>
      </c>
      <c r="AA327" s="8"/>
      <c r="AB327" s="53">
        <f t="shared" ref="AB327" si="6318">IF(AB$3=1,AB94,"")</f>
        <v>951</v>
      </c>
      <c r="AC327" s="8"/>
      <c r="AD327" s="53">
        <f t="shared" ref="AD327" si="6319">IF(AD$3=1,AD94,"")</f>
        <v>7947</v>
      </c>
      <c r="AE327" s="8"/>
      <c r="AF327" s="53" t="str">
        <f t="shared" ref="AF327" si="6320">IF(AF$3=1,AF94,"")</f>
        <v/>
      </c>
      <c r="AG327" s="8"/>
      <c r="AH327" s="53" t="str">
        <f t="shared" ref="AH327" si="6321">IF(AH$3=1,AH94,"")</f>
        <v/>
      </c>
      <c r="AI327" s="8"/>
      <c r="AJ327" s="53" t="str">
        <f t="shared" ref="AJ327" si="6322">IF(AJ$3=1,AJ94,"")</f>
        <v/>
      </c>
      <c r="AK327" s="8"/>
      <c r="AL327" s="53" t="str">
        <f t="shared" ref="AL327" si="6323">IF(AL$3=1,AL94,"")</f>
        <v/>
      </c>
      <c r="AM327" s="8"/>
      <c r="AN327" s="53" t="str">
        <f t="shared" ref="AN327" si="6324">IF(AN$3=1,AN94,"")</f>
        <v/>
      </c>
      <c r="AO327" s="8"/>
      <c r="AP327" s="53" t="str">
        <f t="shared" ref="AP327" si="6325">IF(AP$3=1,AP94,"")</f>
        <v/>
      </c>
      <c r="AQ327" s="8"/>
      <c r="AR327" s="53" t="str">
        <f t="shared" ref="AR327" si="6326">IF(AR$3=1,AR94,"")</f>
        <v/>
      </c>
      <c r="AS327" s="8"/>
      <c r="AT327" s="53" t="str">
        <f t="shared" ref="AT327" si="6327">IF(AT$3=1,AT94,"")</f>
        <v/>
      </c>
      <c r="AU327" s="8"/>
      <c r="AV327" s="53" t="str">
        <f t="shared" ref="AV327" si="6328">IF(AV$3=1,AV94,"")</f>
        <v/>
      </c>
      <c r="AW327" s="8"/>
      <c r="AX327" s="53" t="str">
        <f t="shared" ref="AX327" si="6329">IF(AX$3=1,AX94,"")</f>
        <v/>
      </c>
      <c r="AY327" s="8"/>
      <c r="AZ327" s="53" t="str">
        <f t="shared" ref="AZ327" si="6330">IF(AZ$3=1,AZ94,"")</f>
        <v/>
      </c>
      <c r="BA327" s="8"/>
      <c r="BB327" s="53">
        <f t="shared" ref="BB327" si="6331">IF(BB$3=1,BB94,"")</f>
        <v>6201</v>
      </c>
      <c r="BC327" s="8"/>
      <c r="BD327" s="53" t="str">
        <f t="shared" ref="BD327" si="6332">IF(BD$3=1,BD94,"")</f>
        <v/>
      </c>
      <c r="BE327" s="8"/>
      <c r="BF327" s="53" t="str">
        <f t="shared" ref="BF327" si="6333">IF(BF$3=1,BF94,"")</f>
        <v/>
      </c>
      <c r="BG327" s="8"/>
      <c r="BH327" s="53" t="str">
        <f t="shared" ref="BH327" si="6334">IF(BH$3=1,BH94,"")</f>
        <v/>
      </c>
      <c r="BI327" s="8"/>
      <c r="BJ327" s="53" t="str">
        <f t="shared" ref="BJ327" si="6335">IF(BJ$3=1,BJ94,"")</f>
        <v/>
      </c>
      <c r="BK327" s="8"/>
      <c r="BL327" s="53" t="str">
        <f t="shared" ref="BL327" si="6336">IF(BL$3=1,BL94,"")</f>
        <v/>
      </c>
      <c r="BM327" s="8"/>
      <c r="BN327" s="53" t="str">
        <f t="shared" ref="BN327" si="6337">IF(BN$3=1,BN94,"")</f>
        <v/>
      </c>
      <c r="BO327" s="8"/>
      <c r="BP327" s="53" t="str">
        <f t="shared" ref="BP327" si="6338">IF(BP$3=1,BP94,"")</f>
        <v/>
      </c>
      <c r="BQ327" s="8"/>
      <c r="BR327" s="53" t="str">
        <f t="shared" ref="BR327" si="6339">IF(BR$3=1,BR94,"")</f>
        <v/>
      </c>
      <c r="BS327" s="8"/>
      <c r="BT327" s="53" t="str">
        <f t="shared" ref="BT327" si="6340">IF(BT$3=1,BT94,"")</f>
        <v/>
      </c>
      <c r="BU327" s="8"/>
      <c r="BV327" s="53" t="str">
        <f t="shared" ref="BV327" si="6341">IF(BV$3=1,BV94,"")</f>
        <v/>
      </c>
      <c r="BW327" s="8"/>
      <c r="BX327" s="53" t="str">
        <f t="shared" ref="BX327" si="6342">IF(BX$3=1,BX94,"")</f>
        <v/>
      </c>
      <c r="BY327" s="8"/>
      <c r="BZ327" s="53" t="str">
        <f t="shared" ref="BZ327" si="6343">IF(BZ$3=1,BZ94,"")</f>
        <v/>
      </c>
      <c r="CA327" s="8"/>
      <c r="CB327" s="53" t="str">
        <f t="shared" ref="CB327" si="6344">IF(CB$3=1,CB94,"")</f>
        <v/>
      </c>
      <c r="CC327" s="8"/>
      <c r="CD327" s="53" t="str">
        <f t="shared" ref="CD327" si="6345">IF(CD$3=1,CD94,"")</f>
        <v/>
      </c>
      <c r="CE327" s="8"/>
      <c r="CF327" s="53" t="str">
        <f t="shared" ref="CF327" si="6346">IF(CF$3=1,CF94,"")</f>
        <v/>
      </c>
      <c r="CG327" s="8"/>
      <c r="CH327" s="53" t="str">
        <f t="shared" ref="CH327" si="6347">IF(CH$3=1,CH94,"")</f>
        <v/>
      </c>
      <c r="CI327" s="8"/>
      <c r="CJ327" s="53" t="str">
        <f t="shared" ref="CJ327" si="6348">IF(CJ$3=1,CJ94,"")</f>
        <v/>
      </c>
      <c r="CK327" s="8"/>
      <c r="CL327" s="53" t="str">
        <f t="shared" ref="CL327" si="6349">IF(CL$3=1,CL94,"")</f>
        <v/>
      </c>
      <c r="CM327" s="8"/>
      <c r="CN327" s="53" t="str">
        <f t="shared" ref="CN327" si="6350">IF(CN$3=1,CN94,"")</f>
        <v/>
      </c>
      <c r="CO327" s="8"/>
      <c r="CP327" s="53" t="str">
        <f t="shared" ref="CP327" si="6351">IF(CP$3=1,CP94,"")</f>
        <v/>
      </c>
      <c r="CQ327" s="8"/>
      <c r="CR327" s="53" t="str">
        <f t="shared" ref="CR327" si="6352">IF(CR$3=1,CR94,"")</f>
        <v/>
      </c>
      <c r="CS327" s="8"/>
      <c r="CT327" s="53" t="str">
        <f t="shared" ref="CT327" si="6353">IF(CT$3=1,CT94,"")</f>
        <v/>
      </c>
      <c r="CU327" s="8"/>
      <c r="CV327" s="53" t="str">
        <f t="shared" ref="CV327" si="6354">IF(CV$3=1,CV94,"")</f>
        <v/>
      </c>
      <c r="CW327" s="8"/>
      <c r="CX327" s="53" t="str">
        <f t="shared" ref="CX327" si="6355">IF(CX$3=1,CX94,"")</f>
        <v/>
      </c>
      <c r="CY327" s="8"/>
      <c r="CZ327" s="53" t="str">
        <f t="shared" ref="CZ327" si="6356">IF(CZ$3=1,CZ94,"")</f>
        <v/>
      </c>
      <c r="DA327" s="8"/>
      <c r="DB327" s="53" t="str">
        <f t="shared" ref="DB327" si="6357">IF(DB$3=1,DB94,"")</f>
        <v/>
      </c>
      <c r="DC327" s="8"/>
      <c r="DD327" s="53" t="str">
        <f t="shared" ref="DD327" si="6358">IF(DD$3=1,DD94,"")</f>
        <v/>
      </c>
      <c r="DE327" s="8"/>
      <c r="DF327" s="53" t="str">
        <f t="shared" ref="DF327" si="6359">IF(DF$3=1,DF94,"")</f>
        <v/>
      </c>
      <c r="DG327" s="8"/>
      <c r="DH327" s="53" t="str">
        <f t="shared" ref="DH327" si="6360">IF(DH$3=1,DH94,"")</f>
        <v/>
      </c>
      <c r="DI327" s="8"/>
      <c r="DJ327" s="53" t="str">
        <f t="shared" ref="DJ327" si="6361">IF(DJ$3=1,DJ94,"")</f>
        <v/>
      </c>
      <c r="DK327" s="8"/>
      <c r="DL327" s="53" t="str">
        <f t="shared" ref="DL327" si="6362">IF(DL$3=1,DL94,"")</f>
        <v/>
      </c>
      <c r="DM327" s="8"/>
      <c r="DN327" s="53" t="str">
        <f t="shared" ref="DN327" si="6363">IF(DN$3=1,DN94,"")</f>
        <v/>
      </c>
      <c r="DO327" s="8"/>
      <c r="DP327" s="53" t="str">
        <f t="shared" ref="DP327" si="6364">IF(DP$3=1,DP94,"")</f>
        <v/>
      </c>
      <c r="DQ327" s="8"/>
      <c r="DR327" s="53" t="str">
        <f t="shared" ref="DR327" si="6365">IF(DR$3=1,DR94,"")</f>
        <v/>
      </c>
      <c r="DS327" s="8"/>
      <c r="DT327" s="53" t="str">
        <f t="shared" ref="DT327" si="6366">IF(DT$3=1,DT94,"")</f>
        <v/>
      </c>
      <c r="DU327" s="8"/>
      <c r="DV327" s="53" t="str">
        <f t="shared" ref="DV327" si="6367">IF(DV$3=1,DV94,"")</f>
        <v/>
      </c>
      <c r="DW327" s="8"/>
      <c r="DX327" s="53" t="str">
        <f t="shared" ref="DX327" si="6368">IF(DX$3=1,DX94,"")</f>
        <v/>
      </c>
      <c r="DY327" s="8"/>
      <c r="DZ327" s="53" t="str">
        <f t="shared" ref="DZ327" si="6369">IF(DZ$3=1,DZ94,"")</f>
        <v/>
      </c>
      <c r="EA327" s="8"/>
      <c r="EB327" s="53" t="str">
        <f t="shared" ref="EB327" si="6370">IF(EB$3=1,EB94,"")</f>
        <v/>
      </c>
      <c r="EC327" s="8"/>
      <c r="ED327" s="53" t="str">
        <f t="shared" ref="ED327" si="6371">IF(ED$3=1,ED94,"")</f>
        <v/>
      </c>
      <c r="EE327" s="8"/>
      <c r="EF327" s="53" t="str">
        <f t="shared" ref="EF327" si="6372">IF(EF$3=1,EF94,"")</f>
        <v/>
      </c>
      <c r="EG327" s="8"/>
      <c r="EH327" s="53" t="str">
        <f t="shared" ref="EH327" si="6373">IF(EH$3=1,EH94,"")</f>
        <v/>
      </c>
      <c r="EI327" s="8"/>
      <c r="EJ327" s="53" t="str">
        <f t="shared" ref="EJ327" si="6374">IF(EJ$3=1,EJ94,"")</f>
        <v/>
      </c>
      <c r="EK327" s="8"/>
      <c r="EL327" s="53" t="str">
        <f t="shared" ref="EL327" si="6375">IF(EL$3=1,EL94,"")</f>
        <v/>
      </c>
      <c r="EM327" s="8"/>
      <c r="EN327" s="53" t="str">
        <f t="shared" ref="EN327" si="6376">IF(EN$3=1,EN94,"")</f>
        <v/>
      </c>
      <c r="EO327" s="8"/>
      <c r="EP327" s="53" t="str">
        <f t="shared" ref="EP327" si="6377">IF(EP$3=1,EP94,"")</f>
        <v/>
      </c>
      <c r="EQ327" s="8"/>
      <c r="ER327" s="53" t="str">
        <f t="shared" ref="ER327" si="6378">IF(ER$3=1,ER94,"")</f>
        <v/>
      </c>
      <c r="ES327" s="8"/>
      <c r="ET327" s="53" t="str">
        <f t="shared" ref="ET327" si="6379">IF(ET$3=1,ET94,"")</f>
        <v/>
      </c>
      <c r="EU327" s="8"/>
      <c r="EV327" s="53" t="str">
        <f t="shared" ref="EV327" si="6380">IF(EV$3=1,EV94,"")</f>
        <v/>
      </c>
      <c r="EW327" s="8"/>
      <c r="EX327" s="53" t="str">
        <f t="shared" ref="EX327" si="6381">IF(EX$3=1,EX94,"")</f>
        <v/>
      </c>
      <c r="EY327" s="8"/>
      <c r="EZ327" s="53" t="str">
        <f t="shared" ref="EZ327" si="6382">IF(EZ$3=1,EZ94,"")</f>
        <v/>
      </c>
      <c r="FA327" s="8"/>
      <c r="FB327" s="53" t="str">
        <f t="shared" ref="FB327" si="6383">IF(FB$3=1,FB94,"")</f>
        <v/>
      </c>
      <c r="FC327" s="8"/>
      <c r="FD327" s="53" t="str">
        <f t="shared" ref="FD327" si="6384">IF(FD$3=1,FD94,"")</f>
        <v/>
      </c>
      <c r="FE327" s="8"/>
      <c r="FG327" s="53">
        <f t="shared" si="4613"/>
        <v>15099</v>
      </c>
    </row>
    <row r="328" spans="1:163" x14ac:dyDescent="0.35">
      <c r="A328" s="5">
        <v>89</v>
      </c>
      <c r="C328" s="6" t="s">
        <v>169</v>
      </c>
      <c r="D328" s="53" t="str">
        <f t="shared" si="4535"/>
        <v/>
      </c>
      <c r="E328" s="8"/>
      <c r="F328" s="53" t="str">
        <f t="shared" si="4535"/>
        <v/>
      </c>
      <c r="G328" s="8"/>
      <c r="H328" s="53" t="str">
        <f t="shared" ref="H328" si="6385">IF(H$3=1,H95,"")</f>
        <v/>
      </c>
      <c r="I328" s="8"/>
      <c r="J328" s="53" t="str">
        <f t="shared" ref="J328" si="6386">IF(J$3=1,J95,"")</f>
        <v/>
      </c>
      <c r="K328" s="8"/>
      <c r="L328" s="53" t="str">
        <f t="shared" ref="L328" si="6387">IF(L$3=1,L95,"")</f>
        <v/>
      </c>
      <c r="M328" s="8"/>
      <c r="N328" s="53" t="str">
        <f t="shared" ref="N328" si="6388">IF(N$3=1,N95,"")</f>
        <v/>
      </c>
      <c r="O328" s="8"/>
      <c r="P328" s="53" t="str">
        <f t="shared" ref="P328" si="6389">IF(P$3=1,P95,"")</f>
        <v/>
      </c>
      <c r="Q328" s="8"/>
      <c r="R328" s="53" t="str">
        <f t="shared" ref="R328" si="6390">IF(R$3=1,R95,"")</f>
        <v/>
      </c>
      <c r="S328" s="8"/>
      <c r="T328" s="53" t="str">
        <f t="shared" ref="T328" si="6391">IF(T$3=1,T95,"")</f>
        <v/>
      </c>
      <c r="U328" s="8"/>
      <c r="V328" s="53" t="str">
        <f t="shared" ref="V328" si="6392">IF(V$3=1,V95,"")</f>
        <v/>
      </c>
      <c r="W328" s="8"/>
      <c r="X328" s="53" t="str">
        <f t="shared" ref="X328" si="6393">IF(X$3=1,X95,"")</f>
        <v/>
      </c>
      <c r="Y328" s="8"/>
      <c r="Z328" s="53" t="str">
        <f t="shared" ref="Z328" si="6394">IF(Z$3=1,Z95,"")</f>
        <v/>
      </c>
      <c r="AA328" s="8"/>
      <c r="AB328" s="53">
        <f t="shared" ref="AB328" si="6395">IF(AB$3=1,AB95,"")</f>
        <v>114</v>
      </c>
      <c r="AC328" s="8"/>
      <c r="AD328" s="53">
        <f t="shared" ref="AD328" si="6396">IF(AD$3=1,AD95,"")</f>
        <v>793</v>
      </c>
      <c r="AE328" s="8"/>
      <c r="AF328" s="53" t="str">
        <f t="shared" ref="AF328" si="6397">IF(AF$3=1,AF95,"")</f>
        <v/>
      </c>
      <c r="AG328" s="8"/>
      <c r="AH328" s="53" t="str">
        <f t="shared" ref="AH328" si="6398">IF(AH$3=1,AH95,"")</f>
        <v/>
      </c>
      <c r="AI328" s="8"/>
      <c r="AJ328" s="53" t="str">
        <f t="shared" ref="AJ328" si="6399">IF(AJ$3=1,AJ95,"")</f>
        <v/>
      </c>
      <c r="AK328" s="8"/>
      <c r="AL328" s="53" t="str">
        <f t="shared" ref="AL328" si="6400">IF(AL$3=1,AL95,"")</f>
        <v/>
      </c>
      <c r="AM328" s="8"/>
      <c r="AN328" s="53" t="str">
        <f t="shared" ref="AN328" si="6401">IF(AN$3=1,AN95,"")</f>
        <v/>
      </c>
      <c r="AO328" s="8"/>
      <c r="AP328" s="53" t="str">
        <f t="shared" ref="AP328" si="6402">IF(AP$3=1,AP95,"")</f>
        <v/>
      </c>
      <c r="AQ328" s="8"/>
      <c r="AR328" s="53" t="str">
        <f t="shared" ref="AR328" si="6403">IF(AR$3=1,AR95,"")</f>
        <v/>
      </c>
      <c r="AS328" s="8"/>
      <c r="AT328" s="53" t="str">
        <f t="shared" ref="AT328" si="6404">IF(AT$3=1,AT95,"")</f>
        <v/>
      </c>
      <c r="AU328" s="8"/>
      <c r="AV328" s="53" t="str">
        <f t="shared" ref="AV328" si="6405">IF(AV$3=1,AV95,"")</f>
        <v/>
      </c>
      <c r="AW328" s="8"/>
      <c r="AX328" s="53" t="str">
        <f t="shared" ref="AX328" si="6406">IF(AX$3=1,AX95,"")</f>
        <v/>
      </c>
      <c r="AY328" s="8"/>
      <c r="AZ328" s="53" t="str">
        <f t="shared" ref="AZ328" si="6407">IF(AZ$3=1,AZ95,"")</f>
        <v/>
      </c>
      <c r="BA328" s="8"/>
      <c r="BB328" s="53">
        <f t="shared" ref="BB328" si="6408">IF(BB$3=1,BB95,"")</f>
        <v>311</v>
      </c>
      <c r="BC328" s="8"/>
      <c r="BD328" s="53" t="str">
        <f t="shared" ref="BD328" si="6409">IF(BD$3=1,BD95,"")</f>
        <v/>
      </c>
      <c r="BE328" s="8"/>
      <c r="BF328" s="53" t="str">
        <f t="shared" ref="BF328" si="6410">IF(BF$3=1,BF95,"")</f>
        <v/>
      </c>
      <c r="BG328" s="8"/>
      <c r="BH328" s="53" t="str">
        <f t="shared" ref="BH328" si="6411">IF(BH$3=1,BH95,"")</f>
        <v/>
      </c>
      <c r="BI328" s="8"/>
      <c r="BJ328" s="53" t="str">
        <f t="shared" ref="BJ328" si="6412">IF(BJ$3=1,BJ95,"")</f>
        <v/>
      </c>
      <c r="BK328" s="8"/>
      <c r="BL328" s="53" t="str">
        <f t="shared" ref="BL328" si="6413">IF(BL$3=1,BL95,"")</f>
        <v/>
      </c>
      <c r="BM328" s="8"/>
      <c r="BN328" s="53" t="str">
        <f t="shared" ref="BN328" si="6414">IF(BN$3=1,BN95,"")</f>
        <v/>
      </c>
      <c r="BO328" s="8"/>
      <c r="BP328" s="53" t="str">
        <f t="shared" ref="BP328" si="6415">IF(BP$3=1,BP95,"")</f>
        <v/>
      </c>
      <c r="BQ328" s="8"/>
      <c r="BR328" s="53" t="str">
        <f t="shared" ref="BR328" si="6416">IF(BR$3=1,BR95,"")</f>
        <v/>
      </c>
      <c r="BS328" s="8"/>
      <c r="BT328" s="53" t="str">
        <f t="shared" ref="BT328" si="6417">IF(BT$3=1,BT95,"")</f>
        <v/>
      </c>
      <c r="BU328" s="8"/>
      <c r="BV328" s="53" t="str">
        <f t="shared" ref="BV328" si="6418">IF(BV$3=1,BV95,"")</f>
        <v/>
      </c>
      <c r="BW328" s="8"/>
      <c r="BX328" s="53" t="str">
        <f t="shared" ref="BX328" si="6419">IF(BX$3=1,BX95,"")</f>
        <v/>
      </c>
      <c r="BY328" s="8"/>
      <c r="BZ328" s="53" t="str">
        <f t="shared" ref="BZ328" si="6420">IF(BZ$3=1,BZ95,"")</f>
        <v/>
      </c>
      <c r="CA328" s="8"/>
      <c r="CB328" s="53" t="str">
        <f t="shared" ref="CB328" si="6421">IF(CB$3=1,CB95,"")</f>
        <v/>
      </c>
      <c r="CC328" s="8"/>
      <c r="CD328" s="53" t="str">
        <f t="shared" ref="CD328" si="6422">IF(CD$3=1,CD95,"")</f>
        <v/>
      </c>
      <c r="CE328" s="8"/>
      <c r="CF328" s="53" t="str">
        <f t="shared" ref="CF328" si="6423">IF(CF$3=1,CF95,"")</f>
        <v/>
      </c>
      <c r="CG328" s="8"/>
      <c r="CH328" s="53" t="str">
        <f t="shared" ref="CH328" si="6424">IF(CH$3=1,CH95,"")</f>
        <v/>
      </c>
      <c r="CI328" s="8"/>
      <c r="CJ328" s="53" t="str">
        <f t="shared" ref="CJ328" si="6425">IF(CJ$3=1,CJ95,"")</f>
        <v/>
      </c>
      <c r="CK328" s="8"/>
      <c r="CL328" s="53" t="str">
        <f t="shared" ref="CL328" si="6426">IF(CL$3=1,CL95,"")</f>
        <v/>
      </c>
      <c r="CM328" s="8"/>
      <c r="CN328" s="53" t="str">
        <f t="shared" ref="CN328" si="6427">IF(CN$3=1,CN95,"")</f>
        <v/>
      </c>
      <c r="CO328" s="8"/>
      <c r="CP328" s="53" t="str">
        <f t="shared" ref="CP328" si="6428">IF(CP$3=1,CP95,"")</f>
        <v/>
      </c>
      <c r="CQ328" s="8"/>
      <c r="CR328" s="53" t="str">
        <f t="shared" ref="CR328" si="6429">IF(CR$3=1,CR95,"")</f>
        <v/>
      </c>
      <c r="CS328" s="8"/>
      <c r="CT328" s="53" t="str">
        <f t="shared" ref="CT328" si="6430">IF(CT$3=1,CT95,"")</f>
        <v/>
      </c>
      <c r="CU328" s="8"/>
      <c r="CV328" s="53" t="str">
        <f t="shared" ref="CV328" si="6431">IF(CV$3=1,CV95,"")</f>
        <v/>
      </c>
      <c r="CW328" s="8"/>
      <c r="CX328" s="53" t="str">
        <f t="shared" ref="CX328" si="6432">IF(CX$3=1,CX95,"")</f>
        <v/>
      </c>
      <c r="CY328" s="8"/>
      <c r="CZ328" s="53" t="str">
        <f t="shared" ref="CZ328" si="6433">IF(CZ$3=1,CZ95,"")</f>
        <v/>
      </c>
      <c r="DA328" s="8"/>
      <c r="DB328" s="53" t="str">
        <f t="shared" ref="DB328" si="6434">IF(DB$3=1,DB95,"")</f>
        <v/>
      </c>
      <c r="DC328" s="8"/>
      <c r="DD328" s="53" t="str">
        <f t="shared" ref="DD328" si="6435">IF(DD$3=1,DD95,"")</f>
        <v/>
      </c>
      <c r="DE328" s="8"/>
      <c r="DF328" s="53" t="str">
        <f t="shared" ref="DF328" si="6436">IF(DF$3=1,DF95,"")</f>
        <v/>
      </c>
      <c r="DG328" s="8"/>
      <c r="DH328" s="53" t="str">
        <f t="shared" ref="DH328" si="6437">IF(DH$3=1,DH95,"")</f>
        <v/>
      </c>
      <c r="DI328" s="8"/>
      <c r="DJ328" s="53" t="str">
        <f t="shared" ref="DJ328" si="6438">IF(DJ$3=1,DJ95,"")</f>
        <v/>
      </c>
      <c r="DK328" s="8"/>
      <c r="DL328" s="53" t="str">
        <f t="shared" ref="DL328" si="6439">IF(DL$3=1,DL95,"")</f>
        <v/>
      </c>
      <c r="DM328" s="8"/>
      <c r="DN328" s="53" t="str">
        <f t="shared" ref="DN328" si="6440">IF(DN$3=1,DN95,"")</f>
        <v/>
      </c>
      <c r="DO328" s="8"/>
      <c r="DP328" s="53" t="str">
        <f t="shared" ref="DP328" si="6441">IF(DP$3=1,DP95,"")</f>
        <v/>
      </c>
      <c r="DQ328" s="8"/>
      <c r="DR328" s="53" t="str">
        <f t="shared" ref="DR328" si="6442">IF(DR$3=1,DR95,"")</f>
        <v/>
      </c>
      <c r="DS328" s="8"/>
      <c r="DT328" s="53" t="str">
        <f t="shared" ref="DT328" si="6443">IF(DT$3=1,DT95,"")</f>
        <v/>
      </c>
      <c r="DU328" s="8"/>
      <c r="DV328" s="53" t="str">
        <f t="shared" ref="DV328" si="6444">IF(DV$3=1,DV95,"")</f>
        <v/>
      </c>
      <c r="DW328" s="8"/>
      <c r="DX328" s="53" t="str">
        <f t="shared" ref="DX328" si="6445">IF(DX$3=1,DX95,"")</f>
        <v/>
      </c>
      <c r="DY328" s="8"/>
      <c r="DZ328" s="53" t="str">
        <f t="shared" ref="DZ328" si="6446">IF(DZ$3=1,DZ95,"")</f>
        <v/>
      </c>
      <c r="EA328" s="8"/>
      <c r="EB328" s="53" t="str">
        <f t="shared" ref="EB328" si="6447">IF(EB$3=1,EB95,"")</f>
        <v/>
      </c>
      <c r="EC328" s="8"/>
      <c r="ED328" s="53" t="str">
        <f t="shared" ref="ED328" si="6448">IF(ED$3=1,ED95,"")</f>
        <v/>
      </c>
      <c r="EE328" s="8"/>
      <c r="EF328" s="53" t="str">
        <f t="shared" ref="EF328" si="6449">IF(EF$3=1,EF95,"")</f>
        <v/>
      </c>
      <c r="EG328" s="8"/>
      <c r="EH328" s="53" t="str">
        <f t="shared" ref="EH328" si="6450">IF(EH$3=1,EH95,"")</f>
        <v/>
      </c>
      <c r="EI328" s="8"/>
      <c r="EJ328" s="53" t="str">
        <f t="shared" ref="EJ328" si="6451">IF(EJ$3=1,EJ95,"")</f>
        <v/>
      </c>
      <c r="EK328" s="8"/>
      <c r="EL328" s="53" t="str">
        <f t="shared" ref="EL328" si="6452">IF(EL$3=1,EL95,"")</f>
        <v/>
      </c>
      <c r="EM328" s="8"/>
      <c r="EN328" s="53" t="str">
        <f t="shared" ref="EN328" si="6453">IF(EN$3=1,EN95,"")</f>
        <v/>
      </c>
      <c r="EO328" s="8"/>
      <c r="EP328" s="53" t="str">
        <f t="shared" ref="EP328" si="6454">IF(EP$3=1,EP95,"")</f>
        <v/>
      </c>
      <c r="EQ328" s="8"/>
      <c r="ER328" s="53" t="str">
        <f t="shared" ref="ER328" si="6455">IF(ER$3=1,ER95,"")</f>
        <v/>
      </c>
      <c r="ES328" s="8"/>
      <c r="ET328" s="53" t="str">
        <f t="shared" ref="ET328" si="6456">IF(ET$3=1,ET95,"")</f>
        <v/>
      </c>
      <c r="EU328" s="8"/>
      <c r="EV328" s="53" t="str">
        <f t="shared" ref="EV328" si="6457">IF(EV$3=1,EV95,"")</f>
        <v/>
      </c>
      <c r="EW328" s="8"/>
      <c r="EX328" s="53" t="str">
        <f t="shared" ref="EX328" si="6458">IF(EX$3=1,EX95,"")</f>
        <v/>
      </c>
      <c r="EY328" s="8"/>
      <c r="EZ328" s="53" t="str">
        <f t="shared" ref="EZ328" si="6459">IF(EZ$3=1,EZ95,"")</f>
        <v/>
      </c>
      <c r="FA328" s="8"/>
      <c r="FB328" s="53" t="str">
        <f t="shared" ref="FB328" si="6460">IF(FB$3=1,FB95,"")</f>
        <v/>
      </c>
      <c r="FC328" s="8"/>
      <c r="FD328" s="53" t="str">
        <f t="shared" ref="FD328" si="6461">IF(FD$3=1,FD95,"")</f>
        <v/>
      </c>
      <c r="FE328" s="8"/>
      <c r="FG328" s="53">
        <f t="shared" si="4613"/>
        <v>1218</v>
      </c>
    </row>
    <row r="329" spans="1:163" x14ac:dyDescent="0.35">
      <c r="A329" s="5">
        <v>90</v>
      </c>
      <c r="C329" s="6" t="s">
        <v>158</v>
      </c>
      <c r="D329" s="53" t="str">
        <f t="shared" si="4535"/>
        <v/>
      </c>
      <c r="E329" s="8"/>
      <c r="F329" s="53" t="str">
        <f t="shared" si="4535"/>
        <v/>
      </c>
      <c r="G329" s="8"/>
      <c r="H329" s="53" t="str">
        <f t="shared" ref="H329" si="6462">IF(H$3=1,H96,"")</f>
        <v/>
      </c>
      <c r="I329" s="8"/>
      <c r="J329" s="53" t="str">
        <f t="shared" ref="J329" si="6463">IF(J$3=1,J96,"")</f>
        <v/>
      </c>
      <c r="K329" s="8"/>
      <c r="L329" s="53" t="str">
        <f t="shared" ref="L329" si="6464">IF(L$3=1,L96,"")</f>
        <v/>
      </c>
      <c r="M329" s="8"/>
      <c r="N329" s="53" t="str">
        <f t="shared" ref="N329" si="6465">IF(N$3=1,N96,"")</f>
        <v/>
      </c>
      <c r="O329" s="8"/>
      <c r="P329" s="53" t="str">
        <f t="shared" ref="P329" si="6466">IF(P$3=1,P96,"")</f>
        <v/>
      </c>
      <c r="Q329" s="8"/>
      <c r="R329" s="53" t="str">
        <f t="shared" ref="R329" si="6467">IF(R$3=1,R96,"")</f>
        <v/>
      </c>
      <c r="S329" s="8"/>
      <c r="T329" s="53" t="str">
        <f t="shared" ref="T329" si="6468">IF(T$3=1,T96,"")</f>
        <v/>
      </c>
      <c r="U329" s="8"/>
      <c r="V329" s="53" t="str">
        <f t="shared" ref="V329" si="6469">IF(V$3=1,V96,"")</f>
        <v/>
      </c>
      <c r="W329" s="8"/>
      <c r="X329" s="53" t="str">
        <f t="shared" ref="X329" si="6470">IF(X$3=1,X96,"")</f>
        <v/>
      </c>
      <c r="Y329" s="8"/>
      <c r="Z329" s="53" t="str">
        <f t="shared" ref="Z329" si="6471">IF(Z$3=1,Z96,"")</f>
        <v/>
      </c>
      <c r="AA329" s="8"/>
      <c r="AB329" s="53">
        <f t="shared" ref="AB329" si="6472">IF(AB$3=1,AB96,"")</f>
        <v>146</v>
      </c>
      <c r="AC329" s="8"/>
      <c r="AD329" s="53">
        <f t="shared" ref="AD329" si="6473">IF(AD$3=1,AD96,"")</f>
        <v>2297</v>
      </c>
      <c r="AE329" s="8"/>
      <c r="AF329" s="53" t="str">
        <f t="shared" ref="AF329" si="6474">IF(AF$3=1,AF96,"")</f>
        <v/>
      </c>
      <c r="AG329" s="8"/>
      <c r="AH329" s="53" t="str">
        <f t="shared" ref="AH329" si="6475">IF(AH$3=1,AH96,"")</f>
        <v/>
      </c>
      <c r="AI329" s="8"/>
      <c r="AJ329" s="53" t="str">
        <f t="shared" ref="AJ329" si="6476">IF(AJ$3=1,AJ96,"")</f>
        <v/>
      </c>
      <c r="AK329" s="8"/>
      <c r="AL329" s="53" t="str">
        <f t="shared" ref="AL329" si="6477">IF(AL$3=1,AL96,"")</f>
        <v/>
      </c>
      <c r="AM329" s="8"/>
      <c r="AN329" s="53" t="str">
        <f t="shared" ref="AN329" si="6478">IF(AN$3=1,AN96,"")</f>
        <v/>
      </c>
      <c r="AO329" s="8"/>
      <c r="AP329" s="53" t="str">
        <f t="shared" ref="AP329" si="6479">IF(AP$3=1,AP96,"")</f>
        <v/>
      </c>
      <c r="AQ329" s="8"/>
      <c r="AR329" s="53" t="str">
        <f t="shared" ref="AR329" si="6480">IF(AR$3=1,AR96,"")</f>
        <v/>
      </c>
      <c r="AS329" s="8"/>
      <c r="AT329" s="53" t="str">
        <f t="shared" ref="AT329" si="6481">IF(AT$3=1,AT96,"")</f>
        <v/>
      </c>
      <c r="AU329" s="8"/>
      <c r="AV329" s="53" t="str">
        <f t="shared" ref="AV329" si="6482">IF(AV$3=1,AV96,"")</f>
        <v/>
      </c>
      <c r="AW329" s="8"/>
      <c r="AX329" s="53" t="str">
        <f t="shared" ref="AX329" si="6483">IF(AX$3=1,AX96,"")</f>
        <v/>
      </c>
      <c r="AY329" s="8"/>
      <c r="AZ329" s="53" t="str">
        <f t="shared" ref="AZ329" si="6484">IF(AZ$3=1,AZ96,"")</f>
        <v/>
      </c>
      <c r="BA329" s="8"/>
      <c r="BB329" s="53">
        <f t="shared" ref="BB329" si="6485">IF(BB$3=1,BB96,"")</f>
        <v>809</v>
      </c>
      <c r="BC329" s="8"/>
      <c r="BD329" s="53" t="str">
        <f t="shared" ref="BD329" si="6486">IF(BD$3=1,BD96,"")</f>
        <v/>
      </c>
      <c r="BE329" s="8"/>
      <c r="BF329" s="53" t="str">
        <f t="shared" ref="BF329" si="6487">IF(BF$3=1,BF96,"")</f>
        <v/>
      </c>
      <c r="BG329" s="8"/>
      <c r="BH329" s="53" t="str">
        <f t="shared" ref="BH329" si="6488">IF(BH$3=1,BH96,"")</f>
        <v/>
      </c>
      <c r="BI329" s="8"/>
      <c r="BJ329" s="53" t="str">
        <f t="shared" ref="BJ329" si="6489">IF(BJ$3=1,BJ96,"")</f>
        <v/>
      </c>
      <c r="BK329" s="8"/>
      <c r="BL329" s="53" t="str">
        <f t="shared" ref="BL329" si="6490">IF(BL$3=1,BL96,"")</f>
        <v/>
      </c>
      <c r="BM329" s="8"/>
      <c r="BN329" s="53" t="str">
        <f t="shared" ref="BN329" si="6491">IF(BN$3=1,BN96,"")</f>
        <v/>
      </c>
      <c r="BO329" s="8"/>
      <c r="BP329" s="53" t="str">
        <f t="shared" ref="BP329" si="6492">IF(BP$3=1,BP96,"")</f>
        <v/>
      </c>
      <c r="BQ329" s="8"/>
      <c r="BR329" s="53" t="str">
        <f t="shared" ref="BR329" si="6493">IF(BR$3=1,BR96,"")</f>
        <v/>
      </c>
      <c r="BS329" s="8"/>
      <c r="BT329" s="53" t="str">
        <f t="shared" ref="BT329" si="6494">IF(BT$3=1,BT96,"")</f>
        <v/>
      </c>
      <c r="BU329" s="8"/>
      <c r="BV329" s="53" t="str">
        <f t="shared" ref="BV329" si="6495">IF(BV$3=1,BV96,"")</f>
        <v/>
      </c>
      <c r="BW329" s="8"/>
      <c r="BX329" s="53" t="str">
        <f t="shared" ref="BX329" si="6496">IF(BX$3=1,BX96,"")</f>
        <v/>
      </c>
      <c r="BY329" s="8"/>
      <c r="BZ329" s="53" t="str">
        <f t="shared" ref="BZ329" si="6497">IF(BZ$3=1,BZ96,"")</f>
        <v/>
      </c>
      <c r="CA329" s="8"/>
      <c r="CB329" s="53" t="str">
        <f t="shared" ref="CB329" si="6498">IF(CB$3=1,CB96,"")</f>
        <v/>
      </c>
      <c r="CC329" s="8"/>
      <c r="CD329" s="53" t="str">
        <f t="shared" ref="CD329" si="6499">IF(CD$3=1,CD96,"")</f>
        <v/>
      </c>
      <c r="CE329" s="8"/>
      <c r="CF329" s="53" t="str">
        <f t="shared" ref="CF329" si="6500">IF(CF$3=1,CF96,"")</f>
        <v/>
      </c>
      <c r="CG329" s="8"/>
      <c r="CH329" s="53" t="str">
        <f t="shared" ref="CH329" si="6501">IF(CH$3=1,CH96,"")</f>
        <v/>
      </c>
      <c r="CI329" s="8"/>
      <c r="CJ329" s="53" t="str">
        <f t="shared" ref="CJ329" si="6502">IF(CJ$3=1,CJ96,"")</f>
        <v/>
      </c>
      <c r="CK329" s="8"/>
      <c r="CL329" s="53" t="str">
        <f t="shared" ref="CL329" si="6503">IF(CL$3=1,CL96,"")</f>
        <v/>
      </c>
      <c r="CM329" s="8"/>
      <c r="CN329" s="53" t="str">
        <f t="shared" ref="CN329" si="6504">IF(CN$3=1,CN96,"")</f>
        <v/>
      </c>
      <c r="CO329" s="8"/>
      <c r="CP329" s="53" t="str">
        <f t="shared" ref="CP329" si="6505">IF(CP$3=1,CP96,"")</f>
        <v/>
      </c>
      <c r="CQ329" s="8"/>
      <c r="CR329" s="53" t="str">
        <f t="shared" ref="CR329" si="6506">IF(CR$3=1,CR96,"")</f>
        <v/>
      </c>
      <c r="CS329" s="8"/>
      <c r="CT329" s="53" t="str">
        <f t="shared" ref="CT329" si="6507">IF(CT$3=1,CT96,"")</f>
        <v/>
      </c>
      <c r="CU329" s="8"/>
      <c r="CV329" s="53" t="str">
        <f t="shared" ref="CV329" si="6508">IF(CV$3=1,CV96,"")</f>
        <v/>
      </c>
      <c r="CW329" s="8"/>
      <c r="CX329" s="53" t="str">
        <f t="shared" ref="CX329" si="6509">IF(CX$3=1,CX96,"")</f>
        <v/>
      </c>
      <c r="CY329" s="8"/>
      <c r="CZ329" s="53" t="str">
        <f t="shared" ref="CZ329" si="6510">IF(CZ$3=1,CZ96,"")</f>
        <v/>
      </c>
      <c r="DA329" s="8"/>
      <c r="DB329" s="53" t="str">
        <f t="shared" ref="DB329" si="6511">IF(DB$3=1,DB96,"")</f>
        <v/>
      </c>
      <c r="DC329" s="8"/>
      <c r="DD329" s="53" t="str">
        <f t="shared" ref="DD329" si="6512">IF(DD$3=1,DD96,"")</f>
        <v/>
      </c>
      <c r="DE329" s="8"/>
      <c r="DF329" s="53" t="str">
        <f t="shared" ref="DF329" si="6513">IF(DF$3=1,DF96,"")</f>
        <v/>
      </c>
      <c r="DG329" s="8"/>
      <c r="DH329" s="53" t="str">
        <f t="shared" ref="DH329" si="6514">IF(DH$3=1,DH96,"")</f>
        <v/>
      </c>
      <c r="DI329" s="8"/>
      <c r="DJ329" s="53" t="str">
        <f t="shared" ref="DJ329" si="6515">IF(DJ$3=1,DJ96,"")</f>
        <v/>
      </c>
      <c r="DK329" s="8"/>
      <c r="DL329" s="53" t="str">
        <f t="shared" ref="DL329" si="6516">IF(DL$3=1,DL96,"")</f>
        <v/>
      </c>
      <c r="DM329" s="8"/>
      <c r="DN329" s="53" t="str">
        <f t="shared" ref="DN329" si="6517">IF(DN$3=1,DN96,"")</f>
        <v/>
      </c>
      <c r="DO329" s="8"/>
      <c r="DP329" s="53" t="str">
        <f t="shared" ref="DP329" si="6518">IF(DP$3=1,DP96,"")</f>
        <v/>
      </c>
      <c r="DQ329" s="8"/>
      <c r="DR329" s="53" t="str">
        <f t="shared" ref="DR329" si="6519">IF(DR$3=1,DR96,"")</f>
        <v/>
      </c>
      <c r="DS329" s="8"/>
      <c r="DT329" s="53" t="str">
        <f t="shared" ref="DT329" si="6520">IF(DT$3=1,DT96,"")</f>
        <v/>
      </c>
      <c r="DU329" s="8"/>
      <c r="DV329" s="53" t="str">
        <f t="shared" ref="DV329" si="6521">IF(DV$3=1,DV96,"")</f>
        <v/>
      </c>
      <c r="DW329" s="8"/>
      <c r="DX329" s="53" t="str">
        <f t="shared" ref="DX329" si="6522">IF(DX$3=1,DX96,"")</f>
        <v/>
      </c>
      <c r="DY329" s="8"/>
      <c r="DZ329" s="53" t="str">
        <f t="shared" ref="DZ329" si="6523">IF(DZ$3=1,DZ96,"")</f>
        <v/>
      </c>
      <c r="EA329" s="8"/>
      <c r="EB329" s="53" t="str">
        <f t="shared" ref="EB329" si="6524">IF(EB$3=1,EB96,"")</f>
        <v/>
      </c>
      <c r="EC329" s="8"/>
      <c r="ED329" s="53" t="str">
        <f t="shared" ref="ED329" si="6525">IF(ED$3=1,ED96,"")</f>
        <v/>
      </c>
      <c r="EE329" s="8"/>
      <c r="EF329" s="53" t="str">
        <f t="shared" ref="EF329" si="6526">IF(EF$3=1,EF96,"")</f>
        <v/>
      </c>
      <c r="EG329" s="8"/>
      <c r="EH329" s="53" t="str">
        <f t="shared" ref="EH329" si="6527">IF(EH$3=1,EH96,"")</f>
        <v/>
      </c>
      <c r="EI329" s="8"/>
      <c r="EJ329" s="53" t="str">
        <f t="shared" ref="EJ329" si="6528">IF(EJ$3=1,EJ96,"")</f>
        <v/>
      </c>
      <c r="EK329" s="8"/>
      <c r="EL329" s="53" t="str">
        <f t="shared" ref="EL329" si="6529">IF(EL$3=1,EL96,"")</f>
        <v/>
      </c>
      <c r="EM329" s="8"/>
      <c r="EN329" s="53" t="str">
        <f t="shared" ref="EN329" si="6530">IF(EN$3=1,EN96,"")</f>
        <v/>
      </c>
      <c r="EO329" s="8"/>
      <c r="EP329" s="53" t="str">
        <f t="shared" ref="EP329" si="6531">IF(EP$3=1,EP96,"")</f>
        <v/>
      </c>
      <c r="EQ329" s="8"/>
      <c r="ER329" s="53" t="str">
        <f t="shared" ref="ER329" si="6532">IF(ER$3=1,ER96,"")</f>
        <v/>
      </c>
      <c r="ES329" s="8"/>
      <c r="ET329" s="53" t="str">
        <f t="shared" ref="ET329" si="6533">IF(ET$3=1,ET96,"")</f>
        <v/>
      </c>
      <c r="EU329" s="8"/>
      <c r="EV329" s="53" t="str">
        <f t="shared" ref="EV329" si="6534">IF(EV$3=1,EV96,"")</f>
        <v/>
      </c>
      <c r="EW329" s="8"/>
      <c r="EX329" s="53" t="str">
        <f t="shared" ref="EX329" si="6535">IF(EX$3=1,EX96,"")</f>
        <v/>
      </c>
      <c r="EY329" s="8"/>
      <c r="EZ329" s="53" t="str">
        <f t="shared" ref="EZ329" si="6536">IF(EZ$3=1,EZ96,"")</f>
        <v/>
      </c>
      <c r="FA329" s="8"/>
      <c r="FB329" s="53" t="str">
        <f t="shared" ref="FB329" si="6537">IF(FB$3=1,FB96,"")</f>
        <v/>
      </c>
      <c r="FC329" s="8"/>
      <c r="FD329" s="53" t="str">
        <f t="shared" ref="FD329" si="6538">IF(FD$3=1,FD96,"")</f>
        <v/>
      </c>
      <c r="FE329" s="8"/>
      <c r="FG329" s="53">
        <f t="shared" si="4613"/>
        <v>3252</v>
      </c>
    </row>
    <row r="330" spans="1:163" x14ac:dyDescent="0.35">
      <c r="A330" s="5">
        <v>91</v>
      </c>
      <c r="C330" s="6" t="s">
        <v>160</v>
      </c>
      <c r="D330" s="53" t="str">
        <f t="shared" si="4535"/>
        <v/>
      </c>
      <c r="E330" s="8"/>
      <c r="F330" s="53" t="str">
        <f t="shared" si="4535"/>
        <v/>
      </c>
      <c r="G330" s="8"/>
      <c r="H330" s="53" t="str">
        <f t="shared" ref="H330" si="6539">IF(H$3=1,H97,"")</f>
        <v/>
      </c>
      <c r="I330" s="8"/>
      <c r="J330" s="53" t="str">
        <f t="shared" ref="J330" si="6540">IF(J$3=1,J97,"")</f>
        <v/>
      </c>
      <c r="K330" s="8"/>
      <c r="L330" s="53" t="str">
        <f t="shared" ref="L330" si="6541">IF(L$3=1,L97,"")</f>
        <v/>
      </c>
      <c r="M330" s="8"/>
      <c r="N330" s="53" t="str">
        <f t="shared" ref="N330" si="6542">IF(N$3=1,N97,"")</f>
        <v/>
      </c>
      <c r="O330" s="8"/>
      <c r="P330" s="53" t="str">
        <f t="shared" ref="P330" si="6543">IF(P$3=1,P97,"")</f>
        <v/>
      </c>
      <c r="Q330" s="8"/>
      <c r="R330" s="53" t="str">
        <f t="shared" ref="R330" si="6544">IF(R$3=1,R97,"")</f>
        <v/>
      </c>
      <c r="S330" s="8"/>
      <c r="T330" s="53" t="str">
        <f t="shared" ref="T330" si="6545">IF(T$3=1,T97,"")</f>
        <v/>
      </c>
      <c r="U330" s="8"/>
      <c r="V330" s="53" t="str">
        <f t="shared" ref="V330" si="6546">IF(V$3=1,V97,"")</f>
        <v/>
      </c>
      <c r="W330" s="8"/>
      <c r="X330" s="53" t="str">
        <f t="shared" ref="X330" si="6547">IF(X$3=1,X97,"")</f>
        <v/>
      </c>
      <c r="Y330" s="8"/>
      <c r="Z330" s="53" t="str">
        <f t="shared" ref="Z330" si="6548">IF(Z$3=1,Z97,"")</f>
        <v/>
      </c>
      <c r="AA330" s="8"/>
      <c r="AB330" s="53">
        <f t="shared" ref="AB330" si="6549">IF(AB$3=1,AB97,"")</f>
        <v>139</v>
      </c>
      <c r="AC330" s="8"/>
      <c r="AD330" s="53">
        <f t="shared" ref="AD330" si="6550">IF(AD$3=1,AD97,"")</f>
        <v>1375</v>
      </c>
      <c r="AE330" s="8"/>
      <c r="AF330" s="53" t="str">
        <f t="shared" ref="AF330" si="6551">IF(AF$3=1,AF97,"")</f>
        <v/>
      </c>
      <c r="AG330" s="8"/>
      <c r="AH330" s="53" t="str">
        <f t="shared" ref="AH330" si="6552">IF(AH$3=1,AH97,"")</f>
        <v/>
      </c>
      <c r="AI330" s="8"/>
      <c r="AJ330" s="53" t="str">
        <f t="shared" ref="AJ330" si="6553">IF(AJ$3=1,AJ97,"")</f>
        <v/>
      </c>
      <c r="AK330" s="8"/>
      <c r="AL330" s="53" t="str">
        <f t="shared" ref="AL330" si="6554">IF(AL$3=1,AL97,"")</f>
        <v/>
      </c>
      <c r="AM330" s="8"/>
      <c r="AN330" s="53" t="str">
        <f t="shared" ref="AN330" si="6555">IF(AN$3=1,AN97,"")</f>
        <v/>
      </c>
      <c r="AO330" s="8"/>
      <c r="AP330" s="53" t="str">
        <f t="shared" ref="AP330" si="6556">IF(AP$3=1,AP97,"")</f>
        <v/>
      </c>
      <c r="AQ330" s="8"/>
      <c r="AR330" s="53" t="str">
        <f t="shared" ref="AR330" si="6557">IF(AR$3=1,AR97,"")</f>
        <v/>
      </c>
      <c r="AS330" s="8"/>
      <c r="AT330" s="53" t="str">
        <f t="shared" ref="AT330" si="6558">IF(AT$3=1,AT97,"")</f>
        <v/>
      </c>
      <c r="AU330" s="8"/>
      <c r="AV330" s="53" t="str">
        <f t="shared" ref="AV330" si="6559">IF(AV$3=1,AV97,"")</f>
        <v/>
      </c>
      <c r="AW330" s="8"/>
      <c r="AX330" s="53" t="str">
        <f t="shared" ref="AX330" si="6560">IF(AX$3=1,AX97,"")</f>
        <v/>
      </c>
      <c r="AY330" s="8"/>
      <c r="AZ330" s="53" t="str">
        <f t="shared" ref="AZ330" si="6561">IF(AZ$3=1,AZ97,"")</f>
        <v/>
      </c>
      <c r="BA330" s="8"/>
      <c r="BB330" s="53">
        <f t="shared" ref="BB330" si="6562">IF(BB$3=1,BB97,"")</f>
        <v>631</v>
      </c>
      <c r="BC330" s="8"/>
      <c r="BD330" s="53" t="str">
        <f t="shared" ref="BD330" si="6563">IF(BD$3=1,BD97,"")</f>
        <v/>
      </c>
      <c r="BE330" s="8"/>
      <c r="BF330" s="53" t="str">
        <f t="shared" ref="BF330" si="6564">IF(BF$3=1,BF97,"")</f>
        <v/>
      </c>
      <c r="BG330" s="8"/>
      <c r="BH330" s="53" t="str">
        <f t="shared" ref="BH330" si="6565">IF(BH$3=1,BH97,"")</f>
        <v/>
      </c>
      <c r="BI330" s="8"/>
      <c r="BJ330" s="53" t="str">
        <f t="shared" ref="BJ330" si="6566">IF(BJ$3=1,BJ97,"")</f>
        <v/>
      </c>
      <c r="BK330" s="8"/>
      <c r="BL330" s="53" t="str">
        <f t="shared" ref="BL330" si="6567">IF(BL$3=1,BL97,"")</f>
        <v/>
      </c>
      <c r="BM330" s="8"/>
      <c r="BN330" s="53" t="str">
        <f t="shared" ref="BN330" si="6568">IF(BN$3=1,BN97,"")</f>
        <v/>
      </c>
      <c r="BO330" s="8"/>
      <c r="BP330" s="53" t="str">
        <f t="shared" ref="BP330" si="6569">IF(BP$3=1,BP97,"")</f>
        <v/>
      </c>
      <c r="BQ330" s="8"/>
      <c r="BR330" s="53" t="str">
        <f t="shared" ref="BR330" si="6570">IF(BR$3=1,BR97,"")</f>
        <v/>
      </c>
      <c r="BS330" s="8"/>
      <c r="BT330" s="53" t="str">
        <f t="shared" ref="BT330" si="6571">IF(BT$3=1,BT97,"")</f>
        <v/>
      </c>
      <c r="BU330" s="8"/>
      <c r="BV330" s="53" t="str">
        <f t="shared" ref="BV330" si="6572">IF(BV$3=1,BV97,"")</f>
        <v/>
      </c>
      <c r="BW330" s="8"/>
      <c r="BX330" s="53" t="str">
        <f t="shared" ref="BX330" si="6573">IF(BX$3=1,BX97,"")</f>
        <v/>
      </c>
      <c r="BY330" s="8"/>
      <c r="BZ330" s="53" t="str">
        <f t="shared" ref="BZ330" si="6574">IF(BZ$3=1,BZ97,"")</f>
        <v/>
      </c>
      <c r="CA330" s="8"/>
      <c r="CB330" s="53" t="str">
        <f t="shared" ref="CB330" si="6575">IF(CB$3=1,CB97,"")</f>
        <v/>
      </c>
      <c r="CC330" s="8"/>
      <c r="CD330" s="53" t="str">
        <f t="shared" ref="CD330" si="6576">IF(CD$3=1,CD97,"")</f>
        <v/>
      </c>
      <c r="CE330" s="8"/>
      <c r="CF330" s="53" t="str">
        <f t="shared" ref="CF330" si="6577">IF(CF$3=1,CF97,"")</f>
        <v/>
      </c>
      <c r="CG330" s="8"/>
      <c r="CH330" s="53" t="str">
        <f t="shared" ref="CH330" si="6578">IF(CH$3=1,CH97,"")</f>
        <v/>
      </c>
      <c r="CI330" s="8"/>
      <c r="CJ330" s="53" t="str">
        <f t="shared" ref="CJ330" si="6579">IF(CJ$3=1,CJ97,"")</f>
        <v/>
      </c>
      <c r="CK330" s="8"/>
      <c r="CL330" s="53" t="str">
        <f t="shared" ref="CL330" si="6580">IF(CL$3=1,CL97,"")</f>
        <v/>
      </c>
      <c r="CM330" s="8"/>
      <c r="CN330" s="53" t="str">
        <f t="shared" ref="CN330" si="6581">IF(CN$3=1,CN97,"")</f>
        <v/>
      </c>
      <c r="CO330" s="8"/>
      <c r="CP330" s="53" t="str">
        <f t="shared" ref="CP330" si="6582">IF(CP$3=1,CP97,"")</f>
        <v/>
      </c>
      <c r="CQ330" s="8"/>
      <c r="CR330" s="53" t="str">
        <f t="shared" ref="CR330" si="6583">IF(CR$3=1,CR97,"")</f>
        <v/>
      </c>
      <c r="CS330" s="8"/>
      <c r="CT330" s="53" t="str">
        <f t="shared" ref="CT330" si="6584">IF(CT$3=1,CT97,"")</f>
        <v/>
      </c>
      <c r="CU330" s="8"/>
      <c r="CV330" s="53" t="str">
        <f t="shared" ref="CV330" si="6585">IF(CV$3=1,CV97,"")</f>
        <v/>
      </c>
      <c r="CW330" s="8"/>
      <c r="CX330" s="53" t="str">
        <f t="shared" ref="CX330" si="6586">IF(CX$3=1,CX97,"")</f>
        <v/>
      </c>
      <c r="CY330" s="8"/>
      <c r="CZ330" s="53" t="str">
        <f t="shared" ref="CZ330" si="6587">IF(CZ$3=1,CZ97,"")</f>
        <v/>
      </c>
      <c r="DA330" s="8"/>
      <c r="DB330" s="53" t="str">
        <f t="shared" ref="DB330" si="6588">IF(DB$3=1,DB97,"")</f>
        <v/>
      </c>
      <c r="DC330" s="8"/>
      <c r="DD330" s="53" t="str">
        <f t="shared" ref="DD330" si="6589">IF(DD$3=1,DD97,"")</f>
        <v/>
      </c>
      <c r="DE330" s="8"/>
      <c r="DF330" s="53" t="str">
        <f t="shared" ref="DF330" si="6590">IF(DF$3=1,DF97,"")</f>
        <v/>
      </c>
      <c r="DG330" s="8"/>
      <c r="DH330" s="53" t="str">
        <f t="shared" ref="DH330" si="6591">IF(DH$3=1,DH97,"")</f>
        <v/>
      </c>
      <c r="DI330" s="8"/>
      <c r="DJ330" s="53" t="str">
        <f t="shared" ref="DJ330" si="6592">IF(DJ$3=1,DJ97,"")</f>
        <v/>
      </c>
      <c r="DK330" s="8"/>
      <c r="DL330" s="53" t="str">
        <f t="shared" ref="DL330" si="6593">IF(DL$3=1,DL97,"")</f>
        <v/>
      </c>
      <c r="DM330" s="8"/>
      <c r="DN330" s="53" t="str">
        <f t="shared" ref="DN330" si="6594">IF(DN$3=1,DN97,"")</f>
        <v/>
      </c>
      <c r="DO330" s="8"/>
      <c r="DP330" s="53" t="str">
        <f t="shared" ref="DP330" si="6595">IF(DP$3=1,DP97,"")</f>
        <v/>
      </c>
      <c r="DQ330" s="8"/>
      <c r="DR330" s="53" t="str">
        <f t="shared" ref="DR330" si="6596">IF(DR$3=1,DR97,"")</f>
        <v/>
      </c>
      <c r="DS330" s="8"/>
      <c r="DT330" s="53" t="str">
        <f t="shared" ref="DT330" si="6597">IF(DT$3=1,DT97,"")</f>
        <v/>
      </c>
      <c r="DU330" s="8"/>
      <c r="DV330" s="53" t="str">
        <f t="shared" ref="DV330" si="6598">IF(DV$3=1,DV97,"")</f>
        <v/>
      </c>
      <c r="DW330" s="8"/>
      <c r="DX330" s="53" t="str">
        <f t="shared" ref="DX330" si="6599">IF(DX$3=1,DX97,"")</f>
        <v/>
      </c>
      <c r="DY330" s="8"/>
      <c r="DZ330" s="53" t="str">
        <f t="shared" ref="DZ330" si="6600">IF(DZ$3=1,DZ97,"")</f>
        <v/>
      </c>
      <c r="EA330" s="8"/>
      <c r="EB330" s="53" t="str">
        <f t="shared" ref="EB330" si="6601">IF(EB$3=1,EB97,"")</f>
        <v/>
      </c>
      <c r="EC330" s="8"/>
      <c r="ED330" s="53" t="str">
        <f t="shared" ref="ED330" si="6602">IF(ED$3=1,ED97,"")</f>
        <v/>
      </c>
      <c r="EE330" s="8"/>
      <c r="EF330" s="53" t="str">
        <f t="shared" ref="EF330" si="6603">IF(EF$3=1,EF97,"")</f>
        <v/>
      </c>
      <c r="EG330" s="8"/>
      <c r="EH330" s="53" t="str">
        <f t="shared" ref="EH330" si="6604">IF(EH$3=1,EH97,"")</f>
        <v/>
      </c>
      <c r="EI330" s="8"/>
      <c r="EJ330" s="53" t="str">
        <f t="shared" ref="EJ330" si="6605">IF(EJ$3=1,EJ97,"")</f>
        <v/>
      </c>
      <c r="EK330" s="8"/>
      <c r="EL330" s="53" t="str">
        <f t="shared" ref="EL330" si="6606">IF(EL$3=1,EL97,"")</f>
        <v/>
      </c>
      <c r="EM330" s="8"/>
      <c r="EN330" s="53" t="str">
        <f t="shared" ref="EN330" si="6607">IF(EN$3=1,EN97,"")</f>
        <v/>
      </c>
      <c r="EO330" s="8"/>
      <c r="EP330" s="53" t="str">
        <f t="shared" ref="EP330" si="6608">IF(EP$3=1,EP97,"")</f>
        <v/>
      </c>
      <c r="EQ330" s="8"/>
      <c r="ER330" s="53" t="str">
        <f t="shared" ref="ER330" si="6609">IF(ER$3=1,ER97,"")</f>
        <v/>
      </c>
      <c r="ES330" s="8"/>
      <c r="ET330" s="53" t="str">
        <f t="shared" ref="ET330" si="6610">IF(ET$3=1,ET97,"")</f>
        <v/>
      </c>
      <c r="EU330" s="8"/>
      <c r="EV330" s="53" t="str">
        <f t="shared" ref="EV330" si="6611">IF(EV$3=1,EV97,"")</f>
        <v/>
      </c>
      <c r="EW330" s="8"/>
      <c r="EX330" s="53" t="str">
        <f t="shared" ref="EX330" si="6612">IF(EX$3=1,EX97,"")</f>
        <v/>
      </c>
      <c r="EY330" s="8"/>
      <c r="EZ330" s="53" t="str">
        <f t="shared" ref="EZ330" si="6613">IF(EZ$3=1,EZ97,"")</f>
        <v/>
      </c>
      <c r="FA330" s="8"/>
      <c r="FB330" s="53" t="str">
        <f t="shared" ref="FB330" si="6614">IF(FB$3=1,FB97,"")</f>
        <v/>
      </c>
      <c r="FC330" s="8"/>
      <c r="FD330" s="53" t="str">
        <f t="shared" ref="FD330" si="6615">IF(FD$3=1,FD97,"")</f>
        <v/>
      </c>
      <c r="FE330" s="8"/>
      <c r="FG330" s="53">
        <f t="shared" si="4613"/>
        <v>2145</v>
      </c>
    </row>
    <row r="331" spans="1:163" x14ac:dyDescent="0.35">
      <c r="A331" s="5">
        <v>92</v>
      </c>
      <c r="C331" s="6" t="s">
        <v>173</v>
      </c>
      <c r="D331" s="53" t="str">
        <f t="shared" si="4535"/>
        <v/>
      </c>
      <c r="E331" s="8"/>
      <c r="F331" s="53" t="str">
        <f t="shared" si="4535"/>
        <v/>
      </c>
      <c r="G331" s="8"/>
      <c r="H331" s="53" t="str">
        <f t="shared" ref="H331" si="6616">IF(H$3=1,H98,"")</f>
        <v/>
      </c>
      <c r="I331" s="8"/>
      <c r="J331" s="53" t="str">
        <f t="shared" ref="J331" si="6617">IF(J$3=1,J98,"")</f>
        <v/>
      </c>
      <c r="K331" s="8"/>
      <c r="L331" s="53" t="str">
        <f t="shared" ref="L331" si="6618">IF(L$3=1,L98,"")</f>
        <v/>
      </c>
      <c r="M331" s="8"/>
      <c r="N331" s="53" t="str">
        <f t="shared" ref="N331" si="6619">IF(N$3=1,N98,"")</f>
        <v/>
      </c>
      <c r="O331" s="8"/>
      <c r="P331" s="53" t="str">
        <f t="shared" ref="P331" si="6620">IF(P$3=1,P98,"")</f>
        <v/>
      </c>
      <c r="Q331" s="8"/>
      <c r="R331" s="53" t="str">
        <f t="shared" ref="R331" si="6621">IF(R$3=1,R98,"")</f>
        <v/>
      </c>
      <c r="S331" s="8"/>
      <c r="T331" s="53" t="str">
        <f t="shared" ref="T331" si="6622">IF(T$3=1,T98,"")</f>
        <v/>
      </c>
      <c r="U331" s="8"/>
      <c r="V331" s="53" t="str">
        <f t="shared" ref="V331" si="6623">IF(V$3=1,V98,"")</f>
        <v/>
      </c>
      <c r="W331" s="8"/>
      <c r="X331" s="53" t="str">
        <f t="shared" ref="X331" si="6624">IF(X$3=1,X98,"")</f>
        <v/>
      </c>
      <c r="Y331" s="8"/>
      <c r="Z331" s="53" t="str">
        <f t="shared" ref="Z331" si="6625">IF(Z$3=1,Z98,"")</f>
        <v/>
      </c>
      <c r="AA331" s="8"/>
      <c r="AB331" s="53">
        <f t="shared" ref="AB331" si="6626">IF(AB$3=1,AB98,"")</f>
        <v>96</v>
      </c>
      <c r="AC331" s="8"/>
      <c r="AD331" s="53">
        <f t="shared" ref="AD331" si="6627">IF(AD$3=1,AD98,"")</f>
        <v>473</v>
      </c>
      <c r="AE331" s="8"/>
      <c r="AF331" s="53" t="str">
        <f t="shared" ref="AF331" si="6628">IF(AF$3=1,AF98,"")</f>
        <v/>
      </c>
      <c r="AG331" s="8"/>
      <c r="AH331" s="53" t="str">
        <f t="shared" ref="AH331" si="6629">IF(AH$3=1,AH98,"")</f>
        <v/>
      </c>
      <c r="AI331" s="8"/>
      <c r="AJ331" s="53" t="str">
        <f t="shared" ref="AJ331" si="6630">IF(AJ$3=1,AJ98,"")</f>
        <v/>
      </c>
      <c r="AK331" s="8"/>
      <c r="AL331" s="53" t="str">
        <f t="shared" ref="AL331" si="6631">IF(AL$3=1,AL98,"")</f>
        <v/>
      </c>
      <c r="AM331" s="8"/>
      <c r="AN331" s="53" t="str">
        <f t="shared" ref="AN331" si="6632">IF(AN$3=1,AN98,"")</f>
        <v/>
      </c>
      <c r="AO331" s="8"/>
      <c r="AP331" s="53" t="str">
        <f t="shared" ref="AP331" si="6633">IF(AP$3=1,AP98,"")</f>
        <v/>
      </c>
      <c r="AQ331" s="8"/>
      <c r="AR331" s="53" t="str">
        <f t="shared" ref="AR331" si="6634">IF(AR$3=1,AR98,"")</f>
        <v/>
      </c>
      <c r="AS331" s="8"/>
      <c r="AT331" s="53" t="str">
        <f t="shared" ref="AT331" si="6635">IF(AT$3=1,AT98,"")</f>
        <v/>
      </c>
      <c r="AU331" s="8"/>
      <c r="AV331" s="53" t="str">
        <f t="shared" ref="AV331" si="6636">IF(AV$3=1,AV98,"")</f>
        <v/>
      </c>
      <c r="AW331" s="8"/>
      <c r="AX331" s="53" t="str">
        <f t="shared" ref="AX331" si="6637">IF(AX$3=1,AX98,"")</f>
        <v/>
      </c>
      <c r="AY331" s="8"/>
      <c r="AZ331" s="53" t="str">
        <f t="shared" ref="AZ331" si="6638">IF(AZ$3=1,AZ98,"")</f>
        <v/>
      </c>
      <c r="BA331" s="8"/>
      <c r="BB331" s="53">
        <f t="shared" ref="BB331" si="6639">IF(BB$3=1,BB98,"")</f>
        <v>184</v>
      </c>
      <c r="BC331" s="8"/>
      <c r="BD331" s="53" t="str">
        <f t="shared" ref="BD331" si="6640">IF(BD$3=1,BD98,"")</f>
        <v/>
      </c>
      <c r="BE331" s="8"/>
      <c r="BF331" s="53" t="str">
        <f t="shared" ref="BF331" si="6641">IF(BF$3=1,BF98,"")</f>
        <v/>
      </c>
      <c r="BG331" s="8"/>
      <c r="BH331" s="53" t="str">
        <f t="shared" ref="BH331" si="6642">IF(BH$3=1,BH98,"")</f>
        <v/>
      </c>
      <c r="BI331" s="8"/>
      <c r="BJ331" s="53" t="str">
        <f t="shared" ref="BJ331" si="6643">IF(BJ$3=1,BJ98,"")</f>
        <v/>
      </c>
      <c r="BK331" s="8"/>
      <c r="BL331" s="53" t="str">
        <f t="shared" ref="BL331" si="6644">IF(BL$3=1,BL98,"")</f>
        <v/>
      </c>
      <c r="BM331" s="8"/>
      <c r="BN331" s="53" t="str">
        <f t="shared" ref="BN331" si="6645">IF(BN$3=1,BN98,"")</f>
        <v/>
      </c>
      <c r="BO331" s="8"/>
      <c r="BP331" s="53" t="str">
        <f t="shared" ref="BP331" si="6646">IF(BP$3=1,BP98,"")</f>
        <v/>
      </c>
      <c r="BQ331" s="8"/>
      <c r="BR331" s="53" t="str">
        <f t="shared" ref="BR331" si="6647">IF(BR$3=1,BR98,"")</f>
        <v/>
      </c>
      <c r="BS331" s="8"/>
      <c r="BT331" s="53" t="str">
        <f t="shared" ref="BT331" si="6648">IF(BT$3=1,BT98,"")</f>
        <v/>
      </c>
      <c r="BU331" s="8"/>
      <c r="BV331" s="53" t="str">
        <f t="shared" ref="BV331" si="6649">IF(BV$3=1,BV98,"")</f>
        <v/>
      </c>
      <c r="BW331" s="8"/>
      <c r="BX331" s="53" t="str">
        <f t="shared" ref="BX331" si="6650">IF(BX$3=1,BX98,"")</f>
        <v/>
      </c>
      <c r="BY331" s="8"/>
      <c r="BZ331" s="53" t="str">
        <f t="shared" ref="BZ331" si="6651">IF(BZ$3=1,BZ98,"")</f>
        <v/>
      </c>
      <c r="CA331" s="8"/>
      <c r="CB331" s="53" t="str">
        <f t="shared" ref="CB331" si="6652">IF(CB$3=1,CB98,"")</f>
        <v/>
      </c>
      <c r="CC331" s="8"/>
      <c r="CD331" s="53" t="str">
        <f t="shared" ref="CD331" si="6653">IF(CD$3=1,CD98,"")</f>
        <v/>
      </c>
      <c r="CE331" s="8"/>
      <c r="CF331" s="53" t="str">
        <f t="shared" ref="CF331" si="6654">IF(CF$3=1,CF98,"")</f>
        <v/>
      </c>
      <c r="CG331" s="8"/>
      <c r="CH331" s="53" t="str">
        <f t="shared" ref="CH331" si="6655">IF(CH$3=1,CH98,"")</f>
        <v/>
      </c>
      <c r="CI331" s="8"/>
      <c r="CJ331" s="53" t="str">
        <f t="shared" ref="CJ331" si="6656">IF(CJ$3=1,CJ98,"")</f>
        <v/>
      </c>
      <c r="CK331" s="8"/>
      <c r="CL331" s="53" t="str">
        <f t="shared" ref="CL331" si="6657">IF(CL$3=1,CL98,"")</f>
        <v/>
      </c>
      <c r="CM331" s="8"/>
      <c r="CN331" s="53" t="str">
        <f t="shared" ref="CN331" si="6658">IF(CN$3=1,CN98,"")</f>
        <v/>
      </c>
      <c r="CO331" s="8"/>
      <c r="CP331" s="53" t="str">
        <f t="shared" ref="CP331" si="6659">IF(CP$3=1,CP98,"")</f>
        <v/>
      </c>
      <c r="CQ331" s="8"/>
      <c r="CR331" s="53" t="str">
        <f t="shared" ref="CR331" si="6660">IF(CR$3=1,CR98,"")</f>
        <v/>
      </c>
      <c r="CS331" s="8"/>
      <c r="CT331" s="53" t="str">
        <f t="shared" ref="CT331" si="6661">IF(CT$3=1,CT98,"")</f>
        <v/>
      </c>
      <c r="CU331" s="8"/>
      <c r="CV331" s="53" t="str">
        <f t="shared" ref="CV331" si="6662">IF(CV$3=1,CV98,"")</f>
        <v/>
      </c>
      <c r="CW331" s="8"/>
      <c r="CX331" s="53" t="str">
        <f t="shared" ref="CX331" si="6663">IF(CX$3=1,CX98,"")</f>
        <v/>
      </c>
      <c r="CY331" s="8"/>
      <c r="CZ331" s="53" t="str">
        <f t="shared" ref="CZ331" si="6664">IF(CZ$3=1,CZ98,"")</f>
        <v/>
      </c>
      <c r="DA331" s="8"/>
      <c r="DB331" s="53" t="str">
        <f t="shared" ref="DB331" si="6665">IF(DB$3=1,DB98,"")</f>
        <v/>
      </c>
      <c r="DC331" s="8"/>
      <c r="DD331" s="53" t="str">
        <f t="shared" ref="DD331" si="6666">IF(DD$3=1,DD98,"")</f>
        <v/>
      </c>
      <c r="DE331" s="8"/>
      <c r="DF331" s="53" t="str">
        <f t="shared" ref="DF331" si="6667">IF(DF$3=1,DF98,"")</f>
        <v/>
      </c>
      <c r="DG331" s="8"/>
      <c r="DH331" s="53" t="str">
        <f t="shared" ref="DH331" si="6668">IF(DH$3=1,DH98,"")</f>
        <v/>
      </c>
      <c r="DI331" s="8"/>
      <c r="DJ331" s="53" t="str">
        <f t="shared" ref="DJ331" si="6669">IF(DJ$3=1,DJ98,"")</f>
        <v/>
      </c>
      <c r="DK331" s="8"/>
      <c r="DL331" s="53" t="str">
        <f t="shared" ref="DL331" si="6670">IF(DL$3=1,DL98,"")</f>
        <v/>
      </c>
      <c r="DM331" s="8"/>
      <c r="DN331" s="53" t="str">
        <f t="shared" ref="DN331" si="6671">IF(DN$3=1,DN98,"")</f>
        <v/>
      </c>
      <c r="DO331" s="8"/>
      <c r="DP331" s="53" t="str">
        <f t="shared" ref="DP331" si="6672">IF(DP$3=1,DP98,"")</f>
        <v/>
      </c>
      <c r="DQ331" s="8"/>
      <c r="DR331" s="53" t="str">
        <f t="shared" ref="DR331" si="6673">IF(DR$3=1,DR98,"")</f>
        <v/>
      </c>
      <c r="DS331" s="8"/>
      <c r="DT331" s="53" t="str">
        <f t="shared" ref="DT331" si="6674">IF(DT$3=1,DT98,"")</f>
        <v/>
      </c>
      <c r="DU331" s="8"/>
      <c r="DV331" s="53" t="str">
        <f t="shared" ref="DV331" si="6675">IF(DV$3=1,DV98,"")</f>
        <v/>
      </c>
      <c r="DW331" s="8"/>
      <c r="DX331" s="53" t="str">
        <f t="shared" ref="DX331" si="6676">IF(DX$3=1,DX98,"")</f>
        <v/>
      </c>
      <c r="DY331" s="8"/>
      <c r="DZ331" s="53" t="str">
        <f t="shared" ref="DZ331" si="6677">IF(DZ$3=1,DZ98,"")</f>
        <v/>
      </c>
      <c r="EA331" s="8"/>
      <c r="EB331" s="53" t="str">
        <f t="shared" ref="EB331" si="6678">IF(EB$3=1,EB98,"")</f>
        <v/>
      </c>
      <c r="EC331" s="8"/>
      <c r="ED331" s="53" t="str">
        <f t="shared" ref="ED331" si="6679">IF(ED$3=1,ED98,"")</f>
        <v/>
      </c>
      <c r="EE331" s="8"/>
      <c r="EF331" s="53" t="str">
        <f t="shared" ref="EF331" si="6680">IF(EF$3=1,EF98,"")</f>
        <v/>
      </c>
      <c r="EG331" s="8"/>
      <c r="EH331" s="53" t="str">
        <f t="shared" ref="EH331" si="6681">IF(EH$3=1,EH98,"")</f>
        <v/>
      </c>
      <c r="EI331" s="8"/>
      <c r="EJ331" s="53" t="str">
        <f t="shared" ref="EJ331" si="6682">IF(EJ$3=1,EJ98,"")</f>
        <v/>
      </c>
      <c r="EK331" s="8"/>
      <c r="EL331" s="53" t="str">
        <f t="shared" ref="EL331" si="6683">IF(EL$3=1,EL98,"")</f>
        <v/>
      </c>
      <c r="EM331" s="8"/>
      <c r="EN331" s="53" t="str">
        <f t="shared" ref="EN331" si="6684">IF(EN$3=1,EN98,"")</f>
        <v/>
      </c>
      <c r="EO331" s="8"/>
      <c r="EP331" s="53" t="str">
        <f t="shared" ref="EP331" si="6685">IF(EP$3=1,EP98,"")</f>
        <v/>
      </c>
      <c r="EQ331" s="8"/>
      <c r="ER331" s="53" t="str">
        <f t="shared" ref="ER331" si="6686">IF(ER$3=1,ER98,"")</f>
        <v/>
      </c>
      <c r="ES331" s="8"/>
      <c r="ET331" s="53" t="str">
        <f t="shared" ref="ET331" si="6687">IF(ET$3=1,ET98,"")</f>
        <v/>
      </c>
      <c r="EU331" s="8"/>
      <c r="EV331" s="53" t="str">
        <f t="shared" ref="EV331" si="6688">IF(EV$3=1,EV98,"")</f>
        <v/>
      </c>
      <c r="EW331" s="8"/>
      <c r="EX331" s="53" t="str">
        <f t="shared" ref="EX331" si="6689">IF(EX$3=1,EX98,"")</f>
        <v/>
      </c>
      <c r="EY331" s="8"/>
      <c r="EZ331" s="53" t="str">
        <f t="shared" ref="EZ331" si="6690">IF(EZ$3=1,EZ98,"")</f>
        <v/>
      </c>
      <c r="FA331" s="8"/>
      <c r="FB331" s="53" t="str">
        <f t="shared" ref="FB331" si="6691">IF(FB$3=1,FB98,"")</f>
        <v/>
      </c>
      <c r="FC331" s="8"/>
      <c r="FD331" s="53" t="str">
        <f t="shared" ref="FD331" si="6692">IF(FD$3=1,FD98,"")</f>
        <v/>
      </c>
      <c r="FE331" s="8"/>
      <c r="FG331" s="53">
        <f t="shared" si="4613"/>
        <v>753</v>
      </c>
    </row>
    <row r="332" spans="1:163" x14ac:dyDescent="0.35">
      <c r="A332" s="5">
        <v>93</v>
      </c>
      <c r="C332" s="6" t="s">
        <v>140</v>
      </c>
      <c r="D332" s="53" t="str">
        <f t="shared" si="4535"/>
        <v/>
      </c>
      <c r="E332" s="8"/>
      <c r="F332" s="53" t="str">
        <f t="shared" si="4535"/>
        <v/>
      </c>
      <c r="G332" s="8"/>
      <c r="H332" s="53" t="str">
        <f t="shared" ref="H332" si="6693">IF(H$3=1,H99,"")</f>
        <v/>
      </c>
      <c r="I332" s="8"/>
      <c r="J332" s="53" t="str">
        <f t="shared" ref="J332" si="6694">IF(J$3=1,J99,"")</f>
        <v/>
      </c>
      <c r="K332" s="8"/>
      <c r="L332" s="53" t="str">
        <f t="shared" ref="L332" si="6695">IF(L$3=1,L99,"")</f>
        <v/>
      </c>
      <c r="M332" s="8"/>
      <c r="N332" s="53" t="str">
        <f t="shared" ref="N332" si="6696">IF(N$3=1,N99,"")</f>
        <v/>
      </c>
      <c r="O332" s="8"/>
      <c r="P332" s="53" t="str">
        <f t="shared" ref="P332" si="6697">IF(P$3=1,P99,"")</f>
        <v/>
      </c>
      <c r="Q332" s="8"/>
      <c r="R332" s="53" t="str">
        <f t="shared" ref="R332" si="6698">IF(R$3=1,R99,"")</f>
        <v/>
      </c>
      <c r="S332" s="8"/>
      <c r="T332" s="53" t="str">
        <f t="shared" ref="T332" si="6699">IF(T$3=1,T99,"")</f>
        <v/>
      </c>
      <c r="U332" s="8"/>
      <c r="V332" s="53" t="str">
        <f t="shared" ref="V332" si="6700">IF(V$3=1,V99,"")</f>
        <v/>
      </c>
      <c r="W332" s="8"/>
      <c r="X332" s="53" t="str">
        <f t="shared" ref="X332" si="6701">IF(X$3=1,X99,"")</f>
        <v/>
      </c>
      <c r="Y332" s="8"/>
      <c r="Z332" s="53" t="str">
        <f t="shared" ref="Z332" si="6702">IF(Z$3=1,Z99,"")</f>
        <v/>
      </c>
      <c r="AA332" s="8"/>
      <c r="AB332" s="53">
        <f t="shared" ref="AB332" si="6703">IF(AB$3=1,AB99,"")</f>
        <v>3474</v>
      </c>
      <c r="AC332" s="8"/>
      <c r="AD332" s="53">
        <f t="shared" ref="AD332" si="6704">IF(AD$3=1,AD99,"")</f>
        <v>16865</v>
      </c>
      <c r="AE332" s="8"/>
      <c r="AF332" s="53" t="str">
        <f t="shared" ref="AF332" si="6705">IF(AF$3=1,AF99,"")</f>
        <v/>
      </c>
      <c r="AG332" s="8"/>
      <c r="AH332" s="53" t="str">
        <f t="shared" ref="AH332" si="6706">IF(AH$3=1,AH99,"")</f>
        <v/>
      </c>
      <c r="AI332" s="8"/>
      <c r="AJ332" s="53" t="str">
        <f t="shared" ref="AJ332" si="6707">IF(AJ$3=1,AJ99,"")</f>
        <v/>
      </c>
      <c r="AK332" s="8"/>
      <c r="AL332" s="53" t="str">
        <f t="shared" ref="AL332" si="6708">IF(AL$3=1,AL99,"")</f>
        <v/>
      </c>
      <c r="AM332" s="8"/>
      <c r="AN332" s="53" t="str">
        <f t="shared" ref="AN332" si="6709">IF(AN$3=1,AN99,"")</f>
        <v/>
      </c>
      <c r="AO332" s="8"/>
      <c r="AP332" s="53" t="str">
        <f t="shared" ref="AP332" si="6710">IF(AP$3=1,AP99,"")</f>
        <v/>
      </c>
      <c r="AQ332" s="8"/>
      <c r="AR332" s="53" t="str">
        <f t="shared" ref="AR332" si="6711">IF(AR$3=1,AR99,"")</f>
        <v/>
      </c>
      <c r="AS332" s="8"/>
      <c r="AT332" s="53" t="str">
        <f t="shared" ref="AT332" si="6712">IF(AT$3=1,AT99,"")</f>
        <v/>
      </c>
      <c r="AU332" s="8"/>
      <c r="AV332" s="53" t="str">
        <f t="shared" ref="AV332" si="6713">IF(AV$3=1,AV99,"")</f>
        <v/>
      </c>
      <c r="AW332" s="8"/>
      <c r="AX332" s="53" t="str">
        <f t="shared" ref="AX332" si="6714">IF(AX$3=1,AX99,"")</f>
        <v/>
      </c>
      <c r="AY332" s="8"/>
      <c r="AZ332" s="53" t="str">
        <f t="shared" ref="AZ332" si="6715">IF(AZ$3=1,AZ99,"")</f>
        <v/>
      </c>
      <c r="BA332" s="8"/>
      <c r="BB332" s="53">
        <f t="shared" ref="BB332" si="6716">IF(BB$3=1,BB99,"")</f>
        <v>5399</v>
      </c>
      <c r="BC332" s="8"/>
      <c r="BD332" s="53" t="str">
        <f t="shared" ref="BD332" si="6717">IF(BD$3=1,BD99,"")</f>
        <v/>
      </c>
      <c r="BE332" s="8"/>
      <c r="BF332" s="53" t="str">
        <f t="shared" ref="BF332" si="6718">IF(BF$3=1,BF99,"")</f>
        <v/>
      </c>
      <c r="BG332" s="8"/>
      <c r="BH332" s="53" t="str">
        <f t="shared" ref="BH332" si="6719">IF(BH$3=1,BH99,"")</f>
        <v/>
      </c>
      <c r="BI332" s="8"/>
      <c r="BJ332" s="53" t="str">
        <f t="shared" ref="BJ332" si="6720">IF(BJ$3=1,BJ99,"")</f>
        <v/>
      </c>
      <c r="BK332" s="8"/>
      <c r="BL332" s="53" t="str">
        <f t="shared" ref="BL332" si="6721">IF(BL$3=1,BL99,"")</f>
        <v/>
      </c>
      <c r="BM332" s="8"/>
      <c r="BN332" s="53" t="str">
        <f t="shared" ref="BN332" si="6722">IF(BN$3=1,BN99,"")</f>
        <v/>
      </c>
      <c r="BO332" s="8"/>
      <c r="BP332" s="53" t="str">
        <f t="shared" ref="BP332" si="6723">IF(BP$3=1,BP99,"")</f>
        <v/>
      </c>
      <c r="BQ332" s="8"/>
      <c r="BR332" s="53" t="str">
        <f t="shared" ref="BR332" si="6724">IF(BR$3=1,BR99,"")</f>
        <v/>
      </c>
      <c r="BS332" s="8"/>
      <c r="BT332" s="53" t="str">
        <f t="shared" ref="BT332" si="6725">IF(BT$3=1,BT99,"")</f>
        <v/>
      </c>
      <c r="BU332" s="8"/>
      <c r="BV332" s="53" t="str">
        <f t="shared" ref="BV332" si="6726">IF(BV$3=1,BV99,"")</f>
        <v/>
      </c>
      <c r="BW332" s="8"/>
      <c r="BX332" s="53" t="str">
        <f t="shared" ref="BX332" si="6727">IF(BX$3=1,BX99,"")</f>
        <v/>
      </c>
      <c r="BY332" s="8"/>
      <c r="BZ332" s="53" t="str">
        <f t="shared" ref="BZ332" si="6728">IF(BZ$3=1,BZ99,"")</f>
        <v/>
      </c>
      <c r="CA332" s="8"/>
      <c r="CB332" s="53" t="str">
        <f t="shared" ref="CB332" si="6729">IF(CB$3=1,CB99,"")</f>
        <v/>
      </c>
      <c r="CC332" s="8"/>
      <c r="CD332" s="53" t="str">
        <f t="shared" ref="CD332" si="6730">IF(CD$3=1,CD99,"")</f>
        <v/>
      </c>
      <c r="CE332" s="8"/>
      <c r="CF332" s="53" t="str">
        <f t="shared" ref="CF332" si="6731">IF(CF$3=1,CF99,"")</f>
        <v/>
      </c>
      <c r="CG332" s="8"/>
      <c r="CH332" s="53" t="str">
        <f t="shared" ref="CH332" si="6732">IF(CH$3=1,CH99,"")</f>
        <v/>
      </c>
      <c r="CI332" s="8"/>
      <c r="CJ332" s="53" t="str">
        <f t="shared" ref="CJ332" si="6733">IF(CJ$3=1,CJ99,"")</f>
        <v/>
      </c>
      <c r="CK332" s="8"/>
      <c r="CL332" s="53" t="str">
        <f t="shared" ref="CL332" si="6734">IF(CL$3=1,CL99,"")</f>
        <v/>
      </c>
      <c r="CM332" s="8"/>
      <c r="CN332" s="53" t="str">
        <f t="shared" ref="CN332" si="6735">IF(CN$3=1,CN99,"")</f>
        <v/>
      </c>
      <c r="CO332" s="8"/>
      <c r="CP332" s="53" t="str">
        <f t="shared" ref="CP332" si="6736">IF(CP$3=1,CP99,"")</f>
        <v/>
      </c>
      <c r="CQ332" s="8"/>
      <c r="CR332" s="53" t="str">
        <f t="shared" ref="CR332" si="6737">IF(CR$3=1,CR99,"")</f>
        <v/>
      </c>
      <c r="CS332" s="8"/>
      <c r="CT332" s="53" t="str">
        <f t="shared" ref="CT332" si="6738">IF(CT$3=1,CT99,"")</f>
        <v/>
      </c>
      <c r="CU332" s="8"/>
      <c r="CV332" s="53" t="str">
        <f t="shared" ref="CV332" si="6739">IF(CV$3=1,CV99,"")</f>
        <v/>
      </c>
      <c r="CW332" s="8"/>
      <c r="CX332" s="53" t="str">
        <f t="shared" ref="CX332" si="6740">IF(CX$3=1,CX99,"")</f>
        <v/>
      </c>
      <c r="CY332" s="8"/>
      <c r="CZ332" s="53" t="str">
        <f t="shared" ref="CZ332" si="6741">IF(CZ$3=1,CZ99,"")</f>
        <v/>
      </c>
      <c r="DA332" s="8"/>
      <c r="DB332" s="53" t="str">
        <f t="shared" ref="DB332" si="6742">IF(DB$3=1,DB99,"")</f>
        <v/>
      </c>
      <c r="DC332" s="8"/>
      <c r="DD332" s="53" t="str">
        <f t="shared" ref="DD332" si="6743">IF(DD$3=1,DD99,"")</f>
        <v/>
      </c>
      <c r="DE332" s="8"/>
      <c r="DF332" s="53" t="str">
        <f t="shared" ref="DF332" si="6744">IF(DF$3=1,DF99,"")</f>
        <v/>
      </c>
      <c r="DG332" s="8"/>
      <c r="DH332" s="53" t="str">
        <f t="shared" ref="DH332" si="6745">IF(DH$3=1,DH99,"")</f>
        <v/>
      </c>
      <c r="DI332" s="8"/>
      <c r="DJ332" s="53" t="str">
        <f t="shared" ref="DJ332" si="6746">IF(DJ$3=1,DJ99,"")</f>
        <v/>
      </c>
      <c r="DK332" s="8"/>
      <c r="DL332" s="53" t="str">
        <f t="shared" ref="DL332" si="6747">IF(DL$3=1,DL99,"")</f>
        <v/>
      </c>
      <c r="DM332" s="8"/>
      <c r="DN332" s="53" t="str">
        <f t="shared" ref="DN332" si="6748">IF(DN$3=1,DN99,"")</f>
        <v/>
      </c>
      <c r="DO332" s="8"/>
      <c r="DP332" s="53" t="str">
        <f t="shared" ref="DP332" si="6749">IF(DP$3=1,DP99,"")</f>
        <v/>
      </c>
      <c r="DQ332" s="8"/>
      <c r="DR332" s="53" t="str">
        <f t="shared" ref="DR332" si="6750">IF(DR$3=1,DR99,"")</f>
        <v/>
      </c>
      <c r="DS332" s="8"/>
      <c r="DT332" s="53" t="str">
        <f t="shared" ref="DT332" si="6751">IF(DT$3=1,DT99,"")</f>
        <v/>
      </c>
      <c r="DU332" s="8"/>
      <c r="DV332" s="53" t="str">
        <f t="shared" ref="DV332" si="6752">IF(DV$3=1,DV99,"")</f>
        <v/>
      </c>
      <c r="DW332" s="8"/>
      <c r="DX332" s="53" t="str">
        <f t="shared" ref="DX332" si="6753">IF(DX$3=1,DX99,"")</f>
        <v/>
      </c>
      <c r="DY332" s="8"/>
      <c r="DZ332" s="53" t="str">
        <f t="shared" ref="DZ332" si="6754">IF(DZ$3=1,DZ99,"")</f>
        <v/>
      </c>
      <c r="EA332" s="8"/>
      <c r="EB332" s="53" t="str">
        <f t="shared" ref="EB332" si="6755">IF(EB$3=1,EB99,"")</f>
        <v/>
      </c>
      <c r="EC332" s="8"/>
      <c r="ED332" s="53" t="str">
        <f t="shared" ref="ED332" si="6756">IF(ED$3=1,ED99,"")</f>
        <v/>
      </c>
      <c r="EE332" s="8"/>
      <c r="EF332" s="53" t="str">
        <f t="shared" ref="EF332" si="6757">IF(EF$3=1,EF99,"")</f>
        <v/>
      </c>
      <c r="EG332" s="8"/>
      <c r="EH332" s="53" t="str">
        <f t="shared" ref="EH332" si="6758">IF(EH$3=1,EH99,"")</f>
        <v/>
      </c>
      <c r="EI332" s="8"/>
      <c r="EJ332" s="53" t="str">
        <f t="shared" ref="EJ332" si="6759">IF(EJ$3=1,EJ99,"")</f>
        <v/>
      </c>
      <c r="EK332" s="8"/>
      <c r="EL332" s="53" t="str">
        <f t="shared" ref="EL332" si="6760">IF(EL$3=1,EL99,"")</f>
        <v/>
      </c>
      <c r="EM332" s="8"/>
      <c r="EN332" s="53" t="str">
        <f t="shared" ref="EN332" si="6761">IF(EN$3=1,EN99,"")</f>
        <v/>
      </c>
      <c r="EO332" s="8"/>
      <c r="EP332" s="53" t="str">
        <f t="shared" ref="EP332" si="6762">IF(EP$3=1,EP99,"")</f>
        <v/>
      </c>
      <c r="EQ332" s="8"/>
      <c r="ER332" s="53" t="str">
        <f t="shared" ref="ER332" si="6763">IF(ER$3=1,ER99,"")</f>
        <v/>
      </c>
      <c r="ES332" s="8"/>
      <c r="ET332" s="53" t="str">
        <f t="shared" ref="ET332" si="6764">IF(ET$3=1,ET99,"")</f>
        <v/>
      </c>
      <c r="EU332" s="8"/>
      <c r="EV332" s="53" t="str">
        <f t="shared" ref="EV332" si="6765">IF(EV$3=1,EV99,"")</f>
        <v/>
      </c>
      <c r="EW332" s="8"/>
      <c r="EX332" s="53" t="str">
        <f t="shared" ref="EX332" si="6766">IF(EX$3=1,EX99,"")</f>
        <v/>
      </c>
      <c r="EY332" s="8"/>
      <c r="EZ332" s="53" t="str">
        <f t="shared" ref="EZ332" si="6767">IF(EZ$3=1,EZ99,"")</f>
        <v/>
      </c>
      <c r="FA332" s="8"/>
      <c r="FB332" s="53" t="str">
        <f t="shared" ref="FB332" si="6768">IF(FB$3=1,FB99,"")</f>
        <v/>
      </c>
      <c r="FC332" s="8"/>
      <c r="FD332" s="53" t="str">
        <f t="shared" ref="FD332" si="6769">IF(FD$3=1,FD99,"")</f>
        <v/>
      </c>
      <c r="FE332" s="8"/>
      <c r="FG332" s="53">
        <f t="shared" si="4613"/>
        <v>25738</v>
      </c>
    </row>
    <row r="333" spans="1:163" x14ac:dyDescent="0.35">
      <c r="A333" s="5">
        <v>94</v>
      </c>
      <c r="C333" s="6" t="s">
        <v>153</v>
      </c>
      <c r="D333" s="53" t="str">
        <f t="shared" si="4535"/>
        <v/>
      </c>
      <c r="E333" s="8"/>
      <c r="F333" s="53" t="str">
        <f t="shared" si="4535"/>
        <v/>
      </c>
      <c r="G333" s="8"/>
      <c r="H333" s="53" t="str">
        <f t="shared" ref="H333" si="6770">IF(H$3=1,H100,"")</f>
        <v/>
      </c>
      <c r="I333" s="8"/>
      <c r="J333" s="53" t="str">
        <f t="shared" ref="J333" si="6771">IF(J$3=1,J100,"")</f>
        <v/>
      </c>
      <c r="K333" s="8"/>
      <c r="L333" s="53" t="str">
        <f t="shared" ref="L333" si="6772">IF(L$3=1,L100,"")</f>
        <v/>
      </c>
      <c r="M333" s="8"/>
      <c r="N333" s="53" t="str">
        <f t="shared" ref="N333" si="6773">IF(N$3=1,N100,"")</f>
        <v/>
      </c>
      <c r="O333" s="8"/>
      <c r="P333" s="53" t="str">
        <f t="shared" ref="P333" si="6774">IF(P$3=1,P100,"")</f>
        <v/>
      </c>
      <c r="Q333" s="8"/>
      <c r="R333" s="53" t="str">
        <f t="shared" ref="R333" si="6775">IF(R$3=1,R100,"")</f>
        <v/>
      </c>
      <c r="S333" s="8"/>
      <c r="T333" s="53" t="str">
        <f t="shared" ref="T333" si="6776">IF(T$3=1,T100,"")</f>
        <v/>
      </c>
      <c r="U333" s="8"/>
      <c r="V333" s="53" t="str">
        <f t="shared" ref="V333" si="6777">IF(V$3=1,V100,"")</f>
        <v/>
      </c>
      <c r="W333" s="8"/>
      <c r="X333" s="53" t="str">
        <f t="shared" ref="X333" si="6778">IF(X$3=1,X100,"")</f>
        <v/>
      </c>
      <c r="Y333" s="8"/>
      <c r="Z333" s="53" t="str">
        <f t="shared" ref="Z333" si="6779">IF(Z$3=1,Z100,"")</f>
        <v/>
      </c>
      <c r="AA333" s="8"/>
      <c r="AB333" s="53">
        <f t="shared" ref="AB333" si="6780">IF(AB$3=1,AB100,"")</f>
        <v>142</v>
      </c>
      <c r="AC333" s="8"/>
      <c r="AD333" s="53">
        <f t="shared" ref="AD333" si="6781">IF(AD$3=1,AD100,"")</f>
        <v>787</v>
      </c>
      <c r="AE333" s="8"/>
      <c r="AF333" s="53" t="str">
        <f t="shared" ref="AF333" si="6782">IF(AF$3=1,AF100,"")</f>
        <v/>
      </c>
      <c r="AG333" s="8"/>
      <c r="AH333" s="53" t="str">
        <f t="shared" ref="AH333" si="6783">IF(AH$3=1,AH100,"")</f>
        <v/>
      </c>
      <c r="AI333" s="8"/>
      <c r="AJ333" s="53" t="str">
        <f t="shared" ref="AJ333" si="6784">IF(AJ$3=1,AJ100,"")</f>
        <v/>
      </c>
      <c r="AK333" s="8"/>
      <c r="AL333" s="53" t="str">
        <f t="shared" ref="AL333" si="6785">IF(AL$3=1,AL100,"")</f>
        <v/>
      </c>
      <c r="AM333" s="8"/>
      <c r="AN333" s="53" t="str">
        <f t="shared" ref="AN333" si="6786">IF(AN$3=1,AN100,"")</f>
        <v/>
      </c>
      <c r="AO333" s="8"/>
      <c r="AP333" s="53" t="str">
        <f t="shared" ref="AP333" si="6787">IF(AP$3=1,AP100,"")</f>
        <v/>
      </c>
      <c r="AQ333" s="8"/>
      <c r="AR333" s="53" t="str">
        <f t="shared" ref="AR333" si="6788">IF(AR$3=1,AR100,"")</f>
        <v/>
      </c>
      <c r="AS333" s="8"/>
      <c r="AT333" s="53" t="str">
        <f t="shared" ref="AT333" si="6789">IF(AT$3=1,AT100,"")</f>
        <v/>
      </c>
      <c r="AU333" s="8"/>
      <c r="AV333" s="53" t="str">
        <f t="shared" ref="AV333" si="6790">IF(AV$3=1,AV100,"")</f>
        <v/>
      </c>
      <c r="AW333" s="8"/>
      <c r="AX333" s="53" t="str">
        <f t="shared" ref="AX333" si="6791">IF(AX$3=1,AX100,"")</f>
        <v/>
      </c>
      <c r="AY333" s="8"/>
      <c r="AZ333" s="53" t="str">
        <f t="shared" ref="AZ333" si="6792">IF(AZ$3=1,AZ100,"")</f>
        <v/>
      </c>
      <c r="BA333" s="8"/>
      <c r="BB333" s="53">
        <f t="shared" ref="BB333" si="6793">IF(BB$3=1,BB100,"")</f>
        <v>474</v>
      </c>
      <c r="BC333" s="8"/>
      <c r="BD333" s="53" t="str">
        <f t="shared" ref="BD333" si="6794">IF(BD$3=1,BD100,"")</f>
        <v/>
      </c>
      <c r="BE333" s="8"/>
      <c r="BF333" s="53" t="str">
        <f t="shared" ref="BF333" si="6795">IF(BF$3=1,BF100,"")</f>
        <v/>
      </c>
      <c r="BG333" s="8"/>
      <c r="BH333" s="53" t="str">
        <f t="shared" ref="BH333" si="6796">IF(BH$3=1,BH100,"")</f>
        <v/>
      </c>
      <c r="BI333" s="8"/>
      <c r="BJ333" s="53" t="str">
        <f t="shared" ref="BJ333" si="6797">IF(BJ$3=1,BJ100,"")</f>
        <v/>
      </c>
      <c r="BK333" s="8"/>
      <c r="BL333" s="53" t="str">
        <f t="shared" ref="BL333" si="6798">IF(BL$3=1,BL100,"")</f>
        <v/>
      </c>
      <c r="BM333" s="8"/>
      <c r="BN333" s="53" t="str">
        <f t="shared" ref="BN333" si="6799">IF(BN$3=1,BN100,"")</f>
        <v/>
      </c>
      <c r="BO333" s="8"/>
      <c r="BP333" s="53" t="str">
        <f t="shared" ref="BP333" si="6800">IF(BP$3=1,BP100,"")</f>
        <v/>
      </c>
      <c r="BQ333" s="8"/>
      <c r="BR333" s="53" t="str">
        <f t="shared" ref="BR333" si="6801">IF(BR$3=1,BR100,"")</f>
        <v/>
      </c>
      <c r="BS333" s="8"/>
      <c r="BT333" s="53" t="str">
        <f t="shared" ref="BT333" si="6802">IF(BT$3=1,BT100,"")</f>
        <v/>
      </c>
      <c r="BU333" s="8"/>
      <c r="BV333" s="53" t="str">
        <f t="shared" ref="BV333" si="6803">IF(BV$3=1,BV100,"")</f>
        <v/>
      </c>
      <c r="BW333" s="8"/>
      <c r="BX333" s="53" t="str">
        <f t="shared" ref="BX333" si="6804">IF(BX$3=1,BX100,"")</f>
        <v/>
      </c>
      <c r="BY333" s="8"/>
      <c r="BZ333" s="53" t="str">
        <f t="shared" ref="BZ333" si="6805">IF(BZ$3=1,BZ100,"")</f>
        <v/>
      </c>
      <c r="CA333" s="8"/>
      <c r="CB333" s="53" t="str">
        <f t="shared" ref="CB333" si="6806">IF(CB$3=1,CB100,"")</f>
        <v/>
      </c>
      <c r="CC333" s="8"/>
      <c r="CD333" s="53" t="str">
        <f t="shared" ref="CD333" si="6807">IF(CD$3=1,CD100,"")</f>
        <v/>
      </c>
      <c r="CE333" s="8"/>
      <c r="CF333" s="53" t="str">
        <f t="shared" ref="CF333" si="6808">IF(CF$3=1,CF100,"")</f>
        <v/>
      </c>
      <c r="CG333" s="8"/>
      <c r="CH333" s="53" t="str">
        <f t="shared" ref="CH333" si="6809">IF(CH$3=1,CH100,"")</f>
        <v/>
      </c>
      <c r="CI333" s="8"/>
      <c r="CJ333" s="53" t="str">
        <f t="shared" ref="CJ333" si="6810">IF(CJ$3=1,CJ100,"")</f>
        <v/>
      </c>
      <c r="CK333" s="8"/>
      <c r="CL333" s="53" t="str">
        <f t="shared" ref="CL333" si="6811">IF(CL$3=1,CL100,"")</f>
        <v/>
      </c>
      <c r="CM333" s="8"/>
      <c r="CN333" s="53" t="str">
        <f t="shared" ref="CN333" si="6812">IF(CN$3=1,CN100,"")</f>
        <v/>
      </c>
      <c r="CO333" s="8"/>
      <c r="CP333" s="53" t="str">
        <f t="shared" ref="CP333" si="6813">IF(CP$3=1,CP100,"")</f>
        <v/>
      </c>
      <c r="CQ333" s="8"/>
      <c r="CR333" s="53" t="str">
        <f t="shared" ref="CR333" si="6814">IF(CR$3=1,CR100,"")</f>
        <v/>
      </c>
      <c r="CS333" s="8"/>
      <c r="CT333" s="53" t="str">
        <f t="shared" ref="CT333" si="6815">IF(CT$3=1,CT100,"")</f>
        <v/>
      </c>
      <c r="CU333" s="8"/>
      <c r="CV333" s="53" t="str">
        <f t="shared" ref="CV333" si="6816">IF(CV$3=1,CV100,"")</f>
        <v/>
      </c>
      <c r="CW333" s="8"/>
      <c r="CX333" s="53" t="str">
        <f t="shared" ref="CX333" si="6817">IF(CX$3=1,CX100,"")</f>
        <v/>
      </c>
      <c r="CY333" s="8"/>
      <c r="CZ333" s="53" t="str">
        <f t="shared" ref="CZ333" si="6818">IF(CZ$3=1,CZ100,"")</f>
        <v/>
      </c>
      <c r="DA333" s="8"/>
      <c r="DB333" s="53" t="str">
        <f t="shared" ref="DB333" si="6819">IF(DB$3=1,DB100,"")</f>
        <v/>
      </c>
      <c r="DC333" s="8"/>
      <c r="DD333" s="53" t="str">
        <f t="shared" ref="DD333" si="6820">IF(DD$3=1,DD100,"")</f>
        <v/>
      </c>
      <c r="DE333" s="8"/>
      <c r="DF333" s="53" t="str">
        <f t="shared" ref="DF333" si="6821">IF(DF$3=1,DF100,"")</f>
        <v/>
      </c>
      <c r="DG333" s="8"/>
      <c r="DH333" s="53" t="str">
        <f t="shared" ref="DH333" si="6822">IF(DH$3=1,DH100,"")</f>
        <v/>
      </c>
      <c r="DI333" s="8"/>
      <c r="DJ333" s="53" t="str">
        <f t="shared" ref="DJ333" si="6823">IF(DJ$3=1,DJ100,"")</f>
        <v/>
      </c>
      <c r="DK333" s="8"/>
      <c r="DL333" s="53" t="str">
        <f t="shared" ref="DL333" si="6824">IF(DL$3=1,DL100,"")</f>
        <v/>
      </c>
      <c r="DM333" s="8"/>
      <c r="DN333" s="53" t="str">
        <f t="shared" ref="DN333" si="6825">IF(DN$3=1,DN100,"")</f>
        <v/>
      </c>
      <c r="DO333" s="8"/>
      <c r="DP333" s="53" t="str">
        <f t="shared" ref="DP333" si="6826">IF(DP$3=1,DP100,"")</f>
        <v/>
      </c>
      <c r="DQ333" s="8"/>
      <c r="DR333" s="53" t="str">
        <f t="shared" ref="DR333" si="6827">IF(DR$3=1,DR100,"")</f>
        <v/>
      </c>
      <c r="DS333" s="8"/>
      <c r="DT333" s="53" t="str">
        <f t="shared" ref="DT333" si="6828">IF(DT$3=1,DT100,"")</f>
        <v/>
      </c>
      <c r="DU333" s="8"/>
      <c r="DV333" s="53" t="str">
        <f t="shared" ref="DV333" si="6829">IF(DV$3=1,DV100,"")</f>
        <v/>
      </c>
      <c r="DW333" s="8"/>
      <c r="DX333" s="53" t="str">
        <f t="shared" ref="DX333" si="6830">IF(DX$3=1,DX100,"")</f>
        <v/>
      </c>
      <c r="DY333" s="8"/>
      <c r="DZ333" s="53" t="str">
        <f t="shared" ref="DZ333" si="6831">IF(DZ$3=1,DZ100,"")</f>
        <v/>
      </c>
      <c r="EA333" s="8"/>
      <c r="EB333" s="53" t="str">
        <f t="shared" ref="EB333" si="6832">IF(EB$3=1,EB100,"")</f>
        <v/>
      </c>
      <c r="EC333" s="8"/>
      <c r="ED333" s="53" t="str">
        <f t="shared" ref="ED333" si="6833">IF(ED$3=1,ED100,"")</f>
        <v/>
      </c>
      <c r="EE333" s="8"/>
      <c r="EF333" s="53" t="str">
        <f t="shared" ref="EF333" si="6834">IF(EF$3=1,EF100,"")</f>
        <v/>
      </c>
      <c r="EG333" s="8"/>
      <c r="EH333" s="53" t="str">
        <f t="shared" ref="EH333" si="6835">IF(EH$3=1,EH100,"")</f>
        <v/>
      </c>
      <c r="EI333" s="8"/>
      <c r="EJ333" s="53" t="str">
        <f t="shared" ref="EJ333" si="6836">IF(EJ$3=1,EJ100,"")</f>
        <v/>
      </c>
      <c r="EK333" s="8"/>
      <c r="EL333" s="53" t="str">
        <f t="shared" ref="EL333" si="6837">IF(EL$3=1,EL100,"")</f>
        <v/>
      </c>
      <c r="EM333" s="8"/>
      <c r="EN333" s="53" t="str">
        <f t="shared" ref="EN333" si="6838">IF(EN$3=1,EN100,"")</f>
        <v/>
      </c>
      <c r="EO333" s="8"/>
      <c r="EP333" s="53" t="str">
        <f t="shared" ref="EP333" si="6839">IF(EP$3=1,EP100,"")</f>
        <v/>
      </c>
      <c r="EQ333" s="8"/>
      <c r="ER333" s="53" t="str">
        <f t="shared" ref="ER333" si="6840">IF(ER$3=1,ER100,"")</f>
        <v/>
      </c>
      <c r="ES333" s="8"/>
      <c r="ET333" s="53" t="str">
        <f t="shared" ref="ET333" si="6841">IF(ET$3=1,ET100,"")</f>
        <v/>
      </c>
      <c r="EU333" s="8"/>
      <c r="EV333" s="53" t="str">
        <f t="shared" ref="EV333" si="6842">IF(EV$3=1,EV100,"")</f>
        <v/>
      </c>
      <c r="EW333" s="8"/>
      <c r="EX333" s="53" t="str">
        <f t="shared" ref="EX333" si="6843">IF(EX$3=1,EX100,"")</f>
        <v/>
      </c>
      <c r="EY333" s="8"/>
      <c r="EZ333" s="53" t="str">
        <f t="shared" ref="EZ333" si="6844">IF(EZ$3=1,EZ100,"")</f>
        <v/>
      </c>
      <c r="FA333" s="8"/>
      <c r="FB333" s="53" t="str">
        <f t="shared" ref="FB333" si="6845">IF(FB$3=1,FB100,"")</f>
        <v/>
      </c>
      <c r="FC333" s="8"/>
      <c r="FD333" s="53" t="str">
        <f t="shared" ref="FD333" si="6846">IF(FD$3=1,FD100,"")</f>
        <v/>
      </c>
      <c r="FE333" s="8"/>
      <c r="FG333" s="53">
        <f t="shared" si="4613"/>
        <v>1403</v>
      </c>
    </row>
    <row r="334" spans="1:163" x14ac:dyDescent="0.35">
      <c r="A334" s="5">
        <v>95</v>
      </c>
      <c r="C334" s="6" t="s">
        <v>166</v>
      </c>
      <c r="D334" s="53" t="str">
        <f t="shared" si="4535"/>
        <v/>
      </c>
      <c r="E334" s="8"/>
      <c r="F334" s="53" t="str">
        <f t="shared" si="4535"/>
        <v/>
      </c>
      <c r="G334" s="8"/>
      <c r="H334" s="53" t="str">
        <f t="shared" ref="H334" si="6847">IF(H$3=1,H101,"")</f>
        <v/>
      </c>
      <c r="I334" s="8"/>
      <c r="J334" s="53" t="str">
        <f t="shared" ref="J334" si="6848">IF(J$3=1,J101,"")</f>
        <v/>
      </c>
      <c r="K334" s="8"/>
      <c r="L334" s="53" t="str">
        <f t="shared" ref="L334" si="6849">IF(L$3=1,L101,"")</f>
        <v/>
      </c>
      <c r="M334" s="8"/>
      <c r="N334" s="53" t="str">
        <f t="shared" ref="N334" si="6850">IF(N$3=1,N101,"")</f>
        <v/>
      </c>
      <c r="O334" s="8"/>
      <c r="P334" s="53" t="str">
        <f t="shared" ref="P334" si="6851">IF(P$3=1,P101,"")</f>
        <v/>
      </c>
      <c r="Q334" s="8"/>
      <c r="R334" s="53" t="str">
        <f t="shared" ref="R334" si="6852">IF(R$3=1,R101,"")</f>
        <v/>
      </c>
      <c r="S334" s="8"/>
      <c r="T334" s="53" t="str">
        <f t="shared" ref="T334" si="6853">IF(T$3=1,T101,"")</f>
        <v/>
      </c>
      <c r="U334" s="8"/>
      <c r="V334" s="53" t="str">
        <f t="shared" ref="V334" si="6854">IF(V$3=1,V101,"")</f>
        <v/>
      </c>
      <c r="W334" s="8"/>
      <c r="X334" s="53" t="str">
        <f t="shared" ref="X334" si="6855">IF(X$3=1,X101,"")</f>
        <v/>
      </c>
      <c r="Y334" s="8"/>
      <c r="Z334" s="53" t="str">
        <f t="shared" ref="Z334" si="6856">IF(Z$3=1,Z101,"")</f>
        <v/>
      </c>
      <c r="AA334" s="8"/>
      <c r="AB334" s="53">
        <f t="shared" ref="AB334" si="6857">IF(AB$3=1,AB101,"")</f>
        <v>193</v>
      </c>
      <c r="AC334" s="8"/>
      <c r="AD334" s="53">
        <f t="shared" ref="AD334" si="6858">IF(AD$3=1,AD101,"")</f>
        <v>3056</v>
      </c>
      <c r="AE334" s="8"/>
      <c r="AF334" s="53" t="str">
        <f t="shared" ref="AF334" si="6859">IF(AF$3=1,AF101,"")</f>
        <v/>
      </c>
      <c r="AG334" s="8"/>
      <c r="AH334" s="53" t="str">
        <f t="shared" ref="AH334" si="6860">IF(AH$3=1,AH101,"")</f>
        <v/>
      </c>
      <c r="AI334" s="8"/>
      <c r="AJ334" s="53" t="str">
        <f t="shared" ref="AJ334" si="6861">IF(AJ$3=1,AJ101,"")</f>
        <v/>
      </c>
      <c r="AK334" s="8"/>
      <c r="AL334" s="53" t="str">
        <f t="shared" ref="AL334" si="6862">IF(AL$3=1,AL101,"")</f>
        <v/>
      </c>
      <c r="AM334" s="8"/>
      <c r="AN334" s="53" t="str">
        <f t="shared" ref="AN334" si="6863">IF(AN$3=1,AN101,"")</f>
        <v/>
      </c>
      <c r="AO334" s="8"/>
      <c r="AP334" s="53" t="str">
        <f t="shared" ref="AP334" si="6864">IF(AP$3=1,AP101,"")</f>
        <v/>
      </c>
      <c r="AQ334" s="8"/>
      <c r="AR334" s="53" t="str">
        <f t="shared" ref="AR334" si="6865">IF(AR$3=1,AR101,"")</f>
        <v/>
      </c>
      <c r="AS334" s="8"/>
      <c r="AT334" s="53" t="str">
        <f t="shared" ref="AT334" si="6866">IF(AT$3=1,AT101,"")</f>
        <v/>
      </c>
      <c r="AU334" s="8"/>
      <c r="AV334" s="53" t="str">
        <f t="shared" ref="AV334" si="6867">IF(AV$3=1,AV101,"")</f>
        <v/>
      </c>
      <c r="AW334" s="8"/>
      <c r="AX334" s="53" t="str">
        <f t="shared" ref="AX334" si="6868">IF(AX$3=1,AX101,"")</f>
        <v/>
      </c>
      <c r="AY334" s="8"/>
      <c r="AZ334" s="53" t="str">
        <f t="shared" ref="AZ334" si="6869">IF(AZ$3=1,AZ101,"")</f>
        <v/>
      </c>
      <c r="BA334" s="8"/>
      <c r="BB334" s="53">
        <f t="shared" ref="BB334" si="6870">IF(BB$3=1,BB101,"")</f>
        <v>507</v>
      </c>
      <c r="BC334" s="8"/>
      <c r="BD334" s="53" t="str">
        <f t="shared" ref="BD334" si="6871">IF(BD$3=1,BD101,"")</f>
        <v/>
      </c>
      <c r="BE334" s="8"/>
      <c r="BF334" s="53" t="str">
        <f t="shared" ref="BF334" si="6872">IF(BF$3=1,BF101,"")</f>
        <v/>
      </c>
      <c r="BG334" s="8"/>
      <c r="BH334" s="53" t="str">
        <f t="shared" ref="BH334" si="6873">IF(BH$3=1,BH101,"")</f>
        <v/>
      </c>
      <c r="BI334" s="8"/>
      <c r="BJ334" s="53" t="str">
        <f t="shared" ref="BJ334" si="6874">IF(BJ$3=1,BJ101,"")</f>
        <v/>
      </c>
      <c r="BK334" s="8"/>
      <c r="BL334" s="53" t="str">
        <f t="shared" ref="BL334" si="6875">IF(BL$3=1,BL101,"")</f>
        <v/>
      </c>
      <c r="BM334" s="8"/>
      <c r="BN334" s="53" t="str">
        <f t="shared" ref="BN334" si="6876">IF(BN$3=1,BN101,"")</f>
        <v/>
      </c>
      <c r="BO334" s="8"/>
      <c r="BP334" s="53" t="str">
        <f t="shared" ref="BP334" si="6877">IF(BP$3=1,BP101,"")</f>
        <v/>
      </c>
      <c r="BQ334" s="8"/>
      <c r="BR334" s="53" t="str">
        <f t="shared" ref="BR334" si="6878">IF(BR$3=1,BR101,"")</f>
        <v/>
      </c>
      <c r="BS334" s="8"/>
      <c r="BT334" s="53" t="str">
        <f t="shared" ref="BT334" si="6879">IF(BT$3=1,BT101,"")</f>
        <v/>
      </c>
      <c r="BU334" s="8"/>
      <c r="BV334" s="53" t="str">
        <f t="shared" ref="BV334" si="6880">IF(BV$3=1,BV101,"")</f>
        <v/>
      </c>
      <c r="BW334" s="8"/>
      <c r="BX334" s="53" t="str">
        <f t="shared" ref="BX334" si="6881">IF(BX$3=1,BX101,"")</f>
        <v/>
      </c>
      <c r="BY334" s="8"/>
      <c r="BZ334" s="53" t="str">
        <f t="shared" ref="BZ334" si="6882">IF(BZ$3=1,BZ101,"")</f>
        <v/>
      </c>
      <c r="CA334" s="8"/>
      <c r="CB334" s="53" t="str">
        <f t="shared" ref="CB334" si="6883">IF(CB$3=1,CB101,"")</f>
        <v/>
      </c>
      <c r="CC334" s="8"/>
      <c r="CD334" s="53" t="str">
        <f t="shared" ref="CD334" si="6884">IF(CD$3=1,CD101,"")</f>
        <v/>
      </c>
      <c r="CE334" s="8"/>
      <c r="CF334" s="53" t="str">
        <f t="shared" ref="CF334" si="6885">IF(CF$3=1,CF101,"")</f>
        <v/>
      </c>
      <c r="CG334" s="8"/>
      <c r="CH334" s="53" t="str">
        <f t="shared" ref="CH334" si="6886">IF(CH$3=1,CH101,"")</f>
        <v/>
      </c>
      <c r="CI334" s="8"/>
      <c r="CJ334" s="53" t="str">
        <f t="shared" ref="CJ334" si="6887">IF(CJ$3=1,CJ101,"")</f>
        <v/>
      </c>
      <c r="CK334" s="8"/>
      <c r="CL334" s="53" t="str">
        <f t="shared" ref="CL334" si="6888">IF(CL$3=1,CL101,"")</f>
        <v/>
      </c>
      <c r="CM334" s="8"/>
      <c r="CN334" s="53" t="str">
        <f t="shared" ref="CN334" si="6889">IF(CN$3=1,CN101,"")</f>
        <v/>
      </c>
      <c r="CO334" s="8"/>
      <c r="CP334" s="53" t="str">
        <f t="shared" ref="CP334" si="6890">IF(CP$3=1,CP101,"")</f>
        <v/>
      </c>
      <c r="CQ334" s="8"/>
      <c r="CR334" s="53" t="str">
        <f t="shared" ref="CR334" si="6891">IF(CR$3=1,CR101,"")</f>
        <v/>
      </c>
      <c r="CS334" s="8"/>
      <c r="CT334" s="53" t="str">
        <f t="shared" ref="CT334" si="6892">IF(CT$3=1,CT101,"")</f>
        <v/>
      </c>
      <c r="CU334" s="8"/>
      <c r="CV334" s="53" t="str">
        <f t="shared" ref="CV334" si="6893">IF(CV$3=1,CV101,"")</f>
        <v/>
      </c>
      <c r="CW334" s="8"/>
      <c r="CX334" s="53" t="str">
        <f t="shared" ref="CX334" si="6894">IF(CX$3=1,CX101,"")</f>
        <v/>
      </c>
      <c r="CY334" s="8"/>
      <c r="CZ334" s="53" t="str">
        <f t="shared" ref="CZ334" si="6895">IF(CZ$3=1,CZ101,"")</f>
        <v/>
      </c>
      <c r="DA334" s="8"/>
      <c r="DB334" s="53" t="str">
        <f t="shared" ref="DB334" si="6896">IF(DB$3=1,DB101,"")</f>
        <v/>
      </c>
      <c r="DC334" s="8"/>
      <c r="DD334" s="53" t="str">
        <f t="shared" ref="DD334" si="6897">IF(DD$3=1,DD101,"")</f>
        <v/>
      </c>
      <c r="DE334" s="8"/>
      <c r="DF334" s="53" t="str">
        <f t="shared" ref="DF334" si="6898">IF(DF$3=1,DF101,"")</f>
        <v/>
      </c>
      <c r="DG334" s="8"/>
      <c r="DH334" s="53" t="str">
        <f t="shared" ref="DH334" si="6899">IF(DH$3=1,DH101,"")</f>
        <v/>
      </c>
      <c r="DI334" s="8"/>
      <c r="DJ334" s="53" t="str">
        <f t="shared" ref="DJ334" si="6900">IF(DJ$3=1,DJ101,"")</f>
        <v/>
      </c>
      <c r="DK334" s="8"/>
      <c r="DL334" s="53" t="str">
        <f t="shared" ref="DL334" si="6901">IF(DL$3=1,DL101,"")</f>
        <v/>
      </c>
      <c r="DM334" s="8"/>
      <c r="DN334" s="53" t="str">
        <f t="shared" ref="DN334" si="6902">IF(DN$3=1,DN101,"")</f>
        <v/>
      </c>
      <c r="DO334" s="8"/>
      <c r="DP334" s="53" t="str">
        <f t="shared" ref="DP334" si="6903">IF(DP$3=1,DP101,"")</f>
        <v/>
      </c>
      <c r="DQ334" s="8"/>
      <c r="DR334" s="53" t="str">
        <f t="shared" ref="DR334" si="6904">IF(DR$3=1,DR101,"")</f>
        <v/>
      </c>
      <c r="DS334" s="8"/>
      <c r="DT334" s="53" t="str">
        <f t="shared" ref="DT334" si="6905">IF(DT$3=1,DT101,"")</f>
        <v/>
      </c>
      <c r="DU334" s="8"/>
      <c r="DV334" s="53" t="str">
        <f t="shared" ref="DV334" si="6906">IF(DV$3=1,DV101,"")</f>
        <v/>
      </c>
      <c r="DW334" s="8"/>
      <c r="DX334" s="53" t="str">
        <f t="shared" ref="DX334" si="6907">IF(DX$3=1,DX101,"")</f>
        <v/>
      </c>
      <c r="DY334" s="8"/>
      <c r="DZ334" s="53" t="str">
        <f t="shared" ref="DZ334" si="6908">IF(DZ$3=1,DZ101,"")</f>
        <v/>
      </c>
      <c r="EA334" s="8"/>
      <c r="EB334" s="53" t="str">
        <f t="shared" ref="EB334" si="6909">IF(EB$3=1,EB101,"")</f>
        <v/>
      </c>
      <c r="EC334" s="8"/>
      <c r="ED334" s="53" t="str">
        <f t="shared" ref="ED334" si="6910">IF(ED$3=1,ED101,"")</f>
        <v/>
      </c>
      <c r="EE334" s="8"/>
      <c r="EF334" s="53" t="str">
        <f t="shared" ref="EF334" si="6911">IF(EF$3=1,EF101,"")</f>
        <v/>
      </c>
      <c r="EG334" s="8"/>
      <c r="EH334" s="53" t="str">
        <f t="shared" ref="EH334" si="6912">IF(EH$3=1,EH101,"")</f>
        <v/>
      </c>
      <c r="EI334" s="8"/>
      <c r="EJ334" s="53" t="str">
        <f t="shared" ref="EJ334" si="6913">IF(EJ$3=1,EJ101,"")</f>
        <v/>
      </c>
      <c r="EK334" s="8"/>
      <c r="EL334" s="53" t="str">
        <f t="shared" ref="EL334" si="6914">IF(EL$3=1,EL101,"")</f>
        <v/>
      </c>
      <c r="EM334" s="8"/>
      <c r="EN334" s="53" t="str">
        <f t="shared" ref="EN334" si="6915">IF(EN$3=1,EN101,"")</f>
        <v/>
      </c>
      <c r="EO334" s="8"/>
      <c r="EP334" s="53" t="str">
        <f t="shared" ref="EP334" si="6916">IF(EP$3=1,EP101,"")</f>
        <v/>
      </c>
      <c r="EQ334" s="8"/>
      <c r="ER334" s="53" t="str">
        <f t="shared" ref="ER334" si="6917">IF(ER$3=1,ER101,"")</f>
        <v/>
      </c>
      <c r="ES334" s="8"/>
      <c r="ET334" s="53" t="str">
        <f t="shared" ref="ET334" si="6918">IF(ET$3=1,ET101,"")</f>
        <v/>
      </c>
      <c r="EU334" s="8"/>
      <c r="EV334" s="53" t="str">
        <f t="shared" ref="EV334" si="6919">IF(EV$3=1,EV101,"")</f>
        <v/>
      </c>
      <c r="EW334" s="8"/>
      <c r="EX334" s="53" t="str">
        <f t="shared" ref="EX334" si="6920">IF(EX$3=1,EX101,"")</f>
        <v/>
      </c>
      <c r="EY334" s="8"/>
      <c r="EZ334" s="53" t="str">
        <f t="shared" ref="EZ334" si="6921">IF(EZ$3=1,EZ101,"")</f>
        <v/>
      </c>
      <c r="FA334" s="8"/>
      <c r="FB334" s="53" t="str">
        <f t="shared" ref="FB334" si="6922">IF(FB$3=1,FB101,"")</f>
        <v/>
      </c>
      <c r="FC334" s="8"/>
      <c r="FD334" s="53" t="str">
        <f t="shared" ref="FD334" si="6923">IF(FD$3=1,FD101,"")</f>
        <v/>
      </c>
      <c r="FE334" s="8"/>
      <c r="FG334" s="53">
        <f t="shared" si="4613"/>
        <v>3756</v>
      </c>
    </row>
    <row r="335" spans="1:163" x14ac:dyDescent="0.35">
      <c r="A335" s="5">
        <v>96</v>
      </c>
      <c r="C335" s="6" t="s">
        <v>154</v>
      </c>
      <c r="D335" s="53" t="str">
        <f t="shared" si="4535"/>
        <v/>
      </c>
      <c r="E335" s="8"/>
      <c r="F335" s="53" t="str">
        <f t="shared" si="4535"/>
        <v/>
      </c>
      <c r="G335" s="8"/>
      <c r="H335" s="53" t="str">
        <f t="shared" ref="H335" si="6924">IF(H$3=1,H102,"")</f>
        <v/>
      </c>
      <c r="I335" s="8"/>
      <c r="J335" s="53" t="str">
        <f t="shared" ref="J335" si="6925">IF(J$3=1,J102,"")</f>
        <v/>
      </c>
      <c r="K335" s="8"/>
      <c r="L335" s="53" t="str">
        <f t="shared" ref="L335" si="6926">IF(L$3=1,L102,"")</f>
        <v/>
      </c>
      <c r="M335" s="8"/>
      <c r="N335" s="53" t="str">
        <f t="shared" ref="N335" si="6927">IF(N$3=1,N102,"")</f>
        <v/>
      </c>
      <c r="O335" s="8"/>
      <c r="P335" s="53" t="str">
        <f t="shared" ref="P335" si="6928">IF(P$3=1,P102,"")</f>
        <v/>
      </c>
      <c r="Q335" s="8"/>
      <c r="R335" s="53" t="str">
        <f t="shared" ref="R335" si="6929">IF(R$3=1,R102,"")</f>
        <v/>
      </c>
      <c r="S335" s="8"/>
      <c r="T335" s="53" t="str">
        <f t="shared" ref="T335" si="6930">IF(T$3=1,T102,"")</f>
        <v/>
      </c>
      <c r="U335" s="8"/>
      <c r="V335" s="53" t="str">
        <f t="shared" ref="V335" si="6931">IF(V$3=1,V102,"")</f>
        <v/>
      </c>
      <c r="W335" s="8"/>
      <c r="X335" s="53" t="str">
        <f t="shared" ref="X335" si="6932">IF(X$3=1,X102,"")</f>
        <v/>
      </c>
      <c r="Y335" s="8"/>
      <c r="Z335" s="53" t="str">
        <f t="shared" ref="Z335" si="6933">IF(Z$3=1,Z102,"")</f>
        <v/>
      </c>
      <c r="AA335" s="8"/>
      <c r="AB335" s="53">
        <f t="shared" ref="AB335" si="6934">IF(AB$3=1,AB102,"")</f>
        <v>177</v>
      </c>
      <c r="AC335" s="8"/>
      <c r="AD335" s="53">
        <f t="shared" ref="AD335" si="6935">IF(AD$3=1,AD102,"")</f>
        <v>2881</v>
      </c>
      <c r="AE335" s="8"/>
      <c r="AF335" s="53" t="str">
        <f t="shared" ref="AF335" si="6936">IF(AF$3=1,AF102,"")</f>
        <v/>
      </c>
      <c r="AG335" s="8"/>
      <c r="AH335" s="53" t="str">
        <f t="shared" ref="AH335" si="6937">IF(AH$3=1,AH102,"")</f>
        <v/>
      </c>
      <c r="AI335" s="8"/>
      <c r="AJ335" s="53" t="str">
        <f t="shared" ref="AJ335" si="6938">IF(AJ$3=1,AJ102,"")</f>
        <v/>
      </c>
      <c r="AK335" s="8"/>
      <c r="AL335" s="53" t="str">
        <f t="shared" ref="AL335" si="6939">IF(AL$3=1,AL102,"")</f>
        <v/>
      </c>
      <c r="AM335" s="8"/>
      <c r="AN335" s="53" t="str">
        <f t="shared" ref="AN335" si="6940">IF(AN$3=1,AN102,"")</f>
        <v/>
      </c>
      <c r="AO335" s="8"/>
      <c r="AP335" s="53" t="str">
        <f t="shared" ref="AP335" si="6941">IF(AP$3=1,AP102,"")</f>
        <v/>
      </c>
      <c r="AQ335" s="8"/>
      <c r="AR335" s="53" t="str">
        <f t="shared" ref="AR335" si="6942">IF(AR$3=1,AR102,"")</f>
        <v/>
      </c>
      <c r="AS335" s="8"/>
      <c r="AT335" s="53" t="str">
        <f t="shared" ref="AT335" si="6943">IF(AT$3=1,AT102,"")</f>
        <v/>
      </c>
      <c r="AU335" s="8"/>
      <c r="AV335" s="53" t="str">
        <f t="shared" ref="AV335" si="6944">IF(AV$3=1,AV102,"")</f>
        <v/>
      </c>
      <c r="AW335" s="8"/>
      <c r="AX335" s="53" t="str">
        <f t="shared" ref="AX335" si="6945">IF(AX$3=1,AX102,"")</f>
        <v/>
      </c>
      <c r="AY335" s="8"/>
      <c r="AZ335" s="53" t="str">
        <f t="shared" ref="AZ335" si="6946">IF(AZ$3=1,AZ102,"")</f>
        <v/>
      </c>
      <c r="BA335" s="8"/>
      <c r="BB335" s="53">
        <f t="shared" ref="BB335" si="6947">IF(BB$3=1,BB102,"")</f>
        <v>2027</v>
      </c>
      <c r="BC335" s="8"/>
      <c r="BD335" s="53" t="str">
        <f t="shared" ref="BD335" si="6948">IF(BD$3=1,BD102,"")</f>
        <v/>
      </c>
      <c r="BE335" s="8"/>
      <c r="BF335" s="53" t="str">
        <f t="shared" ref="BF335" si="6949">IF(BF$3=1,BF102,"")</f>
        <v/>
      </c>
      <c r="BG335" s="8"/>
      <c r="BH335" s="53" t="str">
        <f t="shared" ref="BH335" si="6950">IF(BH$3=1,BH102,"")</f>
        <v/>
      </c>
      <c r="BI335" s="8"/>
      <c r="BJ335" s="53" t="str">
        <f t="shared" ref="BJ335" si="6951">IF(BJ$3=1,BJ102,"")</f>
        <v/>
      </c>
      <c r="BK335" s="8"/>
      <c r="BL335" s="53" t="str">
        <f t="shared" ref="BL335" si="6952">IF(BL$3=1,BL102,"")</f>
        <v/>
      </c>
      <c r="BM335" s="8"/>
      <c r="BN335" s="53" t="str">
        <f t="shared" ref="BN335" si="6953">IF(BN$3=1,BN102,"")</f>
        <v/>
      </c>
      <c r="BO335" s="8"/>
      <c r="BP335" s="53" t="str">
        <f t="shared" ref="BP335" si="6954">IF(BP$3=1,BP102,"")</f>
        <v/>
      </c>
      <c r="BQ335" s="8"/>
      <c r="BR335" s="53" t="str">
        <f t="shared" ref="BR335" si="6955">IF(BR$3=1,BR102,"")</f>
        <v/>
      </c>
      <c r="BS335" s="8"/>
      <c r="BT335" s="53" t="str">
        <f t="shared" ref="BT335" si="6956">IF(BT$3=1,BT102,"")</f>
        <v/>
      </c>
      <c r="BU335" s="8"/>
      <c r="BV335" s="53" t="str">
        <f t="shared" ref="BV335" si="6957">IF(BV$3=1,BV102,"")</f>
        <v/>
      </c>
      <c r="BW335" s="8"/>
      <c r="BX335" s="53" t="str">
        <f t="shared" ref="BX335" si="6958">IF(BX$3=1,BX102,"")</f>
        <v/>
      </c>
      <c r="BY335" s="8"/>
      <c r="BZ335" s="53" t="str">
        <f t="shared" ref="BZ335" si="6959">IF(BZ$3=1,BZ102,"")</f>
        <v/>
      </c>
      <c r="CA335" s="8"/>
      <c r="CB335" s="53" t="str">
        <f t="shared" ref="CB335" si="6960">IF(CB$3=1,CB102,"")</f>
        <v/>
      </c>
      <c r="CC335" s="8"/>
      <c r="CD335" s="53" t="str">
        <f t="shared" ref="CD335" si="6961">IF(CD$3=1,CD102,"")</f>
        <v/>
      </c>
      <c r="CE335" s="8"/>
      <c r="CF335" s="53" t="str">
        <f t="shared" ref="CF335" si="6962">IF(CF$3=1,CF102,"")</f>
        <v/>
      </c>
      <c r="CG335" s="8"/>
      <c r="CH335" s="53" t="str">
        <f t="shared" ref="CH335" si="6963">IF(CH$3=1,CH102,"")</f>
        <v/>
      </c>
      <c r="CI335" s="8"/>
      <c r="CJ335" s="53" t="str">
        <f t="shared" ref="CJ335" si="6964">IF(CJ$3=1,CJ102,"")</f>
        <v/>
      </c>
      <c r="CK335" s="8"/>
      <c r="CL335" s="53" t="str">
        <f t="shared" ref="CL335" si="6965">IF(CL$3=1,CL102,"")</f>
        <v/>
      </c>
      <c r="CM335" s="8"/>
      <c r="CN335" s="53" t="str">
        <f t="shared" ref="CN335" si="6966">IF(CN$3=1,CN102,"")</f>
        <v/>
      </c>
      <c r="CO335" s="8"/>
      <c r="CP335" s="53" t="str">
        <f t="shared" ref="CP335" si="6967">IF(CP$3=1,CP102,"")</f>
        <v/>
      </c>
      <c r="CQ335" s="8"/>
      <c r="CR335" s="53" t="str">
        <f t="shared" ref="CR335" si="6968">IF(CR$3=1,CR102,"")</f>
        <v/>
      </c>
      <c r="CS335" s="8"/>
      <c r="CT335" s="53" t="str">
        <f t="shared" ref="CT335" si="6969">IF(CT$3=1,CT102,"")</f>
        <v/>
      </c>
      <c r="CU335" s="8"/>
      <c r="CV335" s="53" t="str">
        <f t="shared" ref="CV335" si="6970">IF(CV$3=1,CV102,"")</f>
        <v/>
      </c>
      <c r="CW335" s="8"/>
      <c r="CX335" s="53" t="str">
        <f t="shared" ref="CX335" si="6971">IF(CX$3=1,CX102,"")</f>
        <v/>
      </c>
      <c r="CY335" s="8"/>
      <c r="CZ335" s="53" t="str">
        <f t="shared" ref="CZ335" si="6972">IF(CZ$3=1,CZ102,"")</f>
        <v/>
      </c>
      <c r="DA335" s="8"/>
      <c r="DB335" s="53" t="str">
        <f t="shared" ref="DB335" si="6973">IF(DB$3=1,DB102,"")</f>
        <v/>
      </c>
      <c r="DC335" s="8"/>
      <c r="DD335" s="53" t="str">
        <f t="shared" ref="DD335" si="6974">IF(DD$3=1,DD102,"")</f>
        <v/>
      </c>
      <c r="DE335" s="8"/>
      <c r="DF335" s="53" t="str">
        <f t="shared" ref="DF335" si="6975">IF(DF$3=1,DF102,"")</f>
        <v/>
      </c>
      <c r="DG335" s="8"/>
      <c r="DH335" s="53" t="str">
        <f t="shared" ref="DH335" si="6976">IF(DH$3=1,DH102,"")</f>
        <v/>
      </c>
      <c r="DI335" s="8"/>
      <c r="DJ335" s="53" t="str">
        <f t="shared" ref="DJ335" si="6977">IF(DJ$3=1,DJ102,"")</f>
        <v/>
      </c>
      <c r="DK335" s="8"/>
      <c r="DL335" s="53" t="str">
        <f t="shared" ref="DL335" si="6978">IF(DL$3=1,DL102,"")</f>
        <v/>
      </c>
      <c r="DM335" s="8"/>
      <c r="DN335" s="53" t="str">
        <f t="shared" ref="DN335" si="6979">IF(DN$3=1,DN102,"")</f>
        <v/>
      </c>
      <c r="DO335" s="8"/>
      <c r="DP335" s="53" t="str">
        <f t="shared" ref="DP335" si="6980">IF(DP$3=1,DP102,"")</f>
        <v/>
      </c>
      <c r="DQ335" s="8"/>
      <c r="DR335" s="53" t="str">
        <f t="shared" ref="DR335" si="6981">IF(DR$3=1,DR102,"")</f>
        <v/>
      </c>
      <c r="DS335" s="8"/>
      <c r="DT335" s="53" t="str">
        <f t="shared" ref="DT335" si="6982">IF(DT$3=1,DT102,"")</f>
        <v/>
      </c>
      <c r="DU335" s="8"/>
      <c r="DV335" s="53" t="str">
        <f t="shared" ref="DV335" si="6983">IF(DV$3=1,DV102,"")</f>
        <v/>
      </c>
      <c r="DW335" s="8"/>
      <c r="DX335" s="53" t="str">
        <f t="shared" ref="DX335" si="6984">IF(DX$3=1,DX102,"")</f>
        <v/>
      </c>
      <c r="DY335" s="8"/>
      <c r="DZ335" s="53" t="str">
        <f t="shared" ref="DZ335" si="6985">IF(DZ$3=1,DZ102,"")</f>
        <v/>
      </c>
      <c r="EA335" s="8"/>
      <c r="EB335" s="53" t="str">
        <f t="shared" ref="EB335" si="6986">IF(EB$3=1,EB102,"")</f>
        <v/>
      </c>
      <c r="EC335" s="8"/>
      <c r="ED335" s="53" t="str">
        <f t="shared" ref="ED335" si="6987">IF(ED$3=1,ED102,"")</f>
        <v/>
      </c>
      <c r="EE335" s="8"/>
      <c r="EF335" s="53" t="str">
        <f t="shared" ref="EF335" si="6988">IF(EF$3=1,EF102,"")</f>
        <v/>
      </c>
      <c r="EG335" s="8"/>
      <c r="EH335" s="53" t="str">
        <f t="shared" ref="EH335" si="6989">IF(EH$3=1,EH102,"")</f>
        <v/>
      </c>
      <c r="EI335" s="8"/>
      <c r="EJ335" s="53" t="str">
        <f t="shared" ref="EJ335" si="6990">IF(EJ$3=1,EJ102,"")</f>
        <v/>
      </c>
      <c r="EK335" s="8"/>
      <c r="EL335" s="53" t="str">
        <f t="shared" ref="EL335" si="6991">IF(EL$3=1,EL102,"")</f>
        <v/>
      </c>
      <c r="EM335" s="8"/>
      <c r="EN335" s="53" t="str">
        <f t="shared" ref="EN335" si="6992">IF(EN$3=1,EN102,"")</f>
        <v/>
      </c>
      <c r="EO335" s="8"/>
      <c r="EP335" s="53" t="str">
        <f t="shared" ref="EP335" si="6993">IF(EP$3=1,EP102,"")</f>
        <v/>
      </c>
      <c r="EQ335" s="8"/>
      <c r="ER335" s="53" t="str">
        <f t="shared" ref="ER335" si="6994">IF(ER$3=1,ER102,"")</f>
        <v/>
      </c>
      <c r="ES335" s="8"/>
      <c r="ET335" s="53" t="str">
        <f t="shared" ref="ET335" si="6995">IF(ET$3=1,ET102,"")</f>
        <v/>
      </c>
      <c r="EU335" s="8"/>
      <c r="EV335" s="53" t="str">
        <f t="shared" ref="EV335" si="6996">IF(EV$3=1,EV102,"")</f>
        <v/>
      </c>
      <c r="EW335" s="8"/>
      <c r="EX335" s="53" t="str">
        <f t="shared" ref="EX335" si="6997">IF(EX$3=1,EX102,"")</f>
        <v/>
      </c>
      <c r="EY335" s="8"/>
      <c r="EZ335" s="53" t="str">
        <f t="shared" ref="EZ335" si="6998">IF(EZ$3=1,EZ102,"")</f>
        <v/>
      </c>
      <c r="FA335" s="8"/>
      <c r="FB335" s="53" t="str">
        <f t="shared" ref="FB335" si="6999">IF(FB$3=1,FB102,"")</f>
        <v/>
      </c>
      <c r="FC335" s="8"/>
      <c r="FD335" s="53" t="str">
        <f t="shared" ref="FD335" si="7000">IF(FD$3=1,FD102,"")</f>
        <v/>
      </c>
      <c r="FE335" s="8"/>
      <c r="FG335" s="53">
        <f t="shared" si="4613"/>
        <v>5085</v>
      </c>
    </row>
    <row r="336" spans="1:163" x14ac:dyDescent="0.35">
      <c r="A336" s="5">
        <v>97</v>
      </c>
      <c r="C336" s="6" t="s">
        <v>142</v>
      </c>
      <c r="D336" s="53" t="str">
        <f t="shared" si="4535"/>
        <v/>
      </c>
      <c r="E336" s="8"/>
      <c r="F336" s="53" t="str">
        <f t="shared" si="4535"/>
        <v/>
      </c>
      <c r="G336" s="8"/>
      <c r="H336" s="53" t="str">
        <f t="shared" ref="H336" si="7001">IF(H$3=1,H103,"")</f>
        <v/>
      </c>
      <c r="I336" s="8"/>
      <c r="J336" s="53" t="str">
        <f t="shared" ref="J336" si="7002">IF(J$3=1,J103,"")</f>
        <v/>
      </c>
      <c r="K336" s="8"/>
      <c r="L336" s="53" t="str">
        <f t="shared" ref="L336" si="7003">IF(L$3=1,L103,"")</f>
        <v/>
      </c>
      <c r="M336" s="8"/>
      <c r="N336" s="53" t="str">
        <f t="shared" ref="N336" si="7004">IF(N$3=1,N103,"")</f>
        <v/>
      </c>
      <c r="O336" s="8"/>
      <c r="P336" s="53" t="str">
        <f t="shared" ref="P336" si="7005">IF(P$3=1,P103,"")</f>
        <v/>
      </c>
      <c r="Q336" s="8"/>
      <c r="R336" s="53" t="str">
        <f t="shared" ref="R336" si="7006">IF(R$3=1,R103,"")</f>
        <v/>
      </c>
      <c r="S336" s="8"/>
      <c r="T336" s="53" t="str">
        <f t="shared" ref="T336" si="7007">IF(T$3=1,T103,"")</f>
        <v/>
      </c>
      <c r="U336" s="8"/>
      <c r="V336" s="53" t="str">
        <f t="shared" ref="V336" si="7008">IF(V$3=1,V103,"")</f>
        <v/>
      </c>
      <c r="W336" s="8"/>
      <c r="X336" s="53" t="str">
        <f t="shared" ref="X336" si="7009">IF(X$3=1,X103,"")</f>
        <v/>
      </c>
      <c r="Y336" s="8"/>
      <c r="Z336" s="53" t="str">
        <f t="shared" ref="Z336" si="7010">IF(Z$3=1,Z103,"")</f>
        <v/>
      </c>
      <c r="AA336" s="8"/>
      <c r="AB336" s="53">
        <f t="shared" ref="AB336" si="7011">IF(AB$3=1,AB103,"")</f>
        <v>2071</v>
      </c>
      <c r="AC336" s="8"/>
      <c r="AD336" s="53">
        <f t="shared" ref="AD336" si="7012">IF(AD$3=1,AD103,"")</f>
        <v>12863</v>
      </c>
      <c r="AE336" s="8"/>
      <c r="AF336" s="53" t="str">
        <f t="shared" ref="AF336" si="7013">IF(AF$3=1,AF103,"")</f>
        <v/>
      </c>
      <c r="AG336" s="8"/>
      <c r="AH336" s="53" t="str">
        <f t="shared" ref="AH336" si="7014">IF(AH$3=1,AH103,"")</f>
        <v/>
      </c>
      <c r="AI336" s="8"/>
      <c r="AJ336" s="53" t="str">
        <f t="shared" ref="AJ336" si="7015">IF(AJ$3=1,AJ103,"")</f>
        <v/>
      </c>
      <c r="AK336" s="8"/>
      <c r="AL336" s="53" t="str">
        <f t="shared" ref="AL336" si="7016">IF(AL$3=1,AL103,"")</f>
        <v/>
      </c>
      <c r="AM336" s="8"/>
      <c r="AN336" s="53" t="str">
        <f t="shared" ref="AN336" si="7017">IF(AN$3=1,AN103,"")</f>
        <v/>
      </c>
      <c r="AO336" s="8"/>
      <c r="AP336" s="53" t="str">
        <f t="shared" ref="AP336" si="7018">IF(AP$3=1,AP103,"")</f>
        <v/>
      </c>
      <c r="AQ336" s="8"/>
      <c r="AR336" s="53" t="str">
        <f t="shared" ref="AR336" si="7019">IF(AR$3=1,AR103,"")</f>
        <v/>
      </c>
      <c r="AS336" s="8"/>
      <c r="AT336" s="53" t="str">
        <f t="shared" ref="AT336" si="7020">IF(AT$3=1,AT103,"")</f>
        <v/>
      </c>
      <c r="AU336" s="8"/>
      <c r="AV336" s="53" t="str">
        <f t="shared" ref="AV336" si="7021">IF(AV$3=1,AV103,"")</f>
        <v/>
      </c>
      <c r="AW336" s="8"/>
      <c r="AX336" s="53" t="str">
        <f t="shared" ref="AX336" si="7022">IF(AX$3=1,AX103,"")</f>
        <v/>
      </c>
      <c r="AY336" s="8"/>
      <c r="AZ336" s="53" t="str">
        <f t="shared" ref="AZ336" si="7023">IF(AZ$3=1,AZ103,"")</f>
        <v/>
      </c>
      <c r="BA336" s="8"/>
      <c r="BB336" s="53">
        <f t="shared" ref="BB336" si="7024">IF(BB$3=1,BB103,"")</f>
        <v>3907</v>
      </c>
      <c r="BC336" s="8"/>
      <c r="BD336" s="53" t="str">
        <f t="shared" ref="BD336" si="7025">IF(BD$3=1,BD103,"")</f>
        <v/>
      </c>
      <c r="BE336" s="8"/>
      <c r="BF336" s="53" t="str">
        <f t="shared" ref="BF336" si="7026">IF(BF$3=1,BF103,"")</f>
        <v/>
      </c>
      <c r="BG336" s="8"/>
      <c r="BH336" s="53" t="str">
        <f t="shared" ref="BH336" si="7027">IF(BH$3=1,BH103,"")</f>
        <v/>
      </c>
      <c r="BI336" s="8"/>
      <c r="BJ336" s="53" t="str">
        <f t="shared" ref="BJ336" si="7028">IF(BJ$3=1,BJ103,"")</f>
        <v/>
      </c>
      <c r="BK336" s="8"/>
      <c r="BL336" s="53" t="str">
        <f t="shared" ref="BL336" si="7029">IF(BL$3=1,BL103,"")</f>
        <v/>
      </c>
      <c r="BM336" s="8"/>
      <c r="BN336" s="53" t="str">
        <f t="shared" ref="BN336" si="7030">IF(BN$3=1,BN103,"")</f>
        <v/>
      </c>
      <c r="BO336" s="8"/>
      <c r="BP336" s="53" t="str">
        <f t="shared" ref="BP336" si="7031">IF(BP$3=1,BP103,"")</f>
        <v/>
      </c>
      <c r="BQ336" s="8"/>
      <c r="BR336" s="53" t="str">
        <f t="shared" ref="BR336" si="7032">IF(BR$3=1,BR103,"")</f>
        <v/>
      </c>
      <c r="BS336" s="8"/>
      <c r="BT336" s="53" t="str">
        <f t="shared" ref="BT336" si="7033">IF(BT$3=1,BT103,"")</f>
        <v/>
      </c>
      <c r="BU336" s="8"/>
      <c r="BV336" s="53" t="str">
        <f t="shared" ref="BV336" si="7034">IF(BV$3=1,BV103,"")</f>
        <v/>
      </c>
      <c r="BW336" s="8"/>
      <c r="BX336" s="53" t="str">
        <f t="shared" ref="BX336" si="7035">IF(BX$3=1,BX103,"")</f>
        <v/>
      </c>
      <c r="BY336" s="8"/>
      <c r="BZ336" s="53" t="str">
        <f t="shared" ref="BZ336" si="7036">IF(BZ$3=1,BZ103,"")</f>
        <v/>
      </c>
      <c r="CA336" s="8"/>
      <c r="CB336" s="53" t="str">
        <f t="shared" ref="CB336" si="7037">IF(CB$3=1,CB103,"")</f>
        <v/>
      </c>
      <c r="CC336" s="8"/>
      <c r="CD336" s="53" t="str">
        <f t="shared" ref="CD336" si="7038">IF(CD$3=1,CD103,"")</f>
        <v/>
      </c>
      <c r="CE336" s="8"/>
      <c r="CF336" s="53" t="str">
        <f t="shared" ref="CF336" si="7039">IF(CF$3=1,CF103,"")</f>
        <v/>
      </c>
      <c r="CG336" s="8"/>
      <c r="CH336" s="53" t="str">
        <f t="shared" ref="CH336" si="7040">IF(CH$3=1,CH103,"")</f>
        <v/>
      </c>
      <c r="CI336" s="8"/>
      <c r="CJ336" s="53" t="str">
        <f t="shared" ref="CJ336" si="7041">IF(CJ$3=1,CJ103,"")</f>
        <v/>
      </c>
      <c r="CK336" s="8"/>
      <c r="CL336" s="53" t="str">
        <f t="shared" ref="CL336" si="7042">IF(CL$3=1,CL103,"")</f>
        <v/>
      </c>
      <c r="CM336" s="8"/>
      <c r="CN336" s="53" t="str">
        <f t="shared" ref="CN336" si="7043">IF(CN$3=1,CN103,"")</f>
        <v/>
      </c>
      <c r="CO336" s="8"/>
      <c r="CP336" s="53" t="str">
        <f t="shared" ref="CP336" si="7044">IF(CP$3=1,CP103,"")</f>
        <v/>
      </c>
      <c r="CQ336" s="8"/>
      <c r="CR336" s="53" t="str">
        <f t="shared" ref="CR336" si="7045">IF(CR$3=1,CR103,"")</f>
        <v/>
      </c>
      <c r="CS336" s="8"/>
      <c r="CT336" s="53" t="str">
        <f t="shared" ref="CT336" si="7046">IF(CT$3=1,CT103,"")</f>
        <v/>
      </c>
      <c r="CU336" s="8"/>
      <c r="CV336" s="53" t="str">
        <f t="shared" ref="CV336" si="7047">IF(CV$3=1,CV103,"")</f>
        <v/>
      </c>
      <c r="CW336" s="8"/>
      <c r="CX336" s="53" t="str">
        <f t="shared" ref="CX336" si="7048">IF(CX$3=1,CX103,"")</f>
        <v/>
      </c>
      <c r="CY336" s="8"/>
      <c r="CZ336" s="53" t="str">
        <f t="shared" ref="CZ336" si="7049">IF(CZ$3=1,CZ103,"")</f>
        <v/>
      </c>
      <c r="DA336" s="8"/>
      <c r="DB336" s="53" t="str">
        <f t="shared" ref="DB336" si="7050">IF(DB$3=1,DB103,"")</f>
        <v/>
      </c>
      <c r="DC336" s="8"/>
      <c r="DD336" s="53" t="str">
        <f t="shared" ref="DD336" si="7051">IF(DD$3=1,DD103,"")</f>
        <v/>
      </c>
      <c r="DE336" s="8"/>
      <c r="DF336" s="53" t="str">
        <f t="shared" ref="DF336" si="7052">IF(DF$3=1,DF103,"")</f>
        <v/>
      </c>
      <c r="DG336" s="8"/>
      <c r="DH336" s="53" t="str">
        <f t="shared" ref="DH336" si="7053">IF(DH$3=1,DH103,"")</f>
        <v/>
      </c>
      <c r="DI336" s="8"/>
      <c r="DJ336" s="53" t="str">
        <f t="shared" ref="DJ336" si="7054">IF(DJ$3=1,DJ103,"")</f>
        <v/>
      </c>
      <c r="DK336" s="8"/>
      <c r="DL336" s="53" t="str">
        <f t="shared" ref="DL336" si="7055">IF(DL$3=1,DL103,"")</f>
        <v/>
      </c>
      <c r="DM336" s="8"/>
      <c r="DN336" s="53" t="str">
        <f t="shared" ref="DN336" si="7056">IF(DN$3=1,DN103,"")</f>
        <v/>
      </c>
      <c r="DO336" s="8"/>
      <c r="DP336" s="53" t="str">
        <f t="shared" ref="DP336" si="7057">IF(DP$3=1,DP103,"")</f>
        <v/>
      </c>
      <c r="DQ336" s="8"/>
      <c r="DR336" s="53" t="str">
        <f t="shared" ref="DR336" si="7058">IF(DR$3=1,DR103,"")</f>
        <v/>
      </c>
      <c r="DS336" s="8"/>
      <c r="DT336" s="53" t="str">
        <f t="shared" ref="DT336" si="7059">IF(DT$3=1,DT103,"")</f>
        <v/>
      </c>
      <c r="DU336" s="8"/>
      <c r="DV336" s="53" t="str">
        <f t="shared" ref="DV336" si="7060">IF(DV$3=1,DV103,"")</f>
        <v/>
      </c>
      <c r="DW336" s="8"/>
      <c r="DX336" s="53" t="str">
        <f t="shared" ref="DX336" si="7061">IF(DX$3=1,DX103,"")</f>
        <v/>
      </c>
      <c r="DY336" s="8"/>
      <c r="DZ336" s="53" t="str">
        <f t="shared" ref="DZ336" si="7062">IF(DZ$3=1,DZ103,"")</f>
        <v/>
      </c>
      <c r="EA336" s="8"/>
      <c r="EB336" s="53" t="str">
        <f t="shared" ref="EB336" si="7063">IF(EB$3=1,EB103,"")</f>
        <v/>
      </c>
      <c r="EC336" s="8"/>
      <c r="ED336" s="53" t="str">
        <f t="shared" ref="ED336" si="7064">IF(ED$3=1,ED103,"")</f>
        <v/>
      </c>
      <c r="EE336" s="8"/>
      <c r="EF336" s="53" t="str">
        <f t="shared" ref="EF336" si="7065">IF(EF$3=1,EF103,"")</f>
        <v/>
      </c>
      <c r="EG336" s="8"/>
      <c r="EH336" s="53" t="str">
        <f t="shared" ref="EH336" si="7066">IF(EH$3=1,EH103,"")</f>
        <v/>
      </c>
      <c r="EI336" s="8"/>
      <c r="EJ336" s="53" t="str">
        <f t="shared" ref="EJ336" si="7067">IF(EJ$3=1,EJ103,"")</f>
        <v/>
      </c>
      <c r="EK336" s="8"/>
      <c r="EL336" s="53" t="str">
        <f t="shared" ref="EL336" si="7068">IF(EL$3=1,EL103,"")</f>
        <v/>
      </c>
      <c r="EM336" s="8"/>
      <c r="EN336" s="53" t="str">
        <f t="shared" ref="EN336" si="7069">IF(EN$3=1,EN103,"")</f>
        <v/>
      </c>
      <c r="EO336" s="8"/>
      <c r="EP336" s="53" t="str">
        <f t="shared" ref="EP336" si="7070">IF(EP$3=1,EP103,"")</f>
        <v/>
      </c>
      <c r="EQ336" s="8"/>
      <c r="ER336" s="53" t="str">
        <f t="shared" ref="ER336" si="7071">IF(ER$3=1,ER103,"")</f>
        <v/>
      </c>
      <c r="ES336" s="8"/>
      <c r="ET336" s="53" t="str">
        <f t="shared" ref="ET336" si="7072">IF(ET$3=1,ET103,"")</f>
        <v/>
      </c>
      <c r="EU336" s="8"/>
      <c r="EV336" s="53" t="str">
        <f t="shared" ref="EV336" si="7073">IF(EV$3=1,EV103,"")</f>
        <v/>
      </c>
      <c r="EW336" s="8"/>
      <c r="EX336" s="53" t="str">
        <f t="shared" ref="EX336" si="7074">IF(EX$3=1,EX103,"")</f>
        <v/>
      </c>
      <c r="EY336" s="8"/>
      <c r="EZ336" s="53" t="str">
        <f t="shared" ref="EZ336" si="7075">IF(EZ$3=1,EZ103,"")</f>
        <v/>
      </c>
      <c r="FA336" s="8"/>
      <c r="FB336" s="53" t="str">
        <f t="shared" ref="FB336" si="7076">IF(FB$3=1,FB103,"")</f>
        <v/>
      </c>
      <c r="FC336" s="8"/>
      <c r="FD336" s="53" t="str">
        <f t="shared" ref="FD336" si="7077">IF(FD$3=1,FD103,"")</f>
        <v/>
      </c>
      <c r="FE336" s="8"/>
      <c r="FG336" s="53">
        <f t="shared" si="4613"/>
        <v>18841</v>
      </c>
    </row>
    <row r="337" spans="1:163" x14ac:dyDescent="0.35">
      <c r="A337" s="5">
        <v>98</v>
      </c>
      <c r="C337" s="6" t="s">
        <v>172</v>
      </c>
      <c r="D337" s="53" t="str">
        <f t="shared" si="4535"/>
        <v/>
      </c>
      <c r="E337" s="8"/>
      <c r="F337" s="53" t="str">
        <f t="shared" si="4535"/>
        <v/>
      </c>
      <c r="G337" s="8"/>
      <c r="H337" s="53" t="str">
        <f t="shared" ref="H337" si="7078">IF(H$3=1,H104,"")</f>
        <v/>
      </c>
      <c r="I337" s="8"/>
      <c r="J337" s="53" t="str">
        <f t="shared" ref="J337" si="7079">IF(J$3=1,J104,"")</f>
        <v/>
      </c>
      <c r="K337" s="8"/>
      <c r="L337" s="53" t="str">
        <f t="shared" ref="L337" si="7080">IF(L$3=1,L104,"")</f>
        <v/>
      </c>
      <c r="M337" s="8"/>
      <c r="N337" s="53" t="str">
        <f t="shared" ref="N337" si="7081">IF(N$3=1,N104,"")</f>
        <v/>
      </c>
      <c r="O337" s="8"/>
      <c r="P337" s="53" t="str">
        <f t="shared" ref="P337" si="7082">IF(P$3=1,P104,"")</f>
        <v/>
      </c>
      <c r="Q337" s="8"/>
      <c r="R337" s="53" t="str">
        <f t="shared" ref="R337" si="7083">IF(R$3=1,R104,"")</f>
        <v/>
      </c>
      <c r="S337" s="8"/>
      <c r="T337" s="53" t="str">
        <f t="shared" ref="T337" si="7084">IF(T$3=1,T104,"")</f>
        <v/>
      </c>
      <c r="U337" s="8"/>
      <c r="V337" s="53" t="str">
        <f t="shared" ref="V337" si="7085">IF(V$3=1,V104,"")</f>
        <v/>
      </c>
      <c r="W337" s="8"/>
      <c r="X337" s="53" t="str">
        <f t="shared" ref="X337" si="7086">IF(X$3=1,X104,"")</f>
        <v/>
      </c>
      <c r="Y337" s="8"/>
      <c r="Z337" s="53" t="str">
        <f t="shared" ref="Z337" si="7087">IF(Z$3=1,Z104,"")</f>
        <v/>
      </c>
      <c r="AA337" s="8"/>
      <c r="AB337" s="53">
        <f t="shared" ref="AB337" si="7088">IF(AB$3=1,AB104,"")</f>
        <v>5</v>
      </c>
      <c r="AC337" s="8"/>
      <c r="AD337" s="53">
        <f t="shared" ref="AD337" si="7089">IF(AD$3=1,AD104,"")</f>
        <v>183</v>
      </c>
      <c r="AE337" s="8"/>
      <c r="AF337" s="53" t="str">
        <f t="shared" ref="AF337" si="7090">IF(AF$3=1,AF104,"")</f>
        <v/>
      </c>
      <c r="AG337" s="8"/>
      <c r="AH337" s="53" t="str">
        <f t="shared" ref="AH337" si="7091">IF(AH$3=1,AH104,"")</f>
        <v/>
      </c>
      <c r="AI337" s="8"/>
      <c r="AJ337" s="53" t="str">
        <f t="shared" ref="AJ337" si="7092">IF(AJ$3=1,AJ104,"")</f>
        <v/>
      </c>
      <c r="AK337" s="8"/>
      <c r="AL337" s="53" t="str">
        <f t="shared" ref="AL337" si="7093">IF(AL$3=1,AL104,"")</f>
        <v/>
      </c>
      <c r="AM337" s="8"/>
      <c r="AN337" s="53" t="str">
        <f t="shared" ref="AN337" si="7094">IF(AN$3=1,AN104,"")</f>
        <v/>
      </c>
      <c r="AO337" s="8"/>
      <c r="AP337" s="53" t="str">
        <f t="shared" ref="AP337" si="7095">IF(AP$3=1,AP104,"")</f>
        <v/>
      </c>
      <c r="AQ337" s="8"/>
      <c r="AR337" s="53" t="str">
        <f t="shared" ref="AR337" si="7096">IF(AR$3=1,AR104,"")</f>
        <v/>
      </c>
      <c r="AS337" s="8"/>
      <c r="AT337" s="53" t="str">
        <f t="shared" ref="AT337" si="7097">IF(AT$3=1,AT104,"")</f>
        <v/>
      </c>
      <c r="AU337" s="8"/>
      <c r="AV337" s="53" t="str">
        <f t="shared" ref="AV337" si="7098">IF(AV$3=1,AV104,"")</f>
        <v/>
      </c>
      <c r="AW337" s="8"/>
      <c r="AX337" s="53" t="str">
        <f t="shared" ref="AX337" si="7099">IF(AX$3=1,AX104,"")</f>
        <v/>
      </c>
      <c r="AY337" s="8"/>
      <c r="AZ337" s="53" t="str">
        <f t="shared" ref="AZ337" si="7100">IF(AZ$3=1,AZ104,"")</f>
        <v/>
      </c>
      <c r="BA337" s="8"/>
      <c r="BB337" s="53">
        <f t="shared" ref="BB337" si="7101">IF(BB$3=1,BB104,"")</f>
        <v>286</v>
      </c>
      <c r="BC337" s="8"/>
      <c r="BD337" s="53" t="str">
        <f t="shared" ref="BD337" si="7102">IF(BD$3=1,BD104,"")</f>
        <v/>
      </c>
      <c r="BE337" s="8"/>
      <c r="BF337" s="53" t="str">
        <f t="shared" ref="BF337" si="7103">IF(BF$3=1,BF104,"")</f>
        <v/>
      </c>
      <c r="BG337" s="8"/>
      <c r="BH337" s="53" t="str">
        <f t="shared" ref="BH337" si="7104">IF(BH$3=1,BH104,"")</f>
        <v/>
      </c>
      <c r="BI337" s="8"/>
      <c r="BJ337" s="53" t="str">
        <f t="shared" ref="BJ337" si="7105">IF(BJ$3=1,BJ104,"")</f>
        <v/>
      </c>
      <c r="BK337" s="8"/>
      <c r="BL337" s="53" t="str">
        <f t="shared" ref="BL337" si="7106">IF(BL$3=1,BL104,"")</f>
        <v/>
      </c>
      <c r="BM337" s="8"/>
      <c r="BN337" s="53" t="str">
        <f t="shared" ref="BN337" si="7107">IF(BN$3=1,BN104,"")</f>
        <v/>
      </c>
      <c r="BO337" s="8"/>
      <c r="BP337" s="53" t="str">
        <f t="shared" ref="BP337" si="7108">IF(BP$3=1,BP104,"")</f>
        <v/>
      </c>
      <c r="BQ337" s="8"/>
      <c r="BR337" s="53" t="str">
        <f t="shared" ref="BR337" si="7109">IF(BR$3=1,BR104,"")</f>
        <v/>
      </c>
      <c r="BS337" s="8"/>
      <c r="BT337" s="53" t="str">
        <f t="shared" ref="BT337" si="7110">IF(BT$3=1,BT104,"")</f>
        <v/>
      </c>
      <c r="BU337" s="8"/>
      <c r="BV337" s="53" t="str">
        <f t="shared" ref="BV337" si="7111">IF(BV$3=1,BV104,"")</f>
        <v/>
      </c>
      <c r="BW337" s="8"/>
      <c r="BX337" s="53" t="str">
        <f t="shared" ref="BX337" si="7112">IF(BX$3=1,BX104,"")</f>
        <v/>
      </c>
      <c r="BY337" s="8"/>
      <c r="BZ337" s="53" t="str">
        <f t="shared" ref="BZ337" si="7113">IF(BZ$3=1,BZ104,"")</f>
        <v/>
      </c>
      <c r="CA337" s="8"/>
      <c r="CB337" s="53" t="str">
        <f t="shared" ref="CB337" si="7114">IF(CB$3=1,CB104,"")</f>
        <v/>
      </c>
      <c r="CC337" s="8"/>
      <c r="CD337" s="53" t="str">
        <f t="shared" ref="CD337" si="7115">IF(CD$3=1,CD104,"")</f>
        <v/>
      </c>
      <c r="CE337" s="8"/>
      <c r="CF337" s="53" t="str">
        <f t="shared" ref="CF337" si="7116">IF(CF$3=1,CF104,"")</f>
        <v/>
      </c>
      <c r="CG337" s="8"/>
      <c r="CH337" s="53" t="str">
        <f t="shared" ref="CH337" si="7117">IF(CH$3=1,CH104,"")</f>
        <v/>
      </c>
      <c r="CI337" s="8"/>
      <c r="CJ337" s="53" t="str">
        <f t="shared" ref="CJ337" si="7118">IF(CJ$3=1,CJ104,"")</f>
        <v/>
      </c>
      <c r="CK337" s="8"/>
      <c r="CL337" s="53" t="str">
        <f t="shared" ref="CL337" si="7119">IF(CL$3=1,CL104,"")</f>
        <v/>
      </c>
      <c r="CM337" s="8"/>
      <c r="CN337" s="53" t="str">
        <f t="shared" ref="CN337" si="7120">IF(CN$3=1,CN104,"")</f>
        <v/>
      </c>
      <c r="CO337" s="8"/>
      <c r="CP337" s="53" t="str">
        <f t="shared" ref="CP337" si="7121">IF(CP$3=1,CP104,"")</f>
        <v/>
      </c>
      <c r="CQ337" s="8"/>
      <c r="CR337" s="53" t="str">
        <f t="shared" ref="CR337" si="7122">IF(CR$3=1,CR104,"")</f>
        <v/>
      </c>
      <c r="CS337" s="8"/>
      <c r="CT337" s="53" t="str">
        <f t="shared" ref="CT337" si="7123">IF(CT$3=1,CT104,"")</f>
        <v/>
      </c>
      <c r="CU337" s="8"/>
      <c r="CV337" s="53" t="str">
        <f t="shared" ref="CV337" si="7124">IF(CV$3=1,CV104,"")</f>
        <v/>
      </c>
      <c r="CW337" s="8"/>
      <c r="CX337" s="53" t="str">
        <f t="shared" ref="CX337" si="7125">IF(CX$3=1,CX104,"")</f>
        <v/>
      </c>
      <c r="CY337" s="8"/>
      <c r="CZ337" s="53" t="str">
        <f t="shared" ref="CZ337" si="7126">IF(CZ$3=1,CZ104,"")</f>
        <v/>
      </c>
      <c r="DA337" s="8"/>
      <c r="DB337" s="53" t="str">
        <f t="shared" ref="DB337" si="7127">IF(DB$3=1,DB104,"")</f>
        <v/>
      </c>
      <c r="DC337" s="8"/>
      <c r="DD337" s="53" t="str">
        <f t="shared" ref="DD337" si="7128">IF(DD$3=1,DD104,"")</f>
        <v/>
      </c>
      <c r="DE337" s="8"/>
      <c r="DF337" s="53" t="str">
        <f t="shared" ref="DF337" si="7129">IF(DF$3=1,DF104,"")</f>
        <v/>
      </c>
      <c r="DG337" s="8"/>
      <c r="DH337" s="53" t="str">
        <f t="shared" ref="DH337" si="7130">IF(DH$3=1,DH104,"")</f>
        <v/>
      </c>
      <c r="DI337" s="8"/>
      <c r="DJ337" s="53" t="str">
        <f t="shared" ref="DJ337" si="7131">IF(DJ$3=1,DJ104,"")</f>
        <v/>
      </c>
      <c r="DK337" s="8"/>
      <c r="DL337" s="53" t="str">
        <f t="shared" ref="DL337" si="7132">IF(DL$3=1,DL104,"")</f>
        <v/>
      </c>
      <c r="DM337" s="8"/>
      <c r="DN337" s="53" t="str">
        <f t="shared" ref="DN337" si="7133">IF(DN$3=1,DN104,"")</f>
        <v/>
      </c>
      <c r="DO337" s="8"/>
      <c r="DP337" s="53" t="str">
        <f t="shared" ref="DP337" si="7134">IF(DP$3=1,DP104,"")</f>
        <v/>
      </c>
      <c r="DQ337" s="8"/>
      <c r="DR337" s="53" t="str">
        <f t="shared" ref="DR337" si="7135">IF(DR$3=1,DR104,"")</f>
        <v/>
      </c>
      <c r="DS337" s="8"/>
      <c r="DT337" s="53" t="str">
        <f t="shared" ref="DT337" si="7136">IF(DT$3=1,DT104,"")</f>
        <v/>
      </c>
      <c r="DU337" s="8"/>
      <c r="DV337" s="53" t="str">
        <f t="shared" ref="DV337" si="7137">IF(DV$3=1,DV104,"")</f>
        <v/>
      </c>
      <c r="DW337" s="8"/>
      <c r="DX337" s="53" t="str">
        <f t="shared" ref="DX337" si="7138">IF(DX$3=1,DX104,"")</f>
        <v/>
      </c>
      <c r="DY337" s="8"/>
      <c r="DZ337" s="53" t="str">
        <f t="shared" ref="DZ337" si="7139">IF(DZ$3=1,DZ104,"")</f>
        <v/>
      </c>
      <c r="EA337" s="8"/>
      <c r="EB337" s="53" t="str">
        <f t="shared" ref="EB337" si="7140">IF(EB$3=1,EB104,"")</f>
        <v/>
      </c>
      <c r="EC337" s="8"/>
      <c r="ED337" s="53" t="str">
        <f t="shared" ref="ED337" si="7141">IF(ED$3=1,ED104,"")</f>
        <v/>
      </c>
      <c r="EE337" s="8"/>
      <c r="EF337" s="53" t="str">
        <f t="shared" ref="EF337" si="7142">IF(EF$3=1,EF104,"")</f>
        <v/>
      </c>
      <c r="EG337" s="8"/>
      <c r="EH337" s="53" t="str">
        <f t="shared" ref="EH337" si="7143">IF(EH$3=1,EH104,"")</f>
        <v/>
      </c>
      <c r="EI337" s="8"/>
      <c r="EJ337" s="53" t="str">
        <f t="shared" ref="EJ337" si="7144">IF(EJ$3=1,EJ104,"")</f>
        <v/>
      </c>
      <c r="EK337" s="8"/>
      <c r="EL337" s="53" t="str">
        <f t="shared" ref="EL337" si="7145">IF(EL$3=1,EL104,"")</f>
        <v/>
      </c>
      <c r="EM337" s="8"/>
      <c r="EN337" s="53" t="str">
        <f t="shared" ref="EN337" si="7146">IF(EN$3=1,EN104,"")</f>
        <v/>
      </c>
      <c r="EO337" s="8"/>
      <c r="EP337" s="53" t="str">
        <f t="shared" ref="EP337" si="7147">IF(EP$3=1,EP104,"")</f>
        <v/>
      </c>
      <c r="EQ337" s="8"/>
      <c r="ER337" s="53" t="str">
        <f t="shared" ref="ER337" si="7148">IF(ER$3=1,ER104,"")</f>
        <v/>
      </c>
      <c r="ES337" s="8"/>
      <c r="ET337" s="53" t="str">
        <f t="shared" ref="ET337" si="7149">IF(ET$3=1,ET104,"")</f>
        <v/>
      </c>
      <c r="EU337" s="8"/>
      <c r="EV337" s="53" t="str">
        <f t="shared" ref="EV337" si="7150">IF(EV$3=1,EV104,"")</f>
        <v/>
      </c>
      <c r="EW337" s="8"/>
      <c r="EX337" s="53" t="str">
        <f t="shared" ref="EX337" si="7151">IF(EX$3=1,EX104,"")</f>
        <v/>
      </c>
      <c r="EY337" s="8"/>
      <c r="EZ337" s="53" t="str">
        <f t="shared" ref="EZ337" si="7152">IF(EZ$3=1,EZ104,"")</f>
        <v/>
      </c>
      <c r="FA337" s="8"/>
      <c r="FB337" s="53" t="str">
        <f t="shared" ref="FB337" si="7153">IF(FB$3=1,FB104,"")</f>
        <v/>
      </c>
      <c r="FC337" s="8"/>
      <c r="FD337" s="53" t="str">
        <f t="shared" ref="FD337" si="7154">IF(FD$3=1,FD104,"")</f>
        <v/>
      </c>
      <c r="FE337" s="8"/>
      <c r="FG337" s="53">
        <f t="shared" si="4613"/>
        <v>474</v>
      </c>
    </row>
    <row r="338" spans="1:163" x14ac:dyDescent="0.35">
      <c r="A338" s="5">
        <v>99</v>
      </c>
      <c r="C338" s="6" t="s">
        <v>143</v>
      </c>
      <c r="D338" s="53" t="str">
        <f t="shared" si="4535"/>
        <v/>
      </c>
      <c r="E338" s="8"/>
      <c r="F338" s="53" t="str">
        <f t="shared" si="4535"/>
        <v/>
      </c>
      <c r="G338" s="8"/>
      <c r="H338" s="53" t="str">
        <f t="shared" ref="H338" si="7155">IF(H$3=1,H105,"")</f>
        <v/>
      </c>
      <c r="I338" s="8"/>
      <c r="J338" s="53" t="str">
        <f t="shared" ref="J338" si="7156">IF(J$3=1,J105,"")</f>
        <v/>
      </c>
      <c r="K338" s="8"/>
      <c r="L338" s="53" t="str">
        <f t="shared" ref="L338" si="7157">IF(L$3=1,L105,"")</f>
        <v/>
      </c>
      <c r="M338" s="8"/>
      <c r="N338" s="53" t="str">
        <f t="shared" ref="N338" si="7158">IF(N$3=1,N105,"")</f>
        <v/>
      </c>
      <c r="O338" s="8"/>
      <c r="P338" s="53" t="str">
        <f t="shared" ref="P338" si="7159">IF(P$3=1,P105,"")</f>
        <v/>
      </c>
      <c r="Q338" s="8"/>
      <c r="R338" s="53" t="str">
        <f t="shared" ref="R338" si="7160">IF(R$3=1,R105,"")</f>
        <v/>
      </c>
      <c r="S338" s="8"/>
      <c r="T338" s="53" t="str">
        <f t="shared" ref="T338" si="7161">IF(T$3=1,T105,"")</f>
        <v/>
      </c>
      <c r="U338" s="8"/>
      <c r="V338" s="53" t="str">
        <f t="shared" ref="V338" si="7162">IF(V$3=1,V105,"")</f>
        <v/>
      </c>
      <c r="W338" s="8"/>
      <c r="X338" s="53" t="str">
        <f t="shared" ref="X338" si="7163">IF(X$3=1,X105,"")</f>
        <v/>
      </c>
      <c r="Y338" s="8"/>
      <c r="Z338" s="53" t="str">
        <f t="shared" ref="Z338" si="7164">IF(Z$3=1,Z105,"")</f>
        <v/>
      </c>
      <c r="AA338" s="8"/>
      <c r="AB338" s="53">
        <f t="shared" ref="AB338" si="7165">IF(AB$3=1,AB105,"")</f>
        <v>692</v>
      </c>
      <c r="AC338" s="8"/>
      <c r="AD338" s="53">
        <f t="shared" ref="AD338" si="7166">IF(AD$3=1,AD105,"")</f>
        <v>3292</v>
      </c>
      <c r="AE338" s="8"/>
      <c r="AF338" s="53" t="str">
        <f t="shared" ref="AF338" si="7167">IF(AF$3=1,AF105,"")</f>
        <v/>
      </c>
      <c r="AG338" s="8"/>
      <c r="AH338" s="53" t="str">
        <f t="shared" ref="AH338" si="7168">IF(AH$3=1,AH105,"")</f>
        <v/>
      </c>
      <c r="AI338" s="8"/>
      <c r="AJ338" s="53" t="str">
        <f t="shared" ref="AJ338" si="7169">IF(AJ$3=1,AJ105,"")</f>
        <v/>
      </c>
      <c r="AK338" s="8"/>
      <c r="AL338" s="53" t="str">
        <f t="shared" ref="AL338" si="7170">IF(AL$3=1,AL105,"")</f>
        <v/>
      </c>
      <c r="AM338" s="8"/>
      <c r="AN338" s="53" t="str">
        <f t="shared" ref="AN338" si="7171">IF(AN$3=1,AN105,"")</f>
        <v/>
      </c>
      <c r="AO338" s="8"/>
      <c r="AP338" s="53" t="str">
        <f t="shared" ref="AP338" si="7172">IF(AP$3=1,AP105,"")</f>
        <v/>
      </c>
      <c r="AQ338" s="8"/>
      <c r="AR338" s="53" t="str">
        <f t="shared" ref="AR338" si="7173">IF(AR$3=1,AR105,"")</f>
        <v/>
      </c>
      <c r="AS338" s="8"/>
      <c r="AT338" s="53" t="str">
        <f t="shared" ref="AT338" si="7174">IF(AT$3=1,AT105,"")</f>
        <v/>
      </c>
      <c r="AU338" s="8"/>
      <c r="AV338" s="53" t="str">
        <f t="shared" ref="AV338" si="7175">IF(AV$3=1,AV105,"")</f>
        <v/>
      </c>
      <c r="AW338" s="8"/>
      <c r="AX338" s="53" t="str">
        <f t="shared" ref="AX338" si="7176">IF(AX$3=1,AX105,"")</f>
        <v/>
      </c>
      <c r="AY338" s="8"/>
      <c r="AZ338" s="53" t="str">
        <f t="shared" ref="AZ338" si="7177">IF(AZ$3=1,AZ105,"")</f>
        <v/>
      </c>
      <c r="BA338" s="8"/>
      <c r="BB338" s="53">
        <f t="shared" ref="BB338" si="7178">IF(BB$3=1,BB105,"")</f>
        <v>1361</v>
      </c>
      <c r="BC338" s="8"/>
      <c r="BD338" s="53" t="str">
        <f t="shared" ref="BD338" si="7179">IF(BD$3=1,BD105,"")</f>
        <v/>
      </c>
      <c r="BE338" s="8"/>
      <c r="BF338" s="53" t="str">
        <f t="shared" ref="BF338" si="7180">IF(BF$3=1,BF105,"")</f>
        <v/>
      </c>
      <c r="BG338" s="8"/>
      <c r="BH338" s="53" t="str">
        <f t="shared" ref="BH338" si="7181">IF(BH$3=1,BH105,"")</f>
        <v/>
      </c>
      <c r="BI338" s="8"/>
      <c r="BJ338" s="53" t="str">
        <f t="shared" ref="BJ338" si="7182">IF(BJ$3=1,BJ105,"")</f>
        <v/>
      </c>
      <c r="BK338" s="8"/>
      <c r="BL338" s="53" t="str">
        <f t="shared" ref="BL338" si="7183">IF(BL$3=1,BL105,"")</f>
        <v/>
      </c>
      <c r="BM338" s="8"/>
      <c r="BN338" s="53" t="str">
        <f t="shared" ref="BN338" si="7184">IF(BN$3=1,BN105,"")</f>
        <v/>
      </c>
      <c r="BO338" s="8"/>
      <c r="BP338" s="53" t="str">
        <f t="shared" ref="BP338" si="7185">IF(BP$3=1,BP105,"")</f>
        <v/>
      </c>
      <c r="BQ338" s="8"/>
      <c r="BR338" s="53" t="str">
        <f t="shared" ref="BR338" si="7186">IF(BR$3=1,BR105,"")</f>
        <v/>
      </c>
      <c r="BS338" s="8"/>
      <c r="BT338" s="53" t="str">
        <f t="shared" ref="BT338" si="7187">IF(BT$3=1,BT105,"")</f>
        <v/>
      </c>
      <c r="BU338" s="8"/>
      <c r="BV338" s="53" t="str">
        <f t="shared" ref="BV338" si="7188">IF(BV$3=1,BV105,"")</f>
        <v/>
      </c>
      <c r="BW338" s="8"/>
      <c r="BX338" s="53" t="str">
        <f t="shared" ref="BX338" si="7189">IF(BX$3=1,BX105,"")</f>
        <v/>
      </c>
      <c r="BY338" s="8"/>
      <c r="BZ338" s="53" t="str">
        <f t="shared" ref="BZ338" si="7190">IF(BZ$3=1,BZ105,"")</f>
        <v/>
      </c>
      <c r="CA338" s="8"/>
      <c r="CB338" s="53" t="str">
        <f t="shared" ref="CB338" si="7191">IF(CB$3=1,CB105,"")</f>
        <v/>
      </c>
      <c r="CC338" s="8"/>
      <c r="CD338" s="53" t="str">
        <f t="shared" ref="CD338" si="7192">IF(CD$3=1,CD105,"")</f>
        <v/>
      </c>
      <c r="CE338" s="8"/>
      <c r="CF338" s="53" t="str">
        <f t="shared" ref="CF338" si="7193">IF(CF$3=1,CF105,"")</f>
        <v/>
      </c>
      <c r="CG338" s="8"/>
      <c r="CH338" s="53" t="str">
        <f t="shared" ref="CH338" si="7194">IF(CH$3=1,CH105,"")</f>
        <v/>
      </c>
      <c r="CI338" s="8"/>
      <c r="CJ338" s="53" t="str">
        <f t="shared" ref="CJ338" si="7195">IF(CJ$3=1,CJ105,"")</f>
        <v/>
      </c>
      <c r="CK338" s="8"/>
      <c r="CL338" s="53" t="str">
        <f t="shared" ref="CL338" si="7196">IF(CL$3=1,CL105,"")</f>
        <v/>
      </c>
      <c r="CM338" s="8"/>
      <c r="CN338" s="53" t="str">
        <f t="shared" ref="CN338" si="7197">IF(CN$3=1,CN105,"")</f>
        <v/>
      </c>
      <c r="CO338" s="8"/>
      <c r="CP338" s="53" t="str">
        <f t="shared" ref="CP338" si="7198">IF(CP$3=1,CP105,"")</f>
        <v/>
      </c>
      <c r="CQ338" s="8"/>
      <c r="CR338" s="53" t="str">
        <f t="shared" ref="CR338" si="7199">IF(CR$3=1,CR105,"")</f>
        <v/>
      </c>
      <c r="CS338" s="8"/>
      <c r="CT338" s="53" t="str">
        <f t="shared" ref="CT338" si="7200">IF(CT$3=1,CT105,"")</f>
        <v/>
      </c>
      <c r="CU338" s="8"/>
      <c r="CV338" s="53" t="str">
        <f t="shared" ref="CV338" si="7201">IF(CV$3=1,CV105,"")</f>
        <v/>
      </c>
      <c r="CW338" s="8"/>
      <c r="CX338" s="53" t="str">
        <f t="shared" ref="CX338" si="7202">IF(CX$3=1,CX105,"")</f>
        <v/>
      </c>
      <c r="CY338" s="8"/>
      <c r="CZ338" s="53" t="str">
        <f t="shared" ref="CZ338" si="7203">IF(CZ$3=1,CZ105,"")</f>
        <v/>
      </c>
      <c r="DA338" s="8"/>
      <c r="DB338" s="53" t="str">
        <f t="shared" ref="DB338" si="7204">IF(DB$3=1,DB105,"")</f>
        <v/>
      </c>
      <c r="DC338" s="8"/>
      <c r="DD338" s="53" t="str">
        <f t="shared" ref="DD338" si="7205">IF(DD$3=1,DD105,"")</f>
        <v/>
      </c>
      <c r="DE338" s="8"/>
      <c r="DF338" s="53" t="str">
        <f t="shared" ref="DF338" si="7206">IF(DF$3=1,DF105,"")</f>
        <v/>
      </c>
      <c r="DG338" s="8"/>
      <c r="DH338" s="53" t="str">
        <f t="shared" ref="DH338" si="7207">IF(DH$3=1,DH105,"")</f>
        <v/>
      </c>
      <c r="DI338" s="8"/>
      <c r="DJ338" s="53" t="str">
        <f t="shared" ref="DJ338" si="7208">IF(DJ$3=1,DJ105,"")</f>
        <v/>
      </c>
      <c r="DK338" s="8"/>
      <c r="DL338" s="53" t="str">
        <f t="shared" ref="DL338" si="7209">IF(DL$3=1,DL105,"")</f>
        <v/>
      </c>
      <c r="DM338" s="8"/>
      <c r="DN338" s="53" t="str">
        <f t="shared" ref="DN338" si="7210">IF(DN$3=1,DN105,"")</f>
        <v/>
      </c>
      <c r="DO338" s="8"/>
      <c r="DP338" s="53" t="str">
        <f t="shared" ref="DP338" si="7211">IF(DP$3=1,DP105,"")</f>
        <v/>
      </c>
      <c r="DQ338" s="8"/>
      <c r="DR338" s="53" t="str">
        <f t="shared" ref="DR338" si="7212">IF(DR$3=1,DR105,"")</f>
        <v/>
      </c>
      <c r="DS338" s="8"/>
      <c r="DT338" s="53" t="str">
        <f t="shared" ref="DT338" si="7213">IF(DT$3=1,DT105,"")</f>
        <v/>
      </c>
      <c r="DU338" s="8"/>
      <c r="DV338" s="53" t="str">
        <f t="shared" ref="DV338" si="7214">IF(DV$3=1,DV105,"")</f>
        <v/>
      </c>
      <c r="DW338" s="8"/>
      <c r="DX338" s="53" t="str">
        <f t="shared" ref="DX338" si="7215">IF(DX$3=1,DX105,"")</f>
        <v/>
      </c>
      <c r="DY338" s="8"/>
      <c r="DZ338" s="53" t="str">
        <f t="shared" ref="DZ338" si="7216">IF(DZ$3=1,DZ105,"")</f>
        <v/>
      </c>
      <c r="EA338" s="8"/>
      <c r="EB338" s="53" t="str">
        <f t="shared" ref="EB338" si="7217">IF(EB$3=1,EB105,"")</f>
        <v/>
      </c>
      <c r="EC338" s="8"/>
      <c r="ED338" s="53" t="str">
        <f t="shared" ref="ED338" si="7218">IF(ED$3=1,ED105,"")</f>
        <v/>
      </c>
      <c r="EE338" s="8"/>
      <c r="EF338" s="53" t="str">
        <f t="shared" ref="EF338" si="7219">IF(EF$3=1,EF105,"")</f>
        <v/>
      </c>
      <c r="EG338" s="8"/>
      <c r="EH338" s="53" t="str">
        <f t="shared" ref="EH338" si="7220">IF(EH$3=1,EH105,"")</f>
        <v/>
      </c>
      <c r="EI338" s="8"/>
      <c r="EJ338" s="53" t="str">
        <f t="shared" ref="EJ338" si="7221">IF(EJ$3=1,EJ105,"")</f>
        <v/>
      </c>
      <c r="EK338" s="8"/>
      <c r="EL338" s="53" t="str">
        <f t="shared" ref="EL338" si="7222">IF(EL$3=1,EL105,"")</f>
        <v/>
      </c>
      <c r="EM338" s="8"/>
      <c r="EN338" s="53" t="str">
        <f t="shared" ref="EN338" si="7223">IF(EN$3=1,EN105,"")</f>
        <v/>
      </c>
      <c r="EO338" s="8"/>
      <c r="EP338" s="53" t="str">
        <f t="shared" ref="EP338" si="7224">IF(EP$3=1,EP105,"")</f>
        <v/>
      </c>
      <c r="EQ338" s="8"/>
      <c r="ER338" s="53" t="str">
        <f t="shared" ref="ER338" si="7225">IF(ER$3=1,ER105,"")</f>
        <v/>
      </c>
      <c r="ES338" s="8"/>
      <c r="ET338" s="53" t="str">
        <f t="shared" ref="ET338" si="7226">IF(ET$3=1,ET105,"")</f>
        <v/>
      </c>
      <c r="EU338" s="8"/>
      <c r="EV338" s="53" t="str">
        <f t="shared" ref="EV338" si="7227">IF(EV$3=1,EV105,"")</f>
        <v/>
      </c>
      <c r="EW338" s="8"/>
      <c r="EX338" s="53" t="str">
        <f t="shared" ref="EX338" si="7228">IF(EX$3=1,EX105,"")</f>
        <v/>
      </c>
      <c r="EY338" s="8"/>
      <c r="EZ338" s="53" t="str">
        <f t="shared" ref="EZ338" si="7229">IF(EZ$3=1,EZ105,"")</f>
        <v/>
      </c>
      <c r="FA338" s="8"/>
      <c r="FB338" s="53" t="str">
        <f t="shared" ref="FB338" si="7230">IF(FB$3=1,FB105,"")</f>
        <v/>
      </c>
      <c r="FC338" s="8"/>
      <c r="FD338" s="53" t="str">
        <f t="shared" ref="FD338" si="7231">IF(FD$3=1,FD105,"")</f>
        <v/>
      </c>
      <c r="FE338" s="8"/>
      <c r="FG338" s="53">
        <f t="shared" si="4613"/>
        <v>5345</v>
      </c>
    </row>
    <row r="339" spans="1:163" x14ac:dyDescent="0.35">
      <c r="A339" s="5">
        <v>100</v>
      </c>
      <c r="C339" s="6" t="s">
        <v>148</v>
      </c>
      <c r="D339" s="53" t="str">
        <f t="shared" si="4535"/>
        <v/>
      </c>
      <c r="E339" s="8"/>
      <c r="F339" s="53" t="str">
        <f t="shared" si="4535"/>
        <v/>
      </c>
      <c r="G339" s="8"/>
      <c r="H339" s="53" t="str">
        <f t="shared" ref="H339" si="7232">IF(H$3=1,H106,"")</f>
        <v/>
      </c>
      <c r="I339" s="8"/>
      <c r="J339" s="53" t="str">
        <f t="shared" ref="J339" si="7233">IF(J$3=1,J106,"")</f>
        <v/>
      </c>
      <c r="K339" s="8"/>
      <c r="L339" s="53" t="str">
        <f t="shared" ref="L339" si="7234">IF(L$3=1,L106,"")</f>
        <v/>
      </c>
      <c r="M339" s="8"/>
      <c r="N339" s="53" t="str">
        <f t="shared" ref="N339" si="7235">IF(N$3=1,N106,"")</f>
        <v/>
      </c>
      <c r="O339" s="8"/>
      <c r="P339" s="53" t="str">
        <f t="shared" ref="P339" si="7236">IF(P$3=1,P106,"")</f>
        <v/>
      </c>
      <c r="Q339" s="8"/>
      <c r="R339" s="53" t="str">
        <f t="shared" ref="R339" si="7237">IF(R$3=1,R106,"")</f>
        <v/>
      </c>
      <c r="S339" s="8"/>
      <c r="T339" s="53" t="str">
        <f t="shared" ref="T339" si="7238">IF(T$3=1,T106,"")</f>
        <v/>
      </c>
      <c r="U339" s="8"/>
      <c r="V339" s="53" t="str">
        <f t="shared" ref="V339" si="7239">IF(V$3=1,V106,"")</f>
        <v/>
      </c>
      <c r="W339" s="8"/>
      <c r="X339" s="53" t="str">
        <f t="shared" ref="X339" si="7240">IF(X$3=1,X106,"")</f>
        <v/>
      </c>
      <c r="Y339" s="8"/>
      <c r="Z339" s="53" t="str">
        <f t="shared" ref="Z339" si="7241">IF(Z$3=1,Z106,"")</f>
        <v/>
      </c>
      <c r="AA339" s="8"/>
      <c r="AB339" s="53">
        <f t="shared" ref="AB339" si="7242">IF(AB$3=1,AB106,"")</f>
        <v>491</v>
      </c>
      <c r="AC339" s="8"/>
      <c r="AD339" s="53">
        <f t="shared" ref="AD339" si="7243">IF(AD$3=1,AD106,"")</f>
        <v>3051</v>
      </c>
      <c r="AE339" s="8"/>
      <c r="AF339" s="53" t="str">
        <f t="shared" ref="AF339" si="7244">IF(AF$3=1,AF106,"")</f>
        <v/>
      </c>
      <c r="AG339" s="8"/>
      <c r="AH339" s="53" t="str">
        <f t="shared" ref="AH339" si="7245">IF(AH$3=1,AH106,"")</f>
        <v/>
      </c>
      <c r="AI339" s="8"/>
      <c r="AJ339" s="53" t="str">
        <f t="shared" ref="AJ339" si="7246">IF(AJ$3=1,AJ106,"")</f>
        <v/>
      </c>
      <c r="AK339" s="8"/>
      <c r="AL339" s="53" t="str">
        <f t="shared" ref="AL339" si="7247">IF(AL$3=1,AL106,"")</f>
        <v/>
      </c>
      <c r="AM339" s="8"/>
      <c r="AN339" s="53" t="str">
        <f t="shared" ref="AN339" si="7248">IF(AN$3=1,AN106,"")</f>
        <v/>
      </c>
      <c r="AO339" s="8"/>
      <c r="AP339" s="53" t="str">
        <f t="shared" ref="AP339" si="7249">IF(AP$3=1,AP106,"")</f>
        <v/>
      </c>
      <c r="AQ339" s="8"/>
      <c r="AR339" s="53" t="str">
        <f t="shared" ref="AR339" si="7250">IF(AR$3=1,AR106,"")</f>
        <v/>
      </c>
      <c r="AS339" s="8"/>
      <c r="AT339" s="53" t="str">
        <f t="shared" ref="AT339" si="7251">IF(AT$3=1,AT106,"")</f>
        <v/>
      </c>
      <c r="AU339" s="8"/>
      <c r="AV339" s="53" t="str">
        <f t="shared" ref="AV339" si="7252">IF(AV$3=1,AV106,"")</f>
        <v/>
      </c>
      <c r="AW339" s="8"/>
      <c r="AX339" s="53" t="str">
        <f t="shared" ref="AX339" si="7253">IF(AX$3=1,AX106,"")</f>
        <v/>
      </c>
      <c r="AY339" s="8"/>
      <c r="AZ339" s="53" t="str">
        <f t="shared" ref="AZ339" si="7254">IF(AZ$3=1,AZ106,"")</f>
        <v/>
      </c>
      <c r="BA339" s="8"/>
      <c r="BB339" s="53">
        <f t="shared" ref="BB339" si="7255">IF(BB$3=1,BB106,"")</f>
        <v>1152</v>
      </c>
      <c r="BC339" s="8"/>
      <c r="BD339" s="53" t="str">
        <f t="shared" ref="BD339" si="7256">IF(BD$3=1,BD106,"")</f>
        <v/>
      </c>
      <c r="BE339" s="8"/>
      <c r="BF339" s="53" t="str">
        <f t="shared" ref="BF339" si="7257">IF(BF$3=1,BF106,"")</f>
        <v/>
      </c>
      <c r="BG339" s="8"/>
      <c r="BH339" s="53" t="str">
        <f t="shared" ref="BH339" si="7258">IF(BH$3=1,BH106,"")</f>
        <v/>
      </c>
      <c r="BI339" s="8"/>
      <c r="BJ339" s="53" t="str">
        <f t="shared" ref="BJ339" si="7259">IF(BJ$3=1,BJ106,"")</f>
        <v/>
      </c>
      <c r="BK339" s="8"/>
      <c r="BL339" s="53" t="str">
        <f t="shared" ref="BL339" si="7260">IF(BL$3=1,BL106,"")</f>
        <v/>
      </c>
      <c r="BM339" s="8"/>
      <c r="BN339" s="53" t="str">
        <f t="shared" ref="BN339" si="7261">IF(BN$3=1,BN106,"")</f>
        <v/>
      </c>
      <c r="BO339" s="8"/>
      <c r="BP339" s="53" t="str">
        <f t="shared" ref="BP339" si="7262">IF(BP$3=1,BP106,"")</f>
        <v/>
      </c>
      <c r="BQ339" s="8"/>
      <c r="BR339" s="53" t="str">
        <f t="shared" ref="BR339" si="7263">IF(BR$3=1,BR106,"")</f>
        <v/>
      </c>
      <c r="BS339" s="8"/>
      <c r="BT339" s="53" t="str">
        <f t="shared" ref="BT339" si="7264">IF(BT$3=1,BT106,"")</f>
        <v/>
      </c>
      <c r="BU339" s="8"/>
      <c r="BV339" s="53" t="str">
        <f t="shared" ref="BV339" si="7265">IF(BV$3=1,BV106,"")</f>
        <v/>
      </c>
      <c r="BW339" s="8"/>
      <c r="BX339" s="53" t="str">
        <f t="shared" ref="BX339" si="7266">IF(BX$3=1,BX106,"")</f>
        <v/>
      </c>
      <c r="BY339" s="8"/>
      <c r="BZ339" s="53" t="str">
        <f t="shared" ref="BZ339" si="7267">IF(BZ$3=1,BZ106,"")</f>
        <v/>
      </c>
      <c r="CA339" s="8"/>
      <c r="CB339" s="53" t="str">
        <f t="shared" ref="CB339" si="7268">IF(CB$3=1,CB106,"")</f>
        <v/>
      </c>
      <c r="CC339" s="8"/>
      <c r="CD339" s="53" t="str">
        <f t="shared" ref="CD339" si="7269">IF(CD$3=1,CD106,"")</f>
        <v/>
      </c>
      <c r="CE339" s="8"/>
      <c r="CF339" s="53" t="str">
        <f t="shared" ref="CF339" si="7270">IF(CF$3=1,CF106,"")</f>
        <v/>
      </c>
      <c r="CG339" s="8"/>
      <c r="CH339" s="53" t="str">
        <f t="shared" ref="CH339" si="7271">IF(CH$3=1,CH106,"")</f>
        <v/>
      </c>
      <c r="CI339" s="8"/>
      <c r="CJ339" s="53" t="str">
        <f t="shared" ref="CJ339" si="7272">IF(CJ$3=1,CJ106,"")</f>
        <v/>
      </c>
      <c r="CK339" s="8"/>
      <c r="CL339" s="53" t="str">
        <f t="shared" ref="CL339" si="7273">IF(CL$3=1,CL106,"")</f>
        <v/>
      </c>
      <c r="CM339" s="8"/>
      <c r="CN339" s="53" t="str">
        <f t="shared" ref="CN339" si="7274">IF(CN$3=1,CN106,"")</f>
        <v/>
      </c>
      <c r="CO339" s="8"/>
      <c r="CP339" s="53" t="str">
        <f t="shared" ref="CP339" si="7275">IF(CP$3=1,CP106,"")</f>
        <v/>
      </c>
      <c r="CQ339" s="8"/>
      <c r="CR339" s="53" t="str">
        <f t="shared" ref="CR339" si="7276">IF(CR$3=1,CR106,"")</f>
        <v/>
      </c>
      <c r="CS339" s="8"/>
      <c r="CT339" s="53" t="str">
        <f t="shared" ref="CT339" si="7277">IF(CT$3=1,CT106,"")</f>
        <v/>
      </c>
      <c r="CU339" s="8"/>
      <c r="CV339" s="53" t="str">
        <f t="shared" ref="CV339" si="7278">IF(CV$3=1,CV106,"")</f>
        <v/>
      </c>
      <c r="CW339" s="8"/>
      <c r="CX339" s="53" t="str">
        <f t="shared" ref="CX339" si="7279">IF(CX$3=1,CX106,"")</f>
        <v/>
      </c>
      <c r="CY339" s="8"/>
      <c r="CZ339" s="53" t="str">
        <f t="shared" ref="CZ339" si="7280">IF(CZ$3=1,CZ106,"")</f>
        <v/>
      </c>
      <c r="DA339" s="8"/>
      <c r="DB339" s="53" t="str">
        <f t="shared" ref="DB339" si="7281">IF(DB$3=1,DB106,"")</f>
        <v/>
      </c>
      <c r="DC339" s="8"/>
      <c r="DD339" s="53" t="str">
        <f t="shared" ref="DD339" si="7282">IF(DD$3=1,DD106,"")</f>
        <v/>
      </c>
      <c r="DE339" s="8"/>
      <c r="DF339" s="53" t="str">
        <f t="shared" ref="DF339" si="7283">IF(DF$3=1,DF106,"")</f>
        <v/>
      </c>
      <c r="DG339" s="8"/>
      <c r="DH339" s="53" t="str">
        <f t="shared" ref="DH339" si="7284">IF(DH$3=1,DH106,"")</f>
        <v/>
      </c>
      <c r="DI339" s="8"/>
      <c r="DJ339" s="53" t="str">
        <f t="shared" ref="DJ339" si="7285">IF(DJ$3=1,DJ106,"")</f>
        <v/>
      </c>
      <c r="DK339" s="8"/>
      <c r="DL339" s="53" t="str">
        <f t="shared" ref="DL339" si="7286">IF(DL$3=1,DL106,"")</f>
        <v/>
      </c>
      <c r="DM339" s="8"/>
      <c r="DN339" s="53" t="str">
        <f t="shared" ref="DN339" si="7287">IF(DN$3=1,DN106,"")</f>
        <v/>
      </c>
      <c r="DO339" s="8"/>
      <c r="DP339" s="53" t="str">
        <f t="shared" ref="DP339" si="7288">IF(DP$3=1,DP106,"")</f>
        <v/>
      </c>
      <c r="DQ339" s="8"/>
      <c r="DR339" s="53" t="str">
        <f t="shared" ref="DR339" si="7289">IF(DR$3=1,DR106,"")</f>
        <v/>
      </c>
      <c r="DS339" s="8"/>
      <c r="DT339" s="53" t="str">
        <f t="shared" ref="DT339" si="7290">IF(DT$3=1,DT106,"")</f>
        <v/>
      </c>
      <c r="DU339" s="8"/>
      <c r="DV339" s="53" t="str">
        <f t="shared" ref="DV339" si="7291">IF(DV$3=1,DV106,"")</f>
        <v/>
      </c>
      <c r="DW339" s="8"/>
      <c r="DX339" s="53" t="str">
        <f t="shared" ref="DX339" si="7292">IF(DX$3=1,DX106,"")</f>
        <v/>
      </c>
      <c r="DY339" s="8"/>
      <c r="DZ339" s="53" t="str">
        <f t="shared" ref="DZ339" si="7293">IF(DZ$3=1,DZ106,"")</f>
        <v/>
      </c>
      <c r="EA339" s="8"/>
      <c r="EB339" s="53" t="str">
        <f t="shared" ref="EB339" si="7294">IF(EB$3=1,EB106,"")</f>
        <v/>
      </c>
      <c r="EC339" s="8"/>
      <c r="ED339" s="53" t="str">
        <f t="shared" ref="ED339" si="7295">IF(ED$3=1,ED106,"")</f>
        <v/>
      </c>
      <c r="EE339" s="8"/>
      <c r="EF339" s="53" t="str">
        <f t="shared" ref="EF339" si="7296">IF(EF$3=1,EF106,"")</f>
        <v/>
      </c>
      <c r="EG339" s="8"/>
      <c r="EH339" s="53" t="str">
        <f t="shared" ref="EH339" si="7297">IF(EH$3=1,EH106,"")</f>
        <v/>
      </c>
      <c r="EI339" s="8"/>
      <c r="EJ339" s="53" t="str">
        <f t="shared" ref="EJ339" si="7298">IF(EJ$3=1,EJ106,"")</f>
        <v/>
      </c>
      <c r="EK339" s="8"/>
      <c r="EL339" s="53" t="str">
        <f t="shared" ref="EL339" si="7299">IF(EL$3=1,EL106,"")</f>
        <v/>
      </c>
      <c r="EM339" s="8"/>
      <c r="EN339" s="53" t="str">
        <f t="shared" ref="EN339" si="7300">IF(EN$3=1,EN106,"")</f>
        <v/>
      </c>
      <c r="EO339" s="8"/>
      <c r="EP339" s="53" t="str">
        <f t="shared" ref="EP339" si="7301">IF(EP$3=1,EP106,"")</f>
        <v/>
      </c>
      <c r="EQ339" s="8"/>
      <c r="ER339" s="53" t="str">
        <f t="shared" ref="ER339" si="7302">IF(ER$3=1,ER106,"")</f>
        <v/>
      </c>
      <c r="ES339" s="8"/>
      <c r="ET339" s="53" t="str">
        <f t="shared" ref="ET339" si="7303">IF(ET$3=1,ET106,"")</f>
        <v/>
      </c>
      <c r="EU339" s="8"/>
      <c r="EV339" s="53" t="str">
        <f t="shared" ref="EV339" si="7304">IF(EV$3=1,EV106,"")</f>
        <v/>
      </c>
      <c r="EW339" s="8"/>
      <c r="EX339" s="53" t="str">
        <f t="shared" ref="EX339" si="7305">IF(EX$3=1,EX106,"")</f>
        <v/>
      </c>
      <c r="EY339" s="8"/>
      <c r="EZ339" s="53" t="str">
        <f t="shared" ref="EZ339" si="7306">IF(EZ$3=1,EZ106,"")</f>
        <v/>
      </c>
      <c r="FA339" s="8"/>
      <c r="FB339" s="53" t="str">
        <f t="shared" ref="FB339" si="7307">IF(FB$3=1,FB106,"")</f>
        <v/>
      </c>
      <c r="FC339" s="8"/>
      <c r="FD339" s="53" t="str">
        <f t="shared" ref="FD339" si="7308">IF(FD$3=1,FD106,"")</f>
        <v/>
      </c>
      <c r="FE339" s="8"/>
      <c r="FG339" s="53">
        <f t="shared" si="4613"/>
        <v>4694</v>
      </c>
    </row>
    <row r="340" spans="1:163" x14ac:dyDescent="0.35">
      <c r="A340" s="5">
        <v>101</v>
      </c>
      <c r="C340" s="6" t="s">
        <v>146</v>
      </c>
      <c r="D340" s="53" t="str">
        <f t="shared" si="4535"/>
        <v/>
      </c>
      <c r="E340" s="8"/>
      <c r="F340" s="53" t="str">
        <f t="shared" si="4535"/>
        <v/>
      </c>
      <c r="G340" s="8"/>
      <c r="H340" s="53" t="str">
        <f t="shared" ref="H340" si="7309">IF(H$3=1,H107,"")</f>
        <v/>
      </c>
      <c r="I340" s="8"/>
      <c r="J340" s="53" t="str">
        <f t="shared" ref="J340" si="7310">IF(J$3=1,J107,"")</f>
        <v/>
      </c>
      <c r="K340" s="8"/>
      <c r="L340" s="53" t="str">
        <f t="shared" ref="L340" si="7311">IF(L$3=1,L107,"")</f>
        <v/>
      </c>
      <c r="M340" s="8"/>
      <c r="N340" s="53" t="str">
        <f t="shared" ref="N340" si="7312">IF(N$3=1,N107,"")</f>
        <v/>
      </c>
      <c r="O340" s="8"/>
      <c r="P340" s="53" t="str">
        <f t="shared" ref="P340" si="7313">IF(P$3=1,P107,"")</f>
        <v/>
      </c>
      <c r="Q340" s="8"/>
      <c r="R340" s="53" t="str">
        <f t="shared" ref="R340" si="7314">IF(R$3=1,R107,"")</f>
        <v/>
      </c>
      <c r="S340" s="8"/>
      <c r="T340" s="53" t="str">
        <f t="shared" ref="T340" si="7315">IF(T$3=1,T107,"")</f>
        <v/>
      </c>
      <c r="U340" s="8"/>
      <c r="V340" s="53" t="str">
        <f t="shared" ref="V340" si="7316">IF(V$3=1,V107,"")</f>
        <v/>
      </c>
      <c r="W340" s="8"/>
      <c r="X340" s="53" t="str">
        <f t="shared" ref="X340" si="7317">IF(X$3=1,X107,"")</f>
        <v/>
      </c>
      <c r="Y340" s="8"/>
      <c r="Z340" s="53" t="str">
        <f t="shared" ref="Z340" si="7318">IF(Z$3=1,Z107,"")</f>
        <v/>
      </c>
      <c r="AA340" s="8"/>
      <c r="AB340" s="53">
        <f t="shared" ref="AB340" si="7319">IF(AB$3=1,AB107,"")</f>
        <v>651</v>
      </c>
      <c r="AC340" s="8"/>
      <c r="AD340" s="53">
        <f t="shared" ref="AD340" si="7320">IF(AD$3=1,AD107,"")</f>
        <v>6034</v>
      </c>
      <c r="AE340" s="8"/>
      <c r="AF340" s="53" t="str">
        <f t="shared" ref="AF340" si="7321">IF(AF$3=1,AF107,"")</f>
        <v/>
      </c>
      <c r="AG340" s="8"/>
      <c r="AH340" s="53" t="str">
        <f t="shared" ref="AH340" si="7322">IF(AH$3=1,AH107,"")</f>
        <v/>
      </c>
      <c r="AI340" s="8"/>
      <c r="AJ340" s="53" t="str">
        <f t="shared" ref="AJ340" si="7323">IF(AJ$3=1,AJ107,"")</f>
        <v/>
      </c>
      <c r="AK340" s="8"/>
      <c r="AL340" s="53" t="str">
        <f t="shared" ref="AL340" si="7324">IF(AL$3=1,AL107,"")</f>
        <v/>
      </c>
      <c r="AM340" s="8"/>
      <c r="AN340" s="53" t="str">
        <f t="shared" ref="AN340" si="7325">IF(AN$3=1,AN107,"")</f>
        <v/>
      </c>
      <c r="AO340" s="8"/>
      <c r="AP340" s="53" t="str">
        <f t="shared" ref="AP340" si="7326">IF(AP$3=1,AP107,"")</f>
        <v/>
      </c>
      <c r="AQ340" s="8"/>
      <c r="AR340" s="53" t="str">
        <f t="shared" ref="AR340" si="7327">IF(AR$3=1,AR107,"")</f>
        <v/>
      </c>
      <c r="AS340" s="8"/>
      <c r="AT340" s="53" t="str">
        <f t="shared" ref="AT340" si="7328">IF(AT$3=1,AT107,"")</f>
        <v/>
      </c>
      <c r="AU340" s="8"/>
      <c r="AV340" s="53" t="str">
        <f t="shared" ref="AV340" si="7329">IF(AV$3=1,AV107,"")</f>
        <v/>
      </c>
      <c r="AW340" s="8"/>
      <c r="AX340" s="53" t="str">
        <f t="shared" ref="AX340" si="7330">IF(AX$3=1,AX107,"")</f>
        <v/>
      </c>
      <c r="AY340" s="8"/>
      <c r="AZ340" s="53" t="str">
        <f t="shared" ref="AZ340" si="7331">IF(AZ$3=1,AZ107,"")</f>
        <v/>
      </c>
      <c r="BA340" s="8"/>
      <c r="BB340" s="53">
        <f t="shared" ref="BB340" si="7332">IF(BB$3=1,BB107,"")</f>
        <v>2797</v>
      </c>
      <c r="BC340" s="8"/>
      <c r="BD340" s="53" t="str">
        <f t="shared" ref="BD340" si="7333">IF(BD$3=1,BD107,"")</f>
        <v/>
      </c>
      <c r="BE340" s="8"/>
      <c r="BF340" s="53" t="str">
        <f t="shared" ref="BF340" si="7334">IF(BF$3=1,BF107,"")</f>
        <v/>
      </c>
      <c r="BG340" s="8"/>
      <c r="BH340" s="53" t="str">
        <f t="shared" ref="BH340" si="7335">IF(BH$3=1,BH107,"")</f>
        <v/>
      </c>
      <c r="BI340" s="8"/>
      <c r="BJ340" s="53" t="str">
        <f t="shared" ref="BJ340" si="7336">IF(BJ$3=1,BJ107,"")</f>
        <v/>
      </c>
      <c r="BK340" s="8"/>
      <c r="BL340" s="53" t="str">
        <f t="shared" ref="BL340" si="7337">IF(BL$3=1,BL107,"")</f>
        <v/>
      </c>
      <c r="BM340" s="8"/>
      <c r="BN340" s="53" t="str">
        <f t="shared" ref="BN340" si="7338">IF(BN$3=1,BN107,"")</f>
        <v/>
      </c>
      <c r="BO340" s="8"/>
      <c r="BP340" s="53" t="str">
        <f t="shared" ref="BP340" si="7339">IF(BP$3=1,BP107,"")</f>
        <v/>
      </c>
      <c r="BQ340" s="8"/>
      <c r="BR340" s="53" t="str">
        <f t="shared" ref="BR340" si="7340">IF(BR$3=1,BR107,"")</f>
        <v/>
      </c>
      <c r="BS340" s="8"/>
      <c r="BT340" s="53" t="str">
        <f t="shared" ref="BT340" si="7341">IF(BT$3=1,BT107,"")</f>
        <v/>
      </c>
      <c r="BU340" s="8"/>
      <c r="BV340" s="53" t="str">
        <f t="shared" ref="BV340" si="7342">IF(BV$3=1,BV107,"")</f>
        <v/>
      </c>
      <c r="BW340" s="8"/>
      <c r="BX340" s="53" t="str">
        <f t="shared" ref="BX340" si="7343">IF(BX$3=1,BX107,"")</f>
        <v/>
      </c>
      <c r="BY340" s="8"/>
      <c r="BZ340" s="53" t="str">
        <f t="shared" ref="BZ340" si="7344">IF(BZ$3=1,BZ107,"")</f>
        <v/>
      </c>
      <c r="CA340" s="8"/>
      <c r="CB340" s="53" t="str">
        <f t="shared" ref="CB340" si="7345">IF(CB$3=1,CB107,"")</f>
        <v/>
      </c>
      <c r="CC340" s="8"/>
      <c r="CD340" s="53" t="str">
        <f t="shared" ref="CD340" si="7346">IF(CD$3=1,CD107,"")</f>
        <v/>
      </c>
      <c r="CE340" s="8"/>
      <c r="CF340" s="53" t="str">
        <f t="shared" ref="CF340" si="7347">IF(CF$3=1,CF107,"")</f>
        <v/>
      </c>
      <c r="CG340" s="8"/>
      <c r="CH340" s="53" t="str">
        <f t="shared" ref="CH340" si="7348">IF(CH$3=1,CH107,"")</f>
        <v/>
      </c>
      <c r="CI340" s="8"/>
      <c r="CJ340" s="53" t="str">
        <f t="shared" ref="CJ340" si="7349">IF(CJ$3=1,CJ107,"")</f>
        <v/>
      </c>
      <c r="CK340" s="8"/>
      <c r="CL340" s="53" t="str">
        <f t="shared" ref="CL340" si="7350">IF(CL$3=1,CL107,"")</f>
        <v/>
      </c>
      <c r="CM340" s="8"/>
      <c r="CN340" s="53" t="str">
        <f t="shared" ref="CN340" si="7351">IF(CN$3=1,CN107,"")</f>
        <v/>
      </c>
      <c r="CO340" s="8"/>
      <c r="CP340" s="53" t="str">
        <f t="shared" ref="CP340" si="7352">IF(CP$3=1,CP107,"")</f>
        <v/>
      </c>
      <c r="CQ340" s="8"/>
      <c r="CR340" s="53" t="str">
        <f t="shared" ref="CR340" si="7353">IF(CR$3=1,CR107,"")</f>
        <v/>
      </c>
      <c r="CS340" s="8"/>
      <c r="CT340" s="53" t="str">
        <f t="shared" ref="CT340" si="7354">IF(CT$3=1,CT107,"")</f>
        <v/>
      </c>
      <c r="CU340" s="8"/>
      <c r="CV340" s="53" t="str">
        <f t="shared" ref="CV340" si="7355">IF(CV$3=1,CV107,"")</f>
        <v/>
      </c>
      <c r="CW340" s="8"/>
      <c r="CX340" s="53" t="str">
        <f t="shared" ref="CX340" si="7356">IF(CX$3=1,CX107,"")</f>
        <v/>
      </c>
      <c r="CY340" s="8"/>
      <c r="CZ340" s="53" t="str">
        <f t="shared" ref="CZ340" si="7357">IF(CZ$3=1,CZ107,"")</f>
        <v/>
      </c>
      <c r="DA340" s="8"/>
      <c r="DB340" s="53" t="str">
        <f t="shared" ref="DB340" si="7358">IF(DB$3=1,DB107,"")</f>
        <v/>
      </c>
      <c r="DC340" s="8"/>
      <c r="DD340" s="53" t="str">
        <f t="shared" ref="DD340" si="7359">IF(DD$3=1,DD107,"")</f>
        <v/>
      </c>
      <c r="DE340" s="8"/>
      <c r="DF340" s="53" t="str">
        <f t="shared" ref="DF340" si="7360">IF(DF$3=1,DF107,"")</f>
        <v/>
      </c>
      <c r="DG340" s="8"/>
      <c r="DH340" s="53" t="str">
        <f t="shared" ref="DH340" si="7361">IF(DH$3=1,DH107,"")</f>
        <v/>
      </c>
      <c r="DI340" s="8"/>
      <c r="DJ340" s="53" t="str">
        <f t="shared" ref="DJ340" si="7362">IF(DJ$3=1,DJ107,"")</f>
        <v/>
      </c>
      <c r="DK340" s="8"/>
      <c r="DL340" s="53" t="str">
        <f t="shared" ref="DL340" si="7363">IF(DL$3=1,DL107,"")</f>
        <v/>
      </c>
      <c r="DM340" s="8"/>
      <c r="DN340" s="53" t="str">
        <f t="shared" ref="DN340" si="7364">IF(DN$3=1,DN107,"")</f>
        <v/>
      </c>
      <c r="DO340" s="8"/>
      <c r="DP340" s="53" t="str">
        <f t="shared" ref="DP340" si="7365">IF(DP$3=1,DP107,"")</f>
        <v/>
      </c>
      <c r="DQ340" s="8"/>
      <c r="DR340" s="53" t="str">
        <f t="shared" ref="DR340" si="7366">IF(DR$3=1,DR107,"")</f>
        <v/>
      </c>
      <c r="DS340" s="8"/>
      <c r="DT340" s="53" t="str">
        <f t="shared" ref="DT340" si="7367">IF(DT$3=1,DT107,"")</f>
        <v/>
      </c>
      <c r="DU340" s="8"/>
      <c r="DV340" s="53" t="str">
        <f t="shared" ref="DV340" si="7368">IF(DV$3=1,DV107,"")</f>
        <v/>
      </c>
      <c r="DW340" s="8"/>
      <c r="DX340" s="53" t="str">
        <f t="shared" ref="DX340" si="7369">IF(DX$3=1,DX107,"")</f>
        <v/>
      </c>
      <c r="DY340" s="8"/>
      <c r="DZ340" s="53" t="str">
        <f t="shared" ref="DZ340" si="7370">IF(DZ$3=1,DZ107,"")</f>
        <v/>
      </c>
      <c r="EA340" s="8"/>
      <c r="EB340" s="53" t="str">
        <f t="shared" ref="EB340" si="7371">IF(EB$3=1,EB107,"")</f>
        <v/>
      </c>
      <c r="EC340" s="8"/>
      <c r="ED340" s="53" t="str">
        <f t="shared" ref="ED340" si="7372">IF(ED$3=1,ED107,"")</f>
        <v/>
      </c>
      <c r="EE340" s="8"/>
      <c r="EF340" s="53" t="str">
        <f t="shared" ref="EF340" si="7373">IF(EF$3=1,EF107,"")</f>
        <v/>
      </c>
      <c r="EG340" s="8"/>
      <c r="EH340" s="53" t="str">
        <f t="shared" ref="EH340" si="7374">IF(EH$3=1,EH107,"")</f>
        <v/>
      </c>
      <c r="EI340" s="8"/>
      <c r="EJ340" s="53" t="str">
        <f t="shared" ref="EJ340" si="7375">IF(EJ$3=1,EJ107,"")</f>
        <v/>
      </c>
      <c r="EK340" s="8"/>
      <c r="EL340" s="53" t="str">
        <f t="shared" ref="EL340" si="7376">IF(EL$3=1,EL107,"")</f>
        <v/>
      </c>
      <c r="EM340" s="8"/>
      <c r="EN340" s="53" t="str">
        <f t="shared" ref="EN340" si="7377">IF(EN$3=1,EN107,"")</f>
        <v/>
      </c>
      <c r="EO340" s="8"/>
      <c r="EP340" s="53" t="str">
        <f t="shared" ref="EP340" si="7378">IF(EP$3=1,EP107,"")</f>
        <v/>
      </c>
      <c r="EQ340" s="8"/>
      <c r="ER340" s="53" t="str">
        <f t="shared" ref="ER340" si="7379">IF(ER$3=1,ER107,"")</f>
        <v/>
      </c>
      <c r="ES340" s="8"/>
      <c r="ET340" s="53" t="str">
        <f t="shared" ref="ET340" si="7380">IF(ET$3=1,ET107,"")</f>
        <v/>
      </c>
      <c r="EU340" s="8"/>
      <c r="EV340" s="53" t="str">
        <f t="shared" ref="EV340" si="7381">IF(EV$3=1,EV107,"")</f>
        <v/>
      </c>
      <c r="EW340" s="8"/>
      <c r="EX340" s="53" t="str">
        <f t="shared" ref="EX340" si="7382">IF(EX$3=1,EX107,"")</f>
        <v/>
      </c>
      <c r="EY340" s="8"/>
      <c r="EZ340" s="53" t="str">
        <f t="shared" ref="EZ340" si="7383">IF(EZ$3=1,EZ107,"")</f>
        <v/>
      </c>
      <c r="FA340" s="8"/>
      <c r="FB340" s="53" t="str">
        <f t="shared" ref="FB340" si="7384">IF(FB$3=1,FB107,"")</f>
        <v/>
      </c>
      <c r="FC340" s="8"/>
      <c r="FD340" s="53" t="str">
        <f t="shared" ref="FD340" si="7385">IF(FD$3=1,FD107,"")</f>
        <v/>
      </c>
      <c r="FE340" s="8"/>
      <c r="FG340" s="53">
        <f t="shared" si="4613"/>
        <v>9482</v>
      </c>
    </row>
    <row r="341" spans="1:163" x14ac:dyDescent="0.35">
      <c r="A341" s="5">
        <v>102</v>
      </c>
      <c r="C341" s="6" t="s">
        <v>163</v>
      </c>
      <c r="D341" s="53" t="str">
        <f t="shared" si="4535"/>
        <v/>
      </c>
      <c r="E341" s="8"/>
      <c r="F341" s="53" t="str">
        <f t="shared" si="4535"/>
        <v/>
      </c>
      <c r="G341" s="8"/>
      <c r="H341" s="53" t="str">
        <f t="shared" ref="H341" si="7386">IF(H$3=1,H108,"")</f>
        <v/>
      </c>
      <c r="I341" s="8"/>
      <c r="J341" s="53" t="str">
        <f t="shared" ref="J341" si="7387">IF(J$3=1,J108,"")</f>
        <v/>
      </c>
      <c r="K341" s="8"/>
      <c r="L341" s="53" t="str">
        <f t="shared" ref="L341" si="7388">IF(L$3=1,L108,"")</f>
        <v/>
      </c>
      <c r="M341" s="8"/>
      <c r="N341" s="53" t="str">
        <f t="shared" ref="N341" si="7389">IF(N$3=1,N108,"")</f>
        <v/>
      </c>
      <c r="O341" s="8"/>
      <c r="P341" s="53" t="str">
        <f t="shared" ref="P341" si="7390">IF(P$3=1,P108,"")</f>
        <v/>
      </c>
      <c r="Q341" s="8"/>
      <c r="R341" s="53" t="str">
        <f t="shared" ref="R341" si="7391">IF(R$3=1,R108,"")</f>
        <v/>
      </c>
      <c r="S341" s="8"/>
      <c r="T341" s="53" t="str">
        <f t="shared" ref="T341" si="7392">IF(T$3=1,T108,"")</f>
        <v/>
      </c>
      <c r="U341" s="8"/>
      <c r="V341" s="53" t="str">
        <f t="shared" ref="V341" si="7393">IF(V$3=1,V108,"")</f>
        <v/>
      </c>
      <c r="W341" s="8"/>
      <c r="X341" s="53" t="str">
        <f t="shared" ref="X341" si="7394">IF(X$3=1,X108,"")</f>
        <v/>
      </c>
      <c r="Y341" s="8"/>
      <c r="Z341" s="53" t="str">
        <f t="shared" ref="Z341" si="7395">IF(Z$3=1,Z108,"")</f>
        <v/>
      </c>
      <c r="AA341" s="8"/>
      <c r="AB341" s="53">
        <f t="shared" ref="AB341" si="7396">IF(AB$3=1,AB108,"")</f>
        <v>195</v>
      </c>
      <c r="AC341" s="8"/>
      <c r="AD341" s="53">
        <f t="shared" ref="AD341" si="7397">IF(AD$3=1,AD108,"")</f>
        <v>1820</v>
      </c>
      <c r="AE341" s="8"/>
      <c r="AF341" s="53" t="str">
        <f t="shared" ref="AF341" si="7398">IF(AF$3=1,AF108,"")</f>
        <v/>
      </c>
      <c r="AG341" s="8"/>
      <c r="AH341" s="53" t="str">
        <f t="shared" ref="AH341" si="7399">IF(AH$3=1,AH108,"")</f>
        <v/>
      </c>
      <c r="AI341" s="8"/>
      <c r="AJ341" s="53" t="str">
        <f t="shared" ref="AJ341" si="7400">IF(AJ$3=1,AJ108,"")</f>
        <v/>
      </c>
      <c r="AK341" s="8"/>
      <c r="AL341" s="53" t="str">
        <f t="shared" ref="AL341" si="7401">IF(AL$3=1,AL108,"")</f>
        <v/>
      </c>
      <c r="AM341" s="8"/>
      <c r="AN341" s="53" t="str">
        <f t="shared" ref="AN341" si="7402">IF(AN$3=1,AN108,"")</f>
        <v/>
      </c>
      <c r="AO341" s="8"/>
      <c r="AP341" s="53" t="str">
        <f t="shared" ref="AP341" si="7403">IF(AP$3=1,AP108,"")</f>
        <v/>
      </c>
      <c r="AQ341" s="8"/>
      <c r="AR341" s="53" t="str">
        <f t="shared" ref="AR341" si="7404">IF(AR$3=1,AR108,"")</f>
        <v/>
      </c>
      <c r="AS341" s="8"/>
      <c r="AT341" s="53" t="str">
        <f t="shared" ref="AT341" si="7405">IF(AT$3=1,AT108,"")</f>
        <v/>
      </c>
      <c r="AU341" s="8"/>
      <c r="AV341" s="53" t="str">
        <f t="shared" ref="AV341" si="7406">IF(AV$3=1,AV108,"")</f>
        <v/>
      </c>
      <c r="AW341" s="8"/>
      <c r="AX341" s="53" t="str">
        <f t="shared" ref="AX341" si="7407">IF(AX$3=1,AX108,"")</f>
        <v/>
      </c>
      <c r="AY341" s="8"/>
      <c r="AZ341" s="53" t="str">
        <f t="shared" ref="AZ341" si="7408">IF(AZ$3=1,AZ108,"")</f>
        <v/>
      </c>
      <c r="BA341" s="8"/>
      <c r="BB341" s="53">
        <f t="shared" ref="BB341" si="7409">IF(BB$3=1,BB108,"")</f>
        <v>832</v>
      </c>
      <c r="BC341" s="8"/>
      <c r="BD341" s="53" t="str">
        <f t="shared" ref="BD341" si="7410">IF(BD$3=1,BD108,"")</f>
        <v/>
      </c>
      <c r="BE341" s="8"/>
      <c r="BF341" s="53" t="str">
        <f t="shared" ref="BF341" si="7411">IF(BF$3=1,BF108,"")</f>
        <v/>
      </c>
      <c r="BG341" s="8"/>
      <c r="BH341" s="53" t="str">
        <f t="shared" ref="BH341" si="7412">IF(BH$3=1,BH108,"")</f>
        <v/>
      </c>
      <c r="BI341" s="8"/>
      <c r="BJ341" s="53" t="str">
        <f t="shared" ref="BJ341" si="7413">IF(BJ$3=1,BJ108,"")</f>
        <v/>
      </c>
      <c r="BK341" s="8"/>
      <c r="BL341" s="53" t="str">
        <f t="shared" ref="BL341" si="7414">IF(BL$3=1,BL108,"")</f>
        <v/>
      </c>
      <c r="BM341" s="8"/>
      <c r="BN341" s="53" t="str">
        <f t="shared" ref="BN341" si="7415">IF(BN$3=1,BN108,"")</f>
        <v/>
      </c>
      <c r="BO341" s="8"/>
      <c r="BP341" s="53" t="str">
        <f t="shared" ref="BP341" si="7416">IF(BP$3=1,BP108,"")</f>
        <v/>
      </c>
      <c r="BQ341" s="8"/>
      <c r="BR341" s="53" t="str">
        <f t="shared" ref="BR341" si="7417">IF(BR$3=1,BR108,"")</f>
        <v/>
      </c>
      <c r="BS341" s="8"/>
      <c r="BT341" s="53" t="str">
        <f t="shared" ref="BT341" si="7418">IF(BT$3=1,BT108,"")</f>
        <v/>
      </c>
      <c r="BU341" s="8"/>
      <c r="BV341" s="53" t="str">
        <f t="shared" ref="BV341" si="7419">IF(BV$3=1,BV108,"")</f>
        <v/>
      </c>
      <c r="BW341" s="8"/>
      <c r="BX341" s="53" t="str">
        <f t="shared" ref="BX341" si="7420">IF(BX$3=1,BX108,"")</f>
        <v/>
      </c>
      <c r="BY341" s="8"/>
      <c r="BZ341" s="53" t="str">
        <f t="shared" ref="BZ341" si="7421">IF(BZ$3=1,BZ108,"")</f>
        <v/>
      </c>
      <c r="CA341" s="8"/>
      <c r="CB341" s="53" t="str">
        <f t="shared" ref="CB341" si="7422">IF(CB$3=1,CB108,"")</f>
        <v/>
      </c>
      <c r="CC341" s="8"/>
      <c r="CD341" s="53" t="str">
        <f t="shared" ref="CD341" si="7423">IF(CD$3=1,CD108,"")</f>
        <v/>
      </c>
      <c r="CE341" s="8"/>
      <c r="CF341" s="53" t="str">
        <f t="shared" ref="CF341" si="7424">IF(CF$3=1,CF108,"")</f>
        <v/>
      </c>
      <c r="CG341" s="8"/>
      <c r="CH341" s="53" t="str">
        <f t="shared" ref="CH341" si="7425">IF(CH$3=1,CH108,"")</f>
        <v/>
      </c>
      <c r="CI341" s="8"/>
      <c r="CJ341" s="53" t="str">
        <f t="shared" ref="CJ341" si="7426">IF(CJ$3=1,CJ108,"")</f>
        <v/>
      </c>
      <c r="CK341" s="8"/>
      <c r="CL341" s="53" t="str">
        <f t="shared" ref="CL341" si="7427">IF(CL$3=1,CL108,"")</f>
        <v/>
      </c>
      <c r="CM341" s="8"/>
      <c r="CN341" s="53" t="str">
        <f t="shared" ref="CN341" si="7428">IF(CN$3=1,CN108,"")</f>
        <v/>
      </c>
      <c r="CO341" s="8"/>
      <c r="CP341" s="53" t="str">
        <f t="shared" ref="CP341" si="7429">IF(CP$3=1,CP108,"")</f>
        <v/>
      </c>
      <c r="CQ341" s="8"/>
      <c r="CR341" s="53" t="str">
        <f t="shared" ref="CR341" si="7430">IF(CR$3=1,CR108,"")</f>
        <v/>
      </c>
      <c r="CS341" s="8"/>
      <c r="CT341" s="53" t="str">
        <f t="shared" ref="CT341" si="7431">IF(CT$3=1,CT108,"")</f>
        <v/>
      </c>
      <c r="CU341" s="8"/>
      <c r="CV341" s="53" t="str">
        <f t="shared" ref="CV341" si="7432">IF(CV$3=1,CV108,"")</f>
        <v/>
      </c>
      <c r="CW341" s="8"/>
      <c r="CX341" s="53" t="str">
        <f t="shared" ref="CX341" si="7433">IF(CX$3=1,CX108,"")</f>
        <v/>
      </c>
      <c r="CY341" s="8"/>
      <c r="CZ341" s="53" t="str">
        <f t="shared" ref="CZ341" si="7434">IF(CZ$3=1,CZ108,"")</f>
        <v/>
      </c>
      <c r="DA341" s="8"/>
      <c r="DB341" s="53" t="str">
        <f t="shared" ref="DB341" si="7435">IF(DB$3=1,DB108,"")</f>
        <v/>
      </c>
      <c r="DC341" s="8"/>
      <c r="DD341" s="53" t="str">
        <f t="shared" ref="DD341" si="7436">IF(DD$3=1,DD108,"")</f>
        <v/>
      </c>
      <c r="DE341" s="8"/>
      <c r="DF341" s="53" t="str">
        <f t="shared" ref="DF341" si="7437">IF(DF$3=1,DF108,"")</f>
        <v/>
      </c>
      <c r="DG341" s="8"/>
      <c r="DH341" s="53" t="str">
        <f t="shared" ref="DH341" si="7438">IF(DH$3=1,DH108,"")</f>
        <v/>
      </c>
      <c r="DI341" s="8"/>
      <c r="DJ341" s="53" t="str">
        <f t="shared" ref="DJ341" si="7439">IF(DJ$3=1,DJ108,"")</f>
        <v/>
      </c>
      <c r="DK341" s="8"/>
      <c r="DL341" s="53" t="str">
        <f t="shared" ref="DL341" si="7440">IF(DL$3=1,DL108,"")</f>
        <v/>
      </c>
      <c r="DM341" s="8"/>
      <c r="DN341" s="53" t="str">
        <f t="shared" ref="DN341" si="7441">IF(DN$3=1,DN108,"")</f>
        <v/>
      </c>
      <c r="DO341" s="8"/>
      <c r="DP341" s="53" t="str">
        <f t="shared" ref="DP341" si="7442">IF(DP$3=1,DP108,"")</f>
        <v/>
      </c>
      <c r="DQ341" s="8"/>
      <c r="DR341" s="53" t="str">
        <f t="shared" ref="DR341" si="7443">IF(DR$3=1,DR108,"")</f>
        <v/>
      </c>
      <c r="DS341" s="8"/>
      <c r="DT341" s="53" t="str">
        <f t="shared" ref="DT341" si="7444">IF(DT$3=1,DT108,"")</f>
        <v/>
      </c>
      <c r="DU341" s="8"/>
      <c r="DV341" s="53" t="str">
        <f t="shared" ref="DV341" si="7445">IF(DV$3=1,DV108,"")</f>
        <v/>
      </c>
      <c r="DW341" s="8"/>
      <c r="DX341" s="53" t="str">
        <f t="shared" ref="DX341" si="7446">IF(DX$3=1,DX108,"")</f>
        <v/>
      </c>
      <c r="DY341" s="8"/>
      <c r="DZ341" s="53" t="str">
        <f t="shared" ref="DZ341" si="7447">IF(DZ$3=1,DZ108,"")</f>
        <v/>
      </c>
      <c r="EA341" s="8"/>
      <c r="EB341" s="53" t="str">
        <f t="shared" ref="EB341" si="7448">IF(EB$3=1,EB108,"")</f>
        <v/>
      </c>
      <c r="EC341" s="8"/>
      <c r="ED341" s="53" t="str">
        <f t="shared" ref="ED341" si="7449">IF(ED$3=1,ED108,"")</f>
        <v/>
      </c>
      <c r="EE341" s="8"/>
      <c r="EF341" s="53" t="str">
        <f t="shared" ref="EF341" si="7450">IF(EF$3=1,EF108,"")</f>
        <v/>
      </c>
      <c r="EG341" s="8"/>
      <c r="EH341" s="53" t="str">
        <f t="shared" ref="EH341" si="7451">IF(EH$3=1,EH108,"")</f>
        <v/>
      </c>
      <c r="EI341" s="8"/>
      <c r="EJ341" s="53" t="str">
        <f t="shared" ref="EJ341" si="7452">IF(EJ$3=1,EJ108,"")</f>
        <v/>
      </c>
      <c r="EK341" s="8"/>
      <c r="EL341" s="53" t="str">
        <f t="shared" ref="EL341" si="7453">IF(EL$3=1,EL108,"")</f>
        <v/>
      </c>
      <c r="EM341" s="8"/>
      <c r="EN341" s="53" t="str">
        <f t="shared" ref="EN341" si="7454">IF(EN$3=1,EN108,"")</f>
        <v/>
      </c>
      <c r="EO341" s="8"/>
      <c r="EP341" s="53" t="str">
        <f t="shared" ref="EP341" si="7455">IF(EP$3=1,EP108,"")</f>
        <v/>
      </c>
      <c r="EQ341" s="8"/>
      <c r="ER341" s="53" t="str">
        <f t="shared" ref="ER341" si="7456">IF(ER$3=1,ER108,"")</f>
        <v/>
      </c>
      <c r="ES341" s="8"/>
      <c r="ET341" s="53" t="str">
        <f t="shared" ref="ET341" si="7457">IF(ET$3=1,ET108,"")</f>
        <v/>
      </c>
      <c r="EU341" s="8"/>
      <c r="EV341" s="53" t="str">
        <f t="shared" ref="EV341" si="7458">IF(EV$3=1,EV108,"")</f>
        <v/>
      </c>
      <c r="EW341" s="8"/>
      <c r="EX341" s="53" t="str">
        <f t="shared" ref="EX341" si="7459">IF(EX$3=1,EX108,"")</f>
        <v/>
      </c>
      <c r="EY341" s="8"/>
      <c r="EZ341" s="53" t="str">
        <f t="shared" ref="EZ341" si="7460">IF(EZ$3=1,EZ108,"")</f>
        <v/>
      </c>
      <c r="FA341" s="8"/>
      <c r="FB341" s="53" t="str">
        <f t="shared" ref="FB341" si="7461">IF(FB$3=1,FB108,"")</f>
        <v/>
      </c>
      <c r="FC341" s="8"/>
      <c r="FD341" s="53" t="str">
        <f t="shared" ref="FD341" si="7462">IF(FD$3=1,FD108,"")</f>
        <v/>
      </c>
      <c r="FE341" s="8"/>
      <c r="FG341" s="53">
        <f t="shared" si="4613"/>
        <v>2847</v>
      </c>
    </row>
    <row r="342" spans="1:163" x14ac:dyDescent="0.35">
      <c r="A342" s="5">
        <v>103</v>
      </c>
      <c r="C342" s="6" t="s">
        <v>165</v>
      </c>
      <c r="D342" s="53" t="str">
        <f t="shared" si="4535"/>
        <v/>
      </c>
      <c r="E342" s="8"/>
      <c r="F342" s="53" t="str">
        <f t="shared" si="4535"/>
        <v/>
      </c>
      <c r="G342" s="8"/>
      <c r="H342" s="53" t="str">
        <f t="shared" ref="H342" si="7463">IF(H$3=1,H109,"")</f>
        <v/>
      </c>
      <c r="I342" s="8"/>
      <c r="J342" s="53" t="str">
        <f t="shared" ref="J342" si="7464">IF(J$3=1,J109,"")</f>
        <v/>
      </c>
      <c r="K342" s="8"/>
      <c r="L342" s="53" t="str">
        <f t="shared" ref="L342" si="7465">IF(L$3=1,L109,"")</f>
        <v/>
      </c>
      <c r="M342" s="8"/>
      <c r="N342" s="53" t="str">
        <f t="shared" ref="N342" si="7466">IF(N$3=1,N109,"")</f>
        <v/>
      </c>
      <c r="O342" s="8"/>
      <c r="P342" s="53" t="str">
        <f t="shared" ref="P342" si="7467">IF(P$3=1,P109,"")</f>
        <v/>
      </c>
      <c r="Q342" s="8"/>
      <c r="R342" s="53" t="str">
        <f t="shared" ref="R342" si="7468">IF(R$3=1,R109,"")</f>
        <v/>
      </c>
      <c r="S342" s="8"/>
      <c r="T342" s="53" t="str">
        <f t="shared" ref="T342" si="7469">IF(T$3=1,T109,"")</f>
        <v/>
      </c>
      <c r="U342" s="8"/>
      <c r="V342" s="53" t="str">
        <f t="shared" ref="V342" si="7470">IF(V$3=1,V109,"")</f>
        <v/>
      </c>
      <c r="W342" s="8"/>
      <c r="X342" s="53" t="str">
        <f t="shared" ref="X342" si="7471">IF(X$3=1,X109,"")</f>
        <v/>
      </c>
      <c r="Y342" s="8"/>
      <c r="Z342" s="53" t="str">
        <f t="shared" ref="Z342" si="7472">IF(Z$3=1,Z109,"")</f>
        <v/>
      </c>
      <c r="AA342" s="8"/>
      <c r="AB342" s="53">
        <f t="shared" ref="AB342" si="7473">IF(AB$3=1,AB109,"")</f>
        <v>200</v>
      </c>
      <c r="AC342" s="8"/>
      <c r="AD342" s="53">
        <f t="shared" ref="AD342" si="7474">IF(AD$3=1,AD109,"")</f>
        <v>711</v>
      </c>
      <c r="AE342" s="8"/>
      <c r="AF342" s="53" t="str">
        <f t="shared" ref="AF342" si="7475">IF(AF$3=1,AF109,"")</f>
        <v/>
      </c>
      <c r="AG342" s="8"/>
      <c r="AH342" s="53" t="str">
        <f t="shared" ref="AH342" si="7476">IF(AH$3=1,AH109,"")</f>
        <v/>
      </c>
      <c r="AI342" s="8"/>
      <c r="AJ342" s="53" t="str">
        <f t="shared" ref="AJ342" si="7477">IF(AJ$3=1,AJ109,"")</f>
        <v/>
      </c>
      <c r="AK342" s="8"/>
      <c r="AL342" s="53" t="str">
        <f t="shared" ref="AL342" si="7478">IF(AL$3=1,AL109,"")</f>
        <v/>
      </c>
      <c r="AM342" s="8"/>
      <c r="AN342" s="53" t="str">
        <f t="shared" ref="AN342" si="7479">IF(AN$3=1,AN109,"")</f>
        <v/>
      </c>
      <c r="AO342" s="8"/>
      <c r="AP342" s="53" t="str">
        <f t="shared" ref="AP342" si="7480">IF(AP$3=1,AP109,"")</f>
        <v/>
      </c>
      <c r="AQ342" s="8"/>
      <c r="AR342" s="53" t="str">
        <f t="shared" ref="AR342" si="7481">IF(AR$3=1,AR109,"")</f>
        <v/>
      </c>
      <c r="AS342" s="8"/>
      <c r="AT342" s="53" t="str">
        <f t="shared" ref="AT342" si="7482">IF(AT$3=1,AT109,"")</f>
        <v/>
      </c>
      <c r="AU342" s="8"/>
      <c r="AV342" s="53" t="str">
        <f t="shared" ref="AV342" si="7483">IF(AV$3=1,AV109,"")</f>
        <v/>
      </c>
      <c r="AW342" s="8"/>
      <c r="AX342" s="53" t="str">
        <f t="shared" ref="AX342" si="7484">IF(AX$3=1,AX109,"")</f>
        <v/>
      </c>
      <c r="AY342" s="8"/>
      <c r="AZ342" s="53" t="str">
        <f t="shared" ref="AZ342" si="7485">IF(AZ$3=1,AZ109,"")</f>
        <v/>
      </c>
      <c r="BA342" s="8"/>
      <c r="BB342" s="53">
        <f t="shared" ref="BB342" si="7486">IF(BB$3=1,BB109,"")</f>
        <v>657</v>
      </c>
      <c r="BC342" s="8"/>
      <c r="BD342" s="53" t="str">
        <f t="shared" ref="BD342" si="7487">IF(BD$3=1,BD109,"")</f>
        <v/>
      </c>
      <c r="BE342" s="8"/>
      <c r="BF342" s="53" t="str">
        <f t="shared" ref="BF342" si="7488">IF(BF$3=1,BF109,"")</f>
        <v/>
      </c>
      <c r="BG342" s="8"/>
      <c r="BH342" s="53" t="str">
        <f t="shared" ref="BH342" si="7489">IF(BH$3=1,BH109,"")</f>
        <v/>
      </c>
      <c r="BI342" s="8"/>
      <c r="BJ342" s="53" t="str">
        <f t="shared" ref="BJ342" si="7490">IF(BJ$3=1,BJ109,"")</f>
        <v/>
      </c>
      <c r="BK342" s="8"/>
      <c r="BL342" s="53" t="str">
        <f t="shared" ref="BL342" si="7491">IF(BL$3=1,BL109,"")</f>
        <v/>
      </c>
      <c r="BM342" s="8"/>
      <c r="BN342" s="53" t="str">
        <f t="shared" ref="BN342" si="7492">IF(BN$3=1,BN109,"")</f>
        <v/>
      </c>
      <c r="BO342" s="8"/>
      <c r="BP342" s="53" t="str">
        <f t="shared" ref="BP342" si="7493">IF(BP$3=1,BP109,"")</f>
        <v/>
      </c>
      <c r="BQ342" s="8"/>
      <c r="BR342" s="53" t="str">
        <f t="shared" ref="BR342" si="7494">IF(BR$3=1,BR109,"")</f>
        <v/>
      </c>
      <c r="BS342" s="8"/>
      <c r="BT342" s="53" t="str">
        <f t="shared" ref="BT342" si="7495">IF(BT$3=1,BT109,"")</f>
        <v/>
      </c>
      <c r="BU342" s="8"/>
      <c r="BV342" s="53" t="str">
        <f t="shared" ref="BV342" si="7496">IF(BV$3=1,BV109,"")</f>
        <v/>
      </c>
      <c r="BW342" s="8"/>
      <c r="BX342" s="53" t="str">
        <f t="shared" ref="BX342" si="7497">IF(BX$3=1,BX109,"")</f>
        <v/>
      </c>
      <c r="BY342" s="8"/>
      <c r="BZ342" s="53" t="str">
        <f t="shared" ref="BZ342" si="7498">IF(BZ$3=1,BZ109,"")</f>
        <v/>
      </c>
      <c r="CA342" s="8"/>
      <c r="CB342" s="53" t="str">
        <f t="shared" ref="CB342" si="7499">IF(CB$3=1,CB109,"")</f>
        <v/>
      </c>
      <c r="CC342" s="8"/>
      <c r="CD342" s="53" t="str">
        <f t="shared" ref="CD342" si="7500">IF(CD$3=1,CD109,"")</f>
        <v/>
      </c>
      <c r="CE342" s="8"/>
      <c r="CF342" s="53" t="str">
        <f t="shared" ref="CF342" si="7501">IF(CF$3=1,CF109,"")</f>
        <v/>
      </c>
      <c r="CG342" s="8"/>
      <c r="CH342" s="53" t="str">
        <f t="shared" ref="CH342" si="7502">IF(CH$3=1,CH109,"")</f>
        <v/>
      </c>
      <c r="CI342" s="8"/>
      <c r="CJ342" s="53" t="str">
        <f t="shared" ref="CJ342" si="7503">IF(CJ$3=1,CJ109,"")</f>
        <v/>
      </c>
      <c r="CK342" s="8"/>
      <c r="CL342" s="53" t="str">
        <f t="shared" ref="CL342" si="7504">IF(CL$3=1,CL109,"")</f>
        <v/>
      </c>
      <c r="CM342" s="8"/>
      <c r="CN342" s="53" t="str">
        <f t="shared" ref="CN342" si="7505">IF(CN$3=1,CN109,"")</f>
        <v/>
      </c>
      <c r="CO342" s="8"/>
      <c r="CP342" s="53" t="str">
        <f t="shared" ref="CP342" si="7506">IF(CP$3=1,CP109,"")</f>
        <v/>
      </c>
      <c r="CQ342" s="8"/>
      <c r="CR342" s="53" t="str">
        <f t="shared" ref="CR342" si="7507">IF(CR$3=1,CR109,"")</f>
        <v/>
      </c>
      <c r="CS342" s="8"/>
      <c r="CT342" s="53" t="str">
        <f t="shared" ref="CT342" si="7508">IF(CT$3=1,CT109,"")</f>
        <v/>
      </c>
      <c r="CU342" s="8"/>
      <c r="CV342" s="53" t="str">
        <f t="shared" ref="CV342" si="7509">IF(CV$3=1,CV109,"")</f>
        <v/>
      </c>
      <c r="CW342" s="8"/>
      <c r="CX342" s="53" t="str">
        <f t="shared" ref="CX342" si="7510">IF(CX$3=1,CX109,"")</f>
        <v/>
      </c>
      <c r="CY342" s="8"/>
      <c r="CZ342" s="53" t="str">
        <f t="shared" ref="CZ342" si="7511">IF(CZ$3=1,CZ109,"")</f>
        <v/>
      </c>
      <c r="DA342" s="8"/>
      <c r="DB342" s="53" t="str">
        <f t="shared" ref="DB342" si="7512">IF(DB$3=1,DB109,"")</f>
        <v/>
      </c>
      <c r="DC342" s="8"/>
      <c r="DD342" s="53" t="str">
        <f t="shared" ref="DD342" si="7513">IF(DD$3=1,DD109,"")</f>
        <v/>
      </c>
      <c r="DE342" s="8"/>
      <c r="DF342" s="53" t="str">
        <f t="shared" ref="DF342" si="7514">IF(DF$3=1,DF109,"")</f>
        <v/>
      </c>
      <c r="DG342" s="8"/>
      <c r="DH342" s="53" t="str">
        <f t="shared" ref="DH342" si="7515">IF(DH$3=1,DH109,"")</f>
        <v/>
      </c>
      <c r="DI342" s="8"/>
      <c r="DJ342" s="53" t="str">
        <f t="shared" ref="DJ342" si="7516">IF(DJ$3=1,DJ109,"")</f>
        <v/>
      </c>
      <c r="DK342" s="8"/>
      <c r="DL342" s="53" t="str">
        <f t="shared" ref="DL342" si="7517">IF(DL$3=1,DL109,"")</f>
        <v/>
      </c>
      <c r="DM342" s="8"/>
      <c r="DN342" s="53" t="str">
        <f t="shared" ref="DN342" si="7518">IF(DN$3=1,DN109,"")</f>
        <v/>
      </c>
      <c r="DO342" s="8"/>
      <c r="DP342" s="53" t="str">
        <f t="shared" ref="DP342" si="7519">IF(DP$3=1,DP109,"")</f>
        <v/>
      </c>
      <c r="DQ342" s="8"/>
      <c r="DR342" s="53" t="str">
        <f t="shared" ref="DR342" si="7520">IF(DR$3=1,DR109,"")</f>
        <v/>
      </c>
      <c r="DS342" s="8"/>
      <c r="DT342" s="53" t="str">
        <f t="shared" ref="DT342" si="7521">IF(DT$3=1,DT109,"")</f>
        <v/>
      </c>
      <c r="DU342" s="8"/>
      <c r="DV342" s="53" t="str">
        <f t="shared" ref="DV342" si="7522">IF(DV$3=1,DV109,"")</f>
        <v/>
      </c>
      <c r="DW342" s="8"/>
      <c r="DX342" s="53" t="str">
        <f t="shared" ref="DX342" si="7523">IF(DX$3=1,DX109,"")</f>
        <v/>
      </c>
      <c r="DY342" s="8"/>
      <c r="DZ342" s="53" t="str">
        <f t="shared" ref="DZ342" si="7524">IF(DZ$3=1,DZ109,"")</f>
        <v/>
      </c>
      <c r="EA342" s="8"/>
      <c r="EB342" s="53" t="str">
        <f t="shared" ref="EB342" si="7525">IF(EB$3=1,EB109,"")</f>
        <v/>
      </c>
      <c r="EC342" s="8"/>
      <c r="ED342" s="53" t="str">
        <f t="shared" ref="ED342" si="7526">IF(ED$3=1,ED109,"")</f>
        <v/>
      </c>
      <c r="EE342" s="8"/>
      <c r="EF342" s="53" t="str">
        <f t="shared" ref="EF342" si="7527">IF(EF$3=1,EF109,"")</f>
        <v/>
      </c>
      <c r="EG342" s="8"/>
      <c r="EH342" s="53" t="str">
        <f t="shared" ref="EH342" si="7528">IF(EH$3=1,EH109,"")</f>
        <v/>
      </c>
      <c r="EI342" s="8"/>
      <c r="EJ342" s="53" t="str">
        <f t="shared" ref="EJ342" si="7529">IF(EJ$3=1,EJ109,"")</f>
        <v/>
      </c>
      <c r="EK342" s="8"/>
      <c r="EL342" s="53" t="str">
        <f t="shared" ref="EL342" si="7530">IF(EL$3=1,EL109,"")</f>
        <v/>
      </c>
      <c r="EM342" s="8"/>
      <c r="EN342" s="53" t="str">
        <f t="shared" ref="EN342" si="7531">IF(EN$3=1,EN109,"")</f>
        <v/>
      </c>
      <c r="EO342" s="8"/>
      <c r="EP342" s="53" t="str">
        <f t="shared" ref="EP342" si="7532">IF(EP$3=1,EP109,"")</f>
        <v/>
      </c>
      <c r="EQ342" s="8"/>
      <c r="ER342" s="53" t="str">
        <f t="shared" ref="ER342" si="7533">IF(ER$3=1,ER109,"")</f>
        <v/>
      </c>
      <c r="ES342" s="8"/>
      <c r="ET342" s="53" t="str">
        <f t="shared" ref="ET342" si="7534">IF(ET$3=1,ET109,"")</f>
        <v/>
      </c>
      <c r="EU342" s="8"/>
      <c r="EV342" s="53" t="str">
        <f t="shared" ref="EV342" si="7535">IF(EV$3=1,EV109,"")</f>
        <v/>
      </c>
      <c r="EW342" s="8"/>
      <c r="EX342" s="53" t="str">
        <f t="shared" ref="EX342" si="7536">IF(EX$3=1,EX109,"")</f>
        <v/>
      </c>
      <c r="EY342" s="8"/>
      <c r="EZ342" s="53" t="str">
        <f t="shared" ref="EZ342" si="7537">IF(EZ$3=1,EZ109,"")</f>
        <v/>
      </c>
      <c r="FA342" s="8"/>
      <c r="FB342" s="53" t="str">
        <f t="shared" ref="FB342" si="7538">IF(FB$3=1,FB109,"")</f>
        <v/>
      </c>
      <c r="FC342" s="8"/>
      <c r="FD342" s="53" t="str">
        <f t="shared" ref="FD342" si="7539">IF(FD$3=1,FD109,"")</f>
        <v/>
      </c>
      <c r="FE342" s="8"/>
      <c r="FG342" s="53">
        <f t="shared" si="4613"/>
        <v>1568</v>
      </c>
    </row>
    <row r="343" spans="1:163" x14ac:dyDescent="0.35">
      <c r="A343" s="5">
        <v>104</v>
      </c>
      <c r="C343" s="6" t="s">
        <v>144</v>
      </c>
      <c r="D343" s="53" t="str">
        <f t="shared" si="4535"/>
        <v/>
      </c>
      <c r="E343" s="8"/>
      <c r="F343" s="53" t="str">
        <f t="shared" si="4535"/>
        <v/>
      </c>
      <c r="G343" s="8"/>
      <c r="H343" s="53" t="str">
        <f t="shared" ref="H343" si="7540">IF(H$3=1,H110,"")</f>
        <v/>
      </c>
      <c r="I343" s="8"/>
      <c r="J343" s="53" t="str">
        <f t="shared" ref="J343" si="7541">IF(J$3=1,J110,"")</f>
        <v/>
      </c>
      <c r="K343" s="8"/>
      <c r="L343" s="53" t="str">
        <f t="shared" ref="L343" si="7542">IF(L$3=1,L110,"")</f>
        <v/>
      </c>
      <c r="M343" s="8"/>
      <c r="N343" s="53" t="str">
        <f t="shared" ref="N343" si="7543">IF(N$3=1,N110,"")</f>
        <v/>
      </c>
      <c r="O343" s="8"/>
      <c r="P343" s="53" t="str">
        <f t="shared" ref="P343" si="7544">IF(P$3=1,P110,"")</f>
        <v/>
      </c>
      <c r="Q343" s="8"/>
      <c r="R343" s="53" t="str">
        <f t="shared" ref="R343" si="7545">IF(R$3=1,R110,"")</f>
        <v/>
      </c>
      <c r="S343" s="8"/>
      <c r="T343" s="53" t="str">
        <f t="shared" ref="T343" si="7546">IF(T$3=1,T110,"")</f>
        <v/>
      </c>
      <c r="U343" s="8"/>
      <c r="V343" s="53" t="str">
        <f t="shared" ref="V343" si="7547">IF(V$3=1,V110,"")</f>
        <v/>
      </c>
      <c r="W343" s="8"/>
      <c r="X343" s="53" t="str">
        <f t="shared" ref="X343" si="7548">IF(X$3=1,X110,"")</f>
        <v/>
      </c>
      <c r="Y343" s="8"/>
      <c r="Z343" s="53" t="str">
        <f t="shared" ref="Z343" si="7549">IF(Z$3=1,Z110,"")</f>
        <v/>
      </c>
      <c r="AA343" s="8"/>
      <c r="AB343" s="53">
        <f t="shared" ref="AB343" si="7550">IF(AB$3=1,AB110,"")</f>
        <v>105</v>
      </c>
      <c r="AC343" s="8"/>
      <c r="AD343" s="53">
        <f t="shared" ref="AD343" si="7551">IF(AD$3=1,AD110,"")</f>
        <v>1717</v>
      </c>
      <c r="AE343" s="8"/>
      <c r="AF343" s="53" t="str">
        <f t="shared" ref="AF343" si="7552">IF(AF$3=1,AF110,"")</f>
        <v/>
      </c>
      <c r="AG343" s="8"/>
      <c r="AH343" s="53" t="str">
        <f t="shared" ref="AH343" si="7553">IF(AH$3=1,AH110,"")</f>
        <v/>
      </c>
      <c r="AI343" s="8"/>
      <c r="AJ343" s="53" t="str">
        <f t="shared" ref="AJ343" si="7554">IF(AJ$3=1,AJ110,"")</f>
        <v/>
      </c>
      <c r="AK343" s="8"/>
      <c r="AL343" s="53" t="str">
        <f t="shared" ref="AL343" si="7555">IF(AL$3=1,AL110,"")</f>
        <v/>
      </c>
      <c r="AM343" s="8"/>
      <c r="AN343" s="53" t="str">
        <f t="shared" ref="AN343" si="7556">IF(AN$3=1,AN110,"")</f>
        <v/>
      </c>
      <c r="AO343" s="8"/>
      <c r="AP343" s="53" t="str">
        <f t="shared" ref="AP343" si="7557">IF(AP$3=1,AP110,"")</f>
        <v/>
      </c>
      <c r="AQ343" s="8"/>
      <c r="AR343" s="53" t="str">
        <f t="shared" ref="AR343" si="7558">IF(AR$3=1,AR110,"")</f>
        <v/>
      </c>
      <c r="AS343" s="8"/>
      <c r="AT343" s="53" t="str">
        <f t="shared" ref="AT343" si="7559">IF(AT$3=1,AT110,"")</f>
        <v/>
      </c>
      <c r="AU343" s="8"/>
      <c r="AV343" s="53" t="str">
        <f t="shared" ref="AV343" si="7560">IF(AV$3=1,AV110,"")</f>
        <v/>
      </c>
      <c r="AW343" s="8"/>
      <c r="AX343" s="53" t="str">
        <f t="shared" ref="AX343" si="7561">IF(AX$3=1,AX110,"")</f>
        <v/>
      </c>
      <c r="AY343" s="8"/>
      <c r="AZ343" s="53" t="str">
        <f t="shared" ref="AZ343" si="7562">IF(AZ$3=1,AZ110,"")</f>
        <v/>
      </c>
      <c r="BA343" s="8"/>
      <c r="BB343" s="53">
        <f t="shared" ref="BB343" si="7563">IF(BB$3=1,BB110,"")</f>
        <v>1518</v>
      </c>
      <c r="BC343" s="8"/>
      <c r="BD343" s="53" t="str">
        <f t="shared" ref="BD343" si="7564">IF(BD$3=1,BD110,"")</f>
        <v/>
      </c>
      <c r="BE343" s="8"/>
      <c r="BF343" s="53" t="str">
        <f t="shared" ref="BF343" si="7565">IF(BF$3=1,BF110,"")</f>
        <v/>
      </c>
      <c r="BG343" s="8"/>
      <c r="BH343" s="53" t="str">
        <f t="shared" ref="BH343" si="7566">IF(BH$3=1,BH110,"")</f>
        <v/>
      </c>
      <c r="BI343" s="8"/>
      <c r="BJ343" s="53" t="str">
        <f t="shared" ref="BJ343" si="7567">IF(BJ$3=1,BJ110,"")</f>
        <v/>
      </c>
      <c r="BK343" s="8"/>
      <c r="BL343" s="53" t="str">
        <f t="shared" ref="BL343" si="7568">IF(BL$3=1,BL110,"")</f>
        <v/>
      </c>
      <c r="BM343" s="8"/>
      <c r="BN343" s="53" t="str">
        <f t="shared" ref="BN343" si="7569">IF(BN$3=1,BN110,"")</f>
        <v/>
      </c>
      <c r="BO343" s="8"/>
      <c r="BP343" s="53" t="str">
        <f t="shared" ref="BP343" si="7570">IF(BP$3=1,BP110,"")</f>
        <v/>
      </c>
      <c r="BQ343" s="8"/>
      <c r="BR343" s="53" t="str">
        <f t="shared" ref="BR343" si="7571">IF(BR$3=1,BR110,"")</f>
        <v/>
      </c>
      <c r="BS343" s="8"/>
      <c r="BT343" s="53" t="str">
        <f t="shared" ref="BT343" si="7572">IF(BT$3=1,BT110,"")</f>
        <v/>
      </c>
      <c r="BU343" s="8"/>
      <c r="BV343" s="53" t="str">
        <f t="shared" ref="BV343" si="7573">IF(BV$3=1,BV110,"")</f>
        <v/>
      </c>
      <c r="BW343" s="8"/>
      <c r="BX343" s="53" t="str">
        <f t="shared" ref="BX343" si="7574">IF(BX$3=1,BX110,"")</f>
        <v/>
      </c>
      <c r="BY343" s="8"/>
      <c r="BZ343" s="53" t="str">
        <f t="shared" ref="BZ343" si="7575">IF(BZ$3=1,BZ110,"")</f>
        <v/>
      </c>
      <c r="CA343" s="8"/>
      <c r="CB343" s="53" t="str">
        <f t="shared" ref="CB343" si="7576">IF(CB$3=1,CB110,"")</f>
        <v/>
      </c>
      <c r="CC343" s="8"/>
      <c r="CD343" s="53" t="str">
        <f t="shared" ref="CD343" si="7577">IF(CD$3=1,CD110,"")</f>
        <v/>
      </c>
      <c r="CE343" s="8"/>
      <c r="CF343" s="53" t="str">
        <f t="shared" ref="CF343" si="7578">IF(CF$3=1,CF110,"")</f>
        <v/>
      </c>
      <c r="CG343" s="8"/>
      <c r="CH343" s="53" t="str">
        <f t="shared" ref="CH343" si="7579">IF(CH$3=1,CH110,"")</f>
        <v/>
      </c>
      <c r="CI343" s="8"/>
      <c r="CJ343" s="53" t="str">
        <f t="shared" ref="CJ343" si="7580">IF(CJ$3=1,CJ110,"")</f>
        <v/>
      </c>
      <c r="CK343" s="8"/>
      <c r="CL343" s="53" t="str">
        <f t="shared" ref="CL343" si="7581">IF(CL$3=1,CL110,"")</f>
        <v/>
      </c>
      <c r="CM343" s="8"/>
      <c r="CN343" s="53" t="str">
        <f t="shared" ref="CN343" si="7582">IF(CN$3=1,CN110,"")</f>
        <v/>
      </c>
      <c r="CO343" s="8"/>
      <c r="CP343" s="53" t="str">
        <f t="shared" ref="CP343" si="7583">IF(CP$3=1,CP110,"")</f>
        <v/>
      </c>
      <c r="CQ343" s="8"/>
      <c r="CR343" s="53" t="str">
        <f t="shared" ref="CR343" si="7584">IF(CR$3=1,CR110,"")</f>
        <v/>
      </c>
      <c r="CS343" s="8"/>
      <c r="CT343" s="53" t="str">
        <f t="shared" ref="CT343" si="7585">IF(CT$3=1,CT110,"")</f>
        <v/>
      </c>
      <c r="CU343" s="8"/>
      <c r="CV343" s="53" t="str">
        <f t="shared" ref="CV343" si="7586">IF(CV$3=1,CV110,"")</f>
        <v/>
      </c>
      <c r="CW343" s="8"/>
      <c r="CX343" s="53" t="str">
        <f t="shared" ref="CX343" si="7587">IF(CX$3=1,CX110,"")</f>
        <v/>
      </c>
      <c r="CY343" s="8"/>
      <c r="CZ343" s="53" t="str">
        <f t="shared" ref="CZ343" si="7588">IF(CZ$3=1,CZ110,"")</f>
        <v/>
      </c>
      <c r="DA343" s="8"/>
      <c r="DB343" s="53" t="str">
        <f t="shared" ref="DB343" si="7589">IF(DB$3=1,DB110,"")</f>
        <v/>
      </c>
      <c r="DC343" s="8"/>
      <c r="DD343" s="53" t="str">
        <f t="shared" ref="DD343" si="7590">IF(DD$3=1,DD110,"")</f>
        <v/>
      </c>
      <c r="DE343" s="8"/>
      <c r="DF343" s="53" t="str">
        <f t="shared" ref="DF343" si="7591">IF(DF$3=1,DF110,"")</f>
        <v/>
      </c>
      <c r="DG343" s="8"/>
      <c r="DH343" s="53" t="str">
        <f t="shared" ref="DH343" si="7592">IF(DH$3=1,DH110,"")</f>
        <v/>
      </c>
      <c r="DI343" s="8"/>
      <c r="DJ343" s="53" t="str">
        <f t="shared" ref="DJ343" si="7593">IF(DJ$3=1,DJ110,"")</f>
        <v/>
      </c>
      <c r="DK343" s="8"/>
      <c r="DL343" s="53" t="str">
        <f t="shared" ref="DL343" si="7594">IF(DL$3=1,DL110,"")</f>
        <v/>
      </c>
      <c r="DM343" s="8"/>
      <c r="DN343" s="53" t="str">
        <f t="shared" ref="DN343" si="7595">IF(DN$3=1,DN110,"")</f>
        <v/>
      </c>
      <c r="DO343" s="8"/>
      <c r="DP343" s="53" t="str">
        <f t="shared" ref="DP343" si="7596">IF(DP$3=1,DP110,"")</f>
        <v/>
      </c>
      <c r="DQ343" s="8"/>
      <c r="DR343" s="53" t="str">
        <f t="shared" ref="DR343" si="7597">IF(DR$3=1,DR110,"")</f>
        <v/>
      </c>
      <c r="DS343" s="8"/>
      <c r="DT343" s="53" t="str">
        <f t="shared" ref="DT343" si="7598">IF(DT$3=1,DT110,"")</f>
        <v/>
      </c>
      <c r="DU343" s="8"/>
      <c r="DV343" s="53" t="str">
        <f t="shared" ref="DV343" si="7599">IF(DV$3=1,DV110,"")</f>
        <v/>
      </c>
      <c r="DW343" s="8"/>
      <c r="DX343" s="53" t="str">
        <f t="shared" ref="DX343" si="7600">IF(DX$3=1,DX110,"")</f>
        <v/>
      </c>
      <c r="DY343" s="8"/>
      <c r="DZ343" s="53" t="str">
        <f t="shared" ref="DZ343" si="7601">IF(DZ$3=1,DZ110,"")</f>
        <v/>
      </c>
      <c r="EA343" s="8"/>
      <c r="EB343" s="53" t="str">
        <f t="shared" ref="EB343" si="7602">IF(EB$3=1,EB110,"")</f>
        <v/>
      </c>
      <c r="EC343" s="8"/>
      <c r="ED343" s="53" t="str">
        <f t="shared" ref="ED343" si="7603">IF(ED$3=1,ED110,"")</f>
        <v/>
      </c>
      <c r="EE343" s="8"/>
      <c r="EF343" s="53" t="str">
        <f t="shared" ref="EF343" si="7604">IF(EF$3=1,EF110,"")</f>
        <v/>
      </c>
      <c r="EG343" s="8"/>
      <c r="EH343" s="53" t="str">
        <f t="shared" ref="EH343" si="7605">IF(EH$3=1,EH110,"")</f>
        <v/>
      </c>
      <c r="EI343" s="8"/>
      <c r="EJ343" s="53" t="str">
        <f t="shared" ref="EJ343" si="7606">IF(EJ$3=1,EJ110,"")</f>
        <v/>
      </c>
      <c r="EK343" s="8"/>
      <c r="EL343" s="53" t="str">
        <f t="shared" ref="EL343" si="7607">IF(EL$3=1,EL110,"")</f>
        <v/>
      </c>
      <c r="EM343" s="8"/>
      <c r="EN343" s="53" t="str">
        <f t="shared" ref="EN343" si="7608">IF(EN$3=1,EN110,"")</f>
        <v/>
      </c>
      <c r="EO343" s="8"/>
      <c r="EP343" s="53" t="str">
        <f t="shared" ref="EP343" si="7609">IF(EP$3=1,EP110,"")</f>
        <v/>
      </c>
      <c r="EQ343" s="8"/>
      <c r="ER343" s="53" t="str">
        <f t="shared" ref="ER343" si="7610">IF(ER$3=1,ER110,"")</f>
        <v/>
      </c>
      <c r="ES343" s="8"/>
      <c r="ET343" s="53" t="str">
        <f t="shared" ref="ET343" si="7611">IF(ET$3=1,ET110,"")</f>
        <v/>
      </c>
      <c r="EU343" s="8"/>
      <c r="EV343" s="53" t="str">
        <f t="shared" ref="EV343" si="7612">IF(EV$3=1,EV110,"")</f>
        <v/>
      </c>
      <c r="EW343" s="8"/>
      <c r="EX343" s="53" t="str">
        <f t="shared" ref="EX343" si="7613">IF(EX$3=1,EX110,"")</f>
        <v/>
      </c>
      <c r="EY343" s="8"/>
      <c r="EZ343" s="53" t="str">
        <f t="shared" ref="EZ343" si="7614">IF(EZ$3=1,EZ110,"")</f>
        <v/>
      </c>
      <c r="FA343" s="8"/>
      <c r="FB343" s="53" t="str">
        <f t="shared" ref="FB343" si="7615">IF(FB$3=1,FB110,"")</f>
        <v/>
      </c>
      <c r="FC343" s="8"/>
      <c r="FD343" s="53" t="str">
        <f t="shared" ref="FD343" si="7616">IF(FD$3=1,FD110,"")</f>
        <v/>
      </c>
      <c r="FE343" s="8"/>
      <c r="FG343" s="53">
        <f t="shared" si="4613"/>
        <v>3340</v>
      </c>
    </row>
    <row r="344" spans="1:163" x14ac:dyDescent="0.35">
      <c r="A344" s="5">
        <v>105</v>
      </c>
      <c r="C344" s="6" t="s">
        <v>147</v>
      </c>
      <c r="D344" s="53" t="str">
        <f t="shared" si="4535"/>
        <v/>
      </c>
      <c r="E344" s="8"/>
      <c r="F344" s="53" t="str">
        <f t="shared" si="4535"/>
        <v/>
      </c>
      <c r="G344" s="8"/>
      <c r="H344" s="53" t="str">
        <f t="shared" ref="H344" si="7617">IF(H$3=1,H111,"")</f>
        <v/>
      </c>
      <c r="I344" s="8"/>
      <c r="J344" s="53" t="str">
        <f t="shared" ref="J344" si="7618">IF(J$3=1,J111,"")</f>
        <v/>
      </c>
      <c r="K344" s="8"/>
      <c r="L344" s="53" t="str">
        <f t="shared" ref="L344" si="7619">IF(L$3=1,L111,"")</f>
        <v/>
      </c>
      <c r="M344" s="8"/>
      <c r="N344" s="53" t="str">
        <f t="shared" ref="N344" si="7620">IF(N$3=1,N111,"")</f>
        <v/>
      </c>
      <c r="O344" s="8"/>
      <c r="P344" s="53" t="str">
        <f t="shared" ref="P344" si="7621">IF(P$3=1,P111,"")</f>
        <v/>
      </c>
      <c r="Q344" s="8"/>
      <c r="R344" s="53" t="str">
        <f t="shared" ref="R344" si="7622">IF(R$3=1,R111,"")</f>
        <v/>
      </c>
      <c r="S344" s="8"/>
      <c r="T344" s="53" t="str">
        <f t="shared" ref="T344" si="7623">IF(T$3=1,T111,"")</f>
        <v/>
      </c>
      <c r="U344" s="8"/>
      <c r="V344" s="53" t="str">
        <f t="shared" ref="V344" si="7624">IF(V$3=1,V111,"")</f>
        <v/>
      </c>
      <c r="W344" s="8"/>
      <c r="X344" s="53" t="str">
        <f t="shared" ref="X344" si="7625">IF(X$3=1,X111,"")</f>
        <v/>
      </c>
      <c r="Y344" s="8"/>
      <c r="Z344" s="53" t="str">
        <f t="shared" ref="Z344" si="7626">IF(Z$3=1,Z111,"")</f>
        <v/>
      </c>
      <c r="AA344" s="8"/>
      <c r="AB344" s="53">
        <f t="shared" ref="AB344" si="7627">IF(AB$3=1,AB111,"")</f>
        <v>771</v>
      </c>
      <c r="AC344" s="8"/>
      <c r="AD344" s="53">
        <f t="shared" ref="AD344" si="7628">IF(AD$3=1,AD111,"")</f>
        <v>3119</v>
      </c>
      <c r="AE344" s="8"/>
      <c r="AF344" s="53" t="str">
        <f t="shared" ref="AF344" si="7629">IF(AF$3=1,AF111,"")</f>
        <v/>
      </c>
      <c r="AG344" s="8"/>
      <c r="AH344" s="53" t="str">
        <f t="shared" ref="AH344" si="7630">IF(AH$3=1,AH111,"")</f>
        <v/>
      </c>
      <c r="AI344" s="8"/>
      <c r="AJ344" s="53" t="str">
        <f t="shared" ref="AJ344" si="7631">IF(AJ$3=1,AJ111,"")</f>
        <v/>
      </c>
      <c r="AK344" s="8"/>
      <c r="AL344" s="53" t="str">
        <f t="shared" ref="AL344" si="7632">IF(AL$3=1,AL111,"")</f>
        <v/>
      </c>
      <c r="AM344" s="8"/>
      <c r="AN344" s="53" t="str">
        <f t="shared" ref="AN344" si="7633">IF(AN$3=1,AN111,"")</f>
        <v/>
      </c>
      <c r="AO344" s="8"/>
      <c r="AP344" s="53" t="str">
        <f t="shared" ref="AP344" si="7634">IF(AP$3=1,AP111,"")</f>
        <v/>
      </c>
      <c r="AQ344" s="8"/>
      <c r="AR344" s="53" t="str">
        <f t="shared" ref="AR344" si="7635">IF(AR$3=1,AR111,"")</f>
        <v/>
      </c>
      <c r="AS344" s="8"/>
      <c r="AT344" s="53" t="str">
        <f t="shared" ref="AT344" si="7636">IF(AT$3=1,AT111,"")</f>
        <v/>
      </c>
      <c r="AU344" s="8"/>
      <c r="AV344" s="53" t="str">
        <f t="shared" ref="AV344" si="7637">IF(AV$3=1,AV111,"")</f>
        <v/>
      </c>
      <c r="AW344" s="8"/>
      <c r="AX344" s="53" t="str">
        <f t="shared" ref="AX344" si="7638">IF(AX$3=1,AX111,"")</f>
        <v/>
      </c>
      <c r="AY344" s="8"/>
      <c r="AZ344" s="53" t="str">
        <f t="shared" ref="AZ344" si="7639">IF(AZ$3=1,AZ111,"")</f>
        <v/>
      </c>
      <c r="BA344" s="8"/>
      <c r="BB344" s="53">
        <f t="shared" ref="BB344" si="7640">IF(BB$3=1,BB111,"")</f>
        <v>1715</v>
      </c>
      <c r="BC344" s="8"/>
      <c r="BD344" s="53" t="str">
        <f t="shared" ref="BD344" si="7641">IF(BD$3=1,BD111,"")</f>
        <v/>
      </c>
      <c r="BE344" s="8"/>
      <c r="BF344" s="53" t="str">
        <f t="shared" ref="BF344" si="7642">IF(BF$3=1,BF111,"")</f>
        <v/>
      </c>
      <c r="BG344" s="8"/>
      <c r="BH344" s="53" t="str">
        <f t="shared" ref="BH344" si="7643">IF(BH$3=1,BH111,"")</f>
        <v/>
      </c>
      <c r="BI344" s="8"/>
      <c r="BJ344" s="53" t="str">
        <f t="shared" ref="BJ344" si="7644">IF(BJ$3=1,BJ111,"")</f>
        <v/>
      </c>
      <c r="BK344" s="8"/>
      <c r="BL344" s="53" t="str">
        <f t="shared" ref="BL344" si="7645">IF(BL$3=1,BL111,"")</f>
        <v/>
      </c>
      <c r="BM344" s="8"/>
      <c r="BN344" s="53" t="str">
        <f t="shared" ref="BN344" si="7646">IF(BN$3=1,BN111,"")</f>
        <v/>
      </c>
      <c r="BO344" s="8"/>
      <c r="BP344" s="53" t="str">
        <f t="shared" ref="BP344" si="7647">IF(BP$3=1,BP111,"")</f>
        <v/>
      </c>
      <c r="BQ344" s="8"/>
      <c r="BR344" s="53" t="str">
        <f t="shared" ref="BR344" si="7648">IF(BR$3=1,BR111,"")</f>
        <v/>
      </c>
      <c r="BS344" s="8"/>
      <c r="BT344" s="53" t="str">
        <f t="shared" ref="BT344" si="7649">IF(BT$3=1,BT111,"")</f>
        <v/>
      </c>
      <c r="BU344" s="8"/>
      <c r="BV344" s="53" t="str">
        <f t="shared" ref="BV344" si="7650">IF(BV$3=1,BV111,"")</f>
        <v/>
      </c>
      <c r="BW344" s="8"/>
      <c r="BX344" s="53" t="str">
        <f t="shared" ref="BX344" si="7651">IF(BX$3=1,BX111,"")</f>
        <v/>
      </c>
      <c r="BY344" s="8"/>
      <c r="BZ344" s="53" t="str">
        <f t="shared" ref="BZ344" si="7652">IF(BZ$3=1,BZ111,"")</f>
        <v/>
      </c>
      <c r="CA344" s="8"/>
      <c r="CB344" s="53" t="str">
        <f t="shared" ref="CB344" si="7653">IF(CB$3=1,CB111,"")</f>
        <v/>
      </c>
      <c r="CC344" s="8"/>
      <c r="CD344" s="53" t="str">
        <f t="shared" ref="CD344" si="7654">IF(CD$3=1,CD111,"")</f>
        <v/>
      </c>
      <c r="CE344" s="8"/>
      <c r="CF344" s="53" t="str">
        <f t="shared" ref="CF344" si="7655">IF(CF$3=1,CF111,"")</f>
        <v/>
      </c>
      <c r="CG344" s="8"/>
      <c r="CH344" s="53" t="str">
        <f t="shared" ref="CH344" si="7656">IF(CH$3=1,CH111,"")</f>
        <v/>
      </c>
      <c r="CI344" s="8"/>
      <c r="CJ344" s="53" t="str">
        <f t="shared" ref="CJ344" si="7657">IF(CJ$3=1,CJ111,"")</f>
        <v/>
      </c>
      <c r="CK344" s="8"/>
      <c r="CL344" s="53" t="str">
        <f t="shared" ref="CL344" si="7658">IF(CL$3=1,CL111,"")</f>
        <v/>
      </c>
      <c r="CM344" s="8"/>
      <c r="CN344" s="53" t="str">
        <f t="shared" ref="CN344" si="7659">IF(CN$3=1,CN111,"")</f>
        <v/>
      </c>
      <c r="CO344" s="8"/>
      <c r="CP344" s="53" t="str">
        <f t="shared" ref="CP344" si="7660">IF(CP$3=1,CP111,"")</f>
        <v/>
      </c>
      <c r="CQ344" s="8"/>
      <c r="CR344" s="53" t="str">
        <f t="shared" ref="CR344" si="7661">IF(CR$3=1,CR111,"")</f>
        <v/>
      </c>
      <c r="CS344" s="8"/>
      <c r="CT344" s="53" t="str">
        <f t="shared" ref="CT344" si="7662">IF(CT$3=1,CT111,"")</f>
        <v/>
      </c>
      <c r="CU344" s="8"/>
      <c r="CV344" s="53" t="str">
        <f t="shared" ref="CV344" si="7663">IF(CV$3=1,CV111,"")</f>
        <v/>
      </c>
      <c r="CW344" s="8"/>
      <c r="CX344" s="53" t="str">
        <f t="shared" ref="CX344" si="7664">IF(CX$3=1,CX111,"")</f>
        <v/>
      </c>
      <c r="CY344" s="8"/>
      <c r="CZ344" s="53" t="str">
        <f t="shared" ref="CZ344" si="7665">IF(CZ$3=1,CZ111,"")</f>
        <v/>
      </c>
      <c r="DA344" s="8"/>
      <c r="DB344" s="53" t="str">
        <f t="shared" ref="DB344" si="7666">IF(DB$3=1,DB111,"")</f>
        <v/>
      </c>
      <c r="DC344" s="8"/>
      <c r="DD344" s="53" t="str">
        <f t="shared" ref="DD344" si="7667">IF(DD$3=1,DD111,"")</f>
        <v/>
      </c>
      <c r="DE344" s="8"/>
      <c r="DF344" s="53" t="str">
        <f t="shared" ref="DF344" si="7668">IF(DF$3=1,DF111,"")</f>
        <v/>
      </c>
      <c r="DG344" s="8"/>
      <c r="DH344" s="53" t="str">
        <f t="shared" ref="DH344" si="7669">IF(DH$3=1,DH111,"")</f>
        <v/>
      </c>
      <c r="DI344" s="8"/>
      <c r="DJ344" s="53" t="str">
        <f t="shared" ref="DJ344" si="7670">IF(DJ$3=1,DJ111,"")</f>
        <v/>
      </c>
      <c r="DK344" s="8"/>
      <c r="DL344" s="53" t="str">
        <f t="shared" ref="DL344" si="7671">IF(DL$3=1,DL111,"")</f>
        <v/>
      </c>
      <c r="DM344" s="8"/>
      <c r="DN344" s="53" t="str">
        <f t="shared" ref="DN344" si="7672">IF(DN$3=1,DN111,"")</f>
        <v/>
      </c>
      <c r="DO344" s="8"/>
      <c r="DP344" s="53" t="str">
        <f t="shared" ref="DP344" si="7673">IF(DP$3=1,DP111,"")</f>
        <v/>
      </c>
      <c r="DQ344" s="8"/>
      <c r="DR344" s="53" t="str">
        <f t="shared" ref="DR344" si="7674">IF(DR$3=1,DR111,"")</f>
        <v/>
      </c>
      <c r="DS344" s="8"/>
      <c r="DT344" s="53" t="str">
        <f t="shared" ref="DT344" si="7675">IF(DT$3=1,DT111,"")</f>
        <v/>
      </c>
      <c r="DU344" s="8"/>
      <c r="DV344" s="53" t="str">
        <f t="shared" ref="DV344" si="7676">IF(DV$3=1,DV111,"")</f>
        <v/>
      </c>
      <c r="DW344" s="8"/>
      <c r="DX344" s="53" t="str">
        <f t="shared" ref="DX344" si="7677">IF(DX$3=1,DX111,"")</f>
        <v/>
      </c>
      <c r="DY344" s="8"/>
      <c r="DZ344" s="53" t="str">
        <f t="shared" ref="DZ344" si="7678">IF(DZ$3=1,DZ111,"")</f>
        <v/>
      </c>
      <c r="EA344" s="8"/>
      <c r="EB344" s="53" t="str">
        <f t="shared" ref="EB344" si="7679">IF(EB$3=1,EB111,"")</f>
        <v/>
      </c>
      <c r="EC344" s="8"/>
      <c r="ED344" s="53" t="str">
        <f t="shared" ref="ED344" si="7680">IF(ED$3=1,ED111,"")</f>
        <v/>
      </c>
      <c r="EE344" s="8"/>
      <c r="EF344" s="53" t="str">
        <f t="shared" ref="EF344" si="7681">IF(EF$3=1,EF111,"")</f>
        <v/>
      </c>
      <c r="EG344" s="8"/>
      <c r="EH344" s="53" t="str">
        <f t="shared" ref="EH344" si="7682">IF(EH$3=1,EH111,"")</f>
        <v/>
      </c>
      <c r="EI344" s="8"/>
      <c r="EJ344" s="53" t="str">
        <f t="shared" ref="EJ344" si="7683">IF(EJ$3=1,EJ111,"")</f>
        <v/>
      </c>
      <c r="EK344" s="8"/>
      <c r="EL344" s="53" t="str">
        <f t="shared" ref="EL344" si="7684">IF(EL$3=1,EL111,"")</f>
        <v/>
      </c>
      <c r="EM344" s="8"/>
      <c r="EN344" s="53" t="str">
        <f t="shared" ref="EN344" si="7685">IF(EN$3=1,EN111,"")</f>
        <v/>
      </c>
      <c r="EO344" s="8"/>
      <c r="EP344" s="53" t="str">
        <f t="shared" ref="EP344" si="7686">IF(EP$3=1,EP111,"")</f>
        <v/>
      </c>
      <c r="EQ344" s="8"/>
      <c r="ER344" s="53" t="str">
        <f t="shared" ref="ER344" si="7687">IF(ER$3=1,ER111,"")</f>
        <v/>
      </c>
      <c r="ES344" s="8"/>
      <c r="ET344" s="53" t="str">
        <f t="shared" ref="ET344" si="7688">IF(ET$3=1,ET111,"")</f>
        <v/>
      </c>
      <c r="EU344" s="8"/>
      <c r="EV344" s="53" t="str">
        <f t="shared" ref="EV344" si="7689">IF(EV$3=1,EV111,"")</f>
        <v/>
      </c>
      <c r="EW344" s="8"/>
      <c r="EX344" s="53" t="str">
        <f t="shared" ref="EX344" si="7690">IF(EX$3=1,EX111,"")</f>
        <v/>
      </c>
      <c r="EY344" s="8"/>
      <c r="EZ344" s="53" t="str">
        <f t="shared" ref="EZ344" si="7691">IF(EZ$3=1,EZ111,"")</f>
        <v/>
      </c>
      <c r="FA344" s="8"/>
      <c r="FB344" s="53" t="str">
        <f t="shared" ref="FB344" si="7692">IF(FB$3=1,FB111,"")</f>
        <v/>
      </c>
      <c r="FC344" s="8"/>
      <c r="FD344" s="53" t="str">
        <f t="shared" ref="FD344" si="7693">IF(FD$3=1,FD111,"")</f>
        <v/>
      </c>
      <c r="FE344" s="8"/>
      <c r="FG344" s="53">
        <f t="shared" si="4613"/>
        <v>5605</v>
      </c>
    </row>
    <row r="345" spans="1:163" x14ac:dyDescent="0.35">
      <c r="A345" s="5">
        <v>106</v>
      </c>
      <c r="C345" s="6" t="s">
        <v>137</v>
      </c>
      <c r="D345" s="53" t="str">
        <f t="shared" si="4535"/>
        <v/>
      </c>
      <c r="E345" s="8"/>
      <c r="F345" s="53" t="str">
        <f t="shared" si="4535"/>
        <v/>
      </c>
      <c r="G345" s="8"/>
      <c r="H345" s="53" t="str">
        <f t="shared" ref="H345" si="7694">IF(H$3=1,H112,"")</f>
        <v/>
      </c>
      <c r="I345" s="8"/>
      <c r="J345" s="53" t="str">
        <f t="shared" ref="J345" si="7695">IF(J$3=1,J112,"")</f>
        <v/>
      </c>
      <c r="K345" s="8"/>
      <c r="L345" s="53" t="str">
        <f t="shared" ref="L345" si="7696">IF(L$3=1,L112,"")</f>
        <v/>
      </c>
      <c r="M345" s="8"/>
      <c r="N345" s="53" t="str">
        <f t="shared" ref="N345" si="7697">IF(N$3=1,N112,"")</f>
        <v/>
      </c>
      <c r="O345" s="8"/>
      <c r="P345" s="53" t="str">
        <f t="shared" ref="P345" si="7698">IF(P$3=1,P112,"")</f>
        <v/>
      </c>
      <c r="Q345" s="8"/>
      <c r="R345" s="53" t="str">
        <f t="shared" ref="R345" si="7699">IF(R$3=1,R112,"")</f>
        <v/>
      </c>
      <c r="S345" s="8"/>
      <c r="T345" s="53" t="str">
        <f t="shared" ref="T345" si="7700">IF(T$3=1,T112,"")</f>
        <v/>
      </c>
      <c r="U345" s="8"/>
      <c r="V345" s="53" t="str">
        <f t="shared" ref="V345" si="7701">IF(V$3=1,V112,"")</f>
        <v/>
      </c>
      <c r="W345" s="8"/>
      <c r="X345" s="53" t="str">
        <f t="shared" ref="X345" si="7702">IF(X$3=1,X112,"")</f>
        <v/>
      </c>
      <c r="Y345" s="8"/>
      <c r="Z345" s="53" t="str">
        <f t="shared" ref="Z345" si="7703">IF(Z$3=1,Z112,"")</f>
        <v/>
      </c>
      <c r="AA345" s="8"/>
      <c r="AB345" s="53">
        <f t="shared" ref="AB345" si="7704">IF(AB$3=1,AB112,"")</f>
        <v>242</v>
      </c>
      <c r="AC345" s="8"/>
      <c r="AD345" s="53">
        <f t="shared" ref="AD345" si="7705">IF(AD$3=1,AD112,"")</f>
        <v>2956</v>
      </c>
      <c r="AE345" s="8"/>
      <c r="AF345" s="53" t="str">
        <f t="shared" ref="AF345" si="7706">IF(AF$3=1,AF112,"")</f>
        <v/>
      </c>
      <c r="AG345" s="8"/>
      <c r="AH345" s="53" t="str">
        <f t="shared" ref="AH345" si="7707">IF(AH$3=1,AH112,"")</f>
        <v/>
      </c>
      <c r="AI345" s="8"/>
      <c r="AJ345" s="53" t="str">
        <f t="shared" ref="AJ345" si="7708">IF(AJ$3=1,AJ112,"")</f>
        <v/>
      </c>
      <c r="AK345" s="8"/>
      <c r="AL345" s="53" t="str">
        <f t="shared" ref="AL345" si="7709">IF(AL$3=1,AL112,"")</f>
        <v/>
      </c>
      <c r="AM345" s="8"/>
      <c r="AN345" s="53" t="str">
        <f t="shared" ref="AN345" si="7710">IF(AN$3=1,AN112,"")</f>
        <v/>
      </c>
      <c r="AO345" s="8"/>
      <c r="AP345" s="53" t="str">
        <f t="shared" ref="AP345" si="7711">IF(AP$3=1,AP112,"")</f>
        <v/>
      </c>
      <c r="AQ345" s="8"/>
      <c r="AR345" s="53" t="str">
        <f t="shared" ref="AR345" si="7712">IF(AR$3=1,AR112,"")</f>
        <v/>
      </c>
      <c r="AS345" s="8"/>
      <c r="AT345" s="53" t="str">
        <f t="shared" ref="AT345" si="7713">IF(AT$3=1,AT112,"")</f>
        <v/>
      </c>
      <c r="AU345" s="8"/>
      <c r="AV345" s="53" t="str">
        <f t="shared" ref="AV345" si="7714">IF(AV$3=1,AV112,"")</f>
        <v/>
      </c>
      <c r="AW345" s="8"/>
      <c r="AX345" s="53" t="str">
        <f t="shared" ref="AX345" si="7715">IF(AX$3=1,AX112,"")</f>
        <v/>
      </c>
      <c r="AY345" s="8"/>
      <c r="AZ345" s="53" t="str">
        <f t="shared" ref="AZ345" si="7716">IF(AZ$3=1,AZ112,"")</f>
        <v/>
      </c>
      <c r="BA345" s="8"/>
      <c r="BB345" s="53">
        <f t="shared" ref="BB345" si="7717">IF(BB$3=1,BB112,"")</f>
        <v>18784</v>
      </c>
      <c r="BC345" s="8"/>
      <c r="BD345" s="53" t="str">
        <f t="shared" ref="BD345" si="7718">IF(BD$3=1,BD112,"")</f>
        <v/>
      </c>
      <c r="BE345" s="8"/>
      <c r="BF345" s="53" t="str">
        <f t="shared" ref="BF345" si="7719">IF(BF$3=1,BF112,"")</f>
        <v/>
      </c>
      <c r="BG345" s="8"/>
      <c r="BH345" s="53" t="str">
        <f t="shared" ref="BH345" si="7720">IF(BH$3=1,BH112,"")</f>
        <v/>
      </c>
      <c r="BI345" s="8"/>
      <c r="BJ345" s="53" t="str">
        <f t="shared" ref="BJ345" si="7721">IF(BJ$3=1,BJ112,"")</f>
        <v/>
      </c>
      <c r="BK345" s="8"/>
      <c r="BL345" s="53" t="str">
        <f t="shared" ref="BL345" si="7722">IF(BL$3=1,BL112,"")</f>
        <v/>
      </c>
      <c r="BM345" s="8"/>
      <c r="BN345" s="53" t="str">
        <f t="shared" ref="BN345" si="7723">IF(BN$3=1,BN112,"")</f>
        <v/>
      </c>
      <c r="BO345" s="8"/>
      <c r="BP345" s="53" t="str">
        <f t="shared" ref="BP345" si="7724">IF(BP$3=1,BP112,"")</f>
        <v/>
      </c>
      <c r="BQ345" s="8"/>
      <c r="BR345" s="53" t="str">
        <f t="shared" ref="BR345" si="7725">IF(BR$3=1,BR112,"")</f>
        <v/>
      </c>
      <c r="BS345" s="8"/>
      <c r="BT345" s="53" t="str">
        <f t="shared" ref="BT345" si="7726">IF(BT$3=1,BT112,"")</f>
        <v/>
      </c>
      <c r="BU345" s="8"/>
      <c r="BV345" s="53" t="str">
        <f t="shared" ref="BV345" si="7727">IF(BV$3=1,BV112,"")</f>
        <v/>
      </c>
      <c r="BW345" s="8"/>
      <c r="BX345" s="53" t="str">
        <f t="shared" ref="BX345" si="7728">IF(BX$3=1,BX112,"")</f>
        <v/>
      </c>
      <c r="BY345" s="8"/>
      <c r="BZ345" s="53" t="str">
        <f t="shared" ref="BZ345" si="7729">IF(BZ$3=1,BZ112,"")</f>
        <v/>
      </c>
      <c r="CA345" s="8"/>
      <c r="CB345" s="53" t="str">
        <f t="shared" ref="CB345" si="7730">IF(CB$3=1,CB112,"")</f>
        <v/>
      </c>
      <c r="CC345" s="8"/>
      <c r="CD345" s="53" t="str">
        <f t="shared" ref="CD345" si="7731">IF(CD$3=1,CD112,"")</f>
        <v/>
      </c>
      <c r="CE345" s="8"/>
      <c r="CF345" s="53" t="str">
        <f t="shared" ref="CF345" si="7732">IF(CF$3=1,CF112,"")</f>
        <v/>
      </c>
      <c r="CG345" s="8"/>
      <c r="CH345" s="53" t="str">
        <f t="shared" ref="CH345" si="7733">IF(CH$3=1,CH112,"")</f>
        <v/>
      </c>
      <c r="CI345" s="8"/>
      <c r="CJ345" s="53" t="str">
        <f t="shared" ref="CJ345" si="7734">IF(CJ$3=1,CJ112,"")</f>
        <v/>
      </c>
      <c r="CK345" s="8"/>
      <c r="CL345" s="53" t="str">
        <f t="shared" ref="CL345" si="7735">IF(CL$3=1,CL112,"")</f>
        <v/>
      </c>
      <c r="CM345" s="8"/>
      <c r="CN345" s="53" t="str">
        <f t="shared" ref="CN345" si="7736">IF(CN$3=1,CN112,"")</f>
        <v/>
      </c>
      <c r="CO345" s="8"/>
      <c r="CP345" s="53" t="str">
        <f t="shared" ref="CP345" si="7737">IF(CP$3=1,CP112,"")</f>
        <v/>
      </c>
      <c r="CQ345" s="8"/>
      <c r="CR345" s="53" t="str">
        <f t="shared" ref="CR345" si="7738">IF(CR$3=1,CR112,"")</f>
        <v/>
      </c>
      <c r="CS345" s="8"/>
      <c r="CT345" s="53" t="str">
        <f t="shared" ref="CT345" si="7739">IF(CT$3=1,CT112,"")</f>
        <v/>
      </c>
      <c r="CU345" s="8"/>
      <c r="CV345" s="53" t="str">
        <f t="shared" ref="CV345" si="7740">IF(CV$3=1,CV112,"")</f>
        <v/>
      </c>
      <c r="CW345" s="8"/>
      <c r="CX345" s="53" t="str">
        <f t="shared" ref="CX345" si="7741">IF(CX$3=1,CX112,"")</f>
        <v/>
      </c>
      <c r="CY345" s="8"/>
      <c r="CZ345" s="53" t="str">
        <f t="shared" ref="CZ345" si="7742">IF(CZ$3=1,CZ112,"")</f>
        <v/>
      </c>
      <c r="DA345" s="8"/>
      <c r="DB345" s="53" t="str">
        <f t="shared" ref="DB345" si="7743">IF(DB$3=1,DB112,"")</f>
        <v/>
      </c>
      <c r="DC345" s="8"/>
      <c r="DD345" s="53" t="str">
        <f t="shared" ref="DD345" si="7744">IF(DD$3=1,DD112,"")</f>
        <v/>
      </c>
      <c r="DE345" s="8"/>
      <c r="DF345" s="53" t="str">
        <f t="shared" ref="DF345" si="7745">IF(DF$3=1,DF112,"")</f>
        <v/>
      </c>
      <c r="DG345" s="8"/>
      <c r="DH345" s="53" t="str">
        <f t="shared" ref="DH345" si="7746">IF(DH$3=1,DH112,"")</f>
        <v/>
      </c>
      <c r="DI345" s="8"/>
      <c r="DJ345" s="53" t="str">
        <f t="shared" ref="DJ345" si="7747">IF(DJ$3=1,DJ112,"")</f>
        <v/>
      </c>
      <c r="DK345" s="8"/>
      <c r="DL345" s="53" t="str">
        <f t="shared" ref="DL345" si="7748">IF(DL$3=1,DL112,"")</f>
        <v/>
      </c>
      <c r="DM345" s="8"/>
      <c r="DN345" s="53" t="str">
        <f t="shared" ref="DN345" si="7749">IF(DN$3=1,DN112,"")</f>
        <v/>
      </c>
      <c r="DO345" s="8"/>
      <c r="DP345" s="53" t="str">
        <f t="shared" ref="DP345" si="7750">IF(DP$3=1,DP112,"")</f>
        <v/>
      </c>
      <c r="DQ345" s="8"/>
      <c r="DR345" s="53" t="str">
        <f t="shared" ref="DR345" si="7751">IF(DR$3=1,DR112,"")</f>
        <v/>
      </c>
      <c r="DS345" s="8"/>
      <c r="DT345" s="53" t="str">
        <f t="shared" ref="DT345" si="7752">IF(DT$3=1,DT112,"")</f>
        <v/>
      </c>
      <c r="DU345" s="8"/>
      <c r="DV345" s="53" t="str">
        <f t="shared" ref="DV345" si="7753">IF(DV$3=1,DV112,"")</f>
        <v/>
      </c>
      <c r="DW345" s="8"/>
      <c r="DX345" s="53" t="str">
        <f t="shared" ref="DX345" si="7754">IF(DX$3=1,DX112,"")</f>
        <v/>
      </c>
      <c r="DY345" s="8"/>
      <c r="DZ345" s="53" t="str">
        <f t="shared" ref="DZ345" si="7755">IF(DZ$3=1,DZ112,"")</f>
        <v/>
      </c>
      <c r="EA345" s="8"/>
      <c r="EB345" s="53" t="str">
        <f t="shared" ref="EB345" si="7756">IF(EB$3=1,EB112,"")</f>
        <v/>
      </c>
      <c r="EC345" s="8"/>
      <c r="ED345" s="53" t="str">
        <f t="shared" ref="ED345" si="7757">IF(ED$3=1,ED112,"")</f>
        <v/>
      </c>
      <c r="EE345" s="8"/>
      <c r="EF345" s="53" t="str">
        <f t="shared" ref="EF345" si="7758">IF(EF$3=1,EF112,"")</f>
        <v/>
      </c>
      <c r="EG345" s="8"/>
      <c r="EH345" s="53" t="str">
        <f t="shared" ref="EH345" si="7759">IF(EH$3=1,EH112,"")</f>
        <v/>
      </c>
      <c r="EI345" s="8"/>
      <c r="EJ345" s="53" t="str">
        <f t="shared" ref="EJ345" si="7760">IF(EJ$3=1,EJ112,"")</f>
        <v/>
      </c>
      <c r="EK345" s="8"/>
      <c r="EL345" s="53" t="str">
        <f t="shared" ref="EL345" si="7761">IF(EL$3=1,EL112,"")</f>
        <v/>
      </c>
      <c r="EM345" s="8"/>
      <c r="EN345" s="53" t="str">
        <f t="shared" ref="EN345" si="7762">IF(EN$3=1,EN112,"")</f>
        <v/>
      </c>
      <c r="EO345" s="8"/>
      <c r="EP345" s="53" t="str">
        <f t="shared" ref="EP345" si="7763">IF(EP$3=1,EP112,"")</f>
        <v/>
      </c>
      <c r="EQ345" s="8"/>
      <c r="ER345" s="53" t="str">
        <f t="shared" ref="ER345" si="7764">IF(ER$3=1,ER112,"")</f>
        <v/>
      </c>
      <c r="ES345" s="8"/>
      <c r="ET345" s="53" t="str">
        <f t="shared" ref="ET345" si="7765">IF(ET$3=1,ET112,"")</f>
        <v/>
      </c>
      <c r="EU345" s="8"/>
      <c r="EV345" s="53" t="str">
        <f t="shared" ref="EV345" si="7766">IF(EV$3=1,EV112,"")</f>
        <v/>
      </c>
      <c r="EW345" s="8"/>
      <c r="EX345" s="53" t="str">
        <f t="shared" ref="EX345" si="7767">IF(EX$3=1,EX112,"")</f>
        <v/>
      </c>
      <c r="EY345" s="8"/>
      <c r="EZ345" s="53" t="str">
        <f t="shared" ref="EZ345" si="7768">IF(EZ$3=1,EZ112,"")</f>
        <v/>
      </c>
      <c r="FA345" s="8"/>
      <c r="FB345" s="53" t="str">
        <f t="shared" ref="FB345" si="7769">IF(FB$3=1,FB112,"")</f>
        <v/>
      </c>
      <c r="FC345" s="8"/>
      <c r="FD345" s="53" t="str">
        <f t="shared" ref="FD345" si="7770">IF(FD$3=1,FD112,"")</f>
        <v/>
      </c>
      <c r="FE345" s="8"/>
      <c r="FG345" s="53">
        <f t="shared" si="4613"/>
        <v>21982</v>
      </c>
    </row>
    <row r="346" spans="1:163" x14ac:dyDescent="0.35">
      <c r="A346" s="5">
        <v>107</v>
      </c>
      <c r="C346" s="6" t="s">
        <v>127</v>
      </c>
      <c r="D346" s="53" t="str">
        <f t="shared" si="4535"/>
        <v/>
      </c>
      <c r="E346" s="8"/>
      <c r="F346" s="53" t="str">
        <f t="shared" si="4535"/>
        <v/>
      </c>
      <c r="G346" s="8"/>
      <c r="H346" s="53" t="str">
        <f t="shared" ref="H346" si="7771">IF(H$3=1,H113,"")</f>
        <v/>
      </c>
      <c r="I346" s="8"/>
      <c r="J346" s="53" t="str">
        <f t="shared" ref="J346" si="7772">IF(J$3=1,J113,"")</f>
        <v/>
      </c>
      <c r="K346" s="8"/>
      <c r="L346" s="53" t="str">
        <f t="shared" ref="L346" si="7773">IF(L$3=1,L113,"")</f>
        <v/>
      </c>
      <c r="M346" s="8"/>
      <c r="N346" s="53" t="str">
        <f t="shared" ref="N346" si="7774">IF(N$3=1,N113,"")</f>
        <v/>
      </c>
      <c r="O346" s="8"/>
      <c r="P346" s="53" t="str">
        <f t="shared" ref="P346" si="7775">IF(P$3=1,P113,"")</f>
        <v/>
      </c>
      <c r="Q346" s="8"/>
      <c r="R346" s="53" t="str">
        <f t="shared" ref="R346" si="7776">IF(R$3=1,R113,"")</f>
        <v/>
      </c>
      <c r="S346" s="8"/>
      <c r="T346" s="53" t="str">
        <f t="shared" ref="T346" si="7777">IF(T$3=1,T113,"")</f>
        <v/>
      </c>
      <c r="U346" s="8"/>
      <c r="V346" s="53" t="str">
        <f t="shared" ref="V346" si="7778">IF(V$3=1,V113,"")</f>
        <v/>
      </c>
      <c r="W346" s="8"/>
      <c r="X346" s="53" t="str">
        <f t="shared" ref="X346" si="7779">IF(X$3=1,X113,"")</f>
        <v/>
      </c>
      <c r="Y346" s="8"/>
      <c r="Z346" s="53" t="str">
        <f t="shared" ref="Z346" si="7780">IF(Z$3=1,Z113,"")</f>
        <v/>
      </c>
      <c r="AA346" s="8"/>
      <c r="AB346" s="53">
        <f t="shared" ref="AB346" si="7781">IF(AB$3=1,AB113,"")</f>
        <v>9942</v>
      </c>
      <c r="AC346" s="8"/>
      <c r="AD346" s="53">
        <f t="shared" ref="AD346" si="7782">IF(AD$3=1,AD113,"")</f>
        <v>39605</v>
      </c>
      <c r="AE346" s="8"/>
      <c r="AF346" s="53" t="str">
        <f t="shared" ref="AF346" si="7783">IF(AF$3=1,AF113,"")</f>
        <v/>
      </c>
      <c r="AG346" s="8"/>
      <c r="AH346" s="53" t="str">
        <f t="shared" ref="AH346" si="7784">IF(AH$3=1,AH113,"")</f>
        <v/>
      </c>
      <c r="AI346" s="8"/>
      <c r="AJ346" s="53" t="str">
        <f t="shared" ref="AJ346" si="7785">IF(AJ$3=1,AJ113,"")</f>
        <v/>
      </c>
      <c r="AK346" s="8"/>
      <c r="AL346" s="53" t="str">
        <f t="shared" ref="AL346" si="7786">IF(AL$3=1,AL113,"")</f>
        <v/>
      </c>
      <c r="AM346" s="8"/>
      <c r="AN346" s="53" t="str">
        <f t="shared" ref="AN346" si="7787">IF(AN$3=1,AN113,"")</f>
        <v/>
      </c>
      <c r="AO346" s="8"/>
      <c r="AP346" s="53" t="str">
        <f t="shared" ref="AP346" si="7788">IF(AP$3=1,AP113,"")</f>
        <v/>
      </c>
      <c r="AQ346" s="8"/>
      <c r="AR346" s="53" t="str">
        <f t="shared" ref="AR346" si="7789">IF(AR$3=1,AR113,"")</f>
        <v/>
      </c>
      <c r="AS346" s="8"/>
      <c r="AT346" s="53" t="str">
        <f t="shared" ref="AT346" si="7790">IF(AT$3=1,AT113,"")</f>
        <v/>
      </c>
      <c r="AU346" s="8"/>
      <c r="AV346" s="53" t="str">
        <f t="shared" ref="AV346" si="7791">IF(AV$3=1,AV113,"")</f>
        <v/>
      </c>
      <c r="AW346" s="8"/>
      <c r="AX346" s="53" t="str">
        <f t="shared" ref="AX346" si="7792">IF(AX$3=1,AX113,"")</f>
        <v/>
      </c>
      <c r="AY346" s="8"/>
      <c r="AZ346" s="53" t="str">
        <f t="shared" ref="AZ346" si="7793">IF(AZ$3=1,AZ113,"")</f>
        <v/>
      </c>
      <c r="BA346" s="8"/>
      <c r="BB346" s="53">
        <f t="shared" ref="BB346" si="7794">IF(BB$3=1,BB113,"")</f>
        <v>24856</v>
      </c>
      <c r="BC346" s="8"/>
      <c r="BD346" s="53" t="str">
        <f t="shared" ref="BD346" si="7795">IF(BD$3=1,BD113,"")</f>
        <v/>
      </c>
      <c r="BE346" s="8"/>
      <c r="BF346" s="53" t="str">
        <f t="shared" ref="BF346" si="7796">IF(BF$3=1,BF113,"")</f>
        <v/>
      </c>
      <c r="BG346" s="8"/>
      <c r="BH346" s="53" t="str">
        <f t="shared" ref="BH346" si="7797">IF(BH$3=1,BH113,"")</f>
        <v/>
      </c>
      <c r="BI346" s="8"/>
      <c r="BJ346" s="53" t="str">
        <f t="shared" ref="BJ346" si="7798">IF(BJ$3=1,BJ113,"")</f>
        <v/>
      </c>
      <c r="BK346" s="8"/>
      <c r="BL346" s="53" t="str">
        <f t="shared" ref="BL346" si="7799">IF(BL$3=1,BL113,"")</f>
        <v/>
      </c>
      <c r="BM346" s="8"/>
      <c r="BN346" s="53" t="str">
        <f t="shared" ref="BN346" si="7800">IF(BN$3=1,BN113,"")</f>
        <v/>
      </c>
      <c r="BO346" s="8"/>
      <c r="BP346" s="53" t="str">
        <f t="shared" ref="BP346" si="7801">IF(BP$3=1,BP113,"")</f>
        <v/>
      </c>
      <c r="BQ346" s="8"/>
      <c r="BR346" s="53" t="str">
        <f t="shared" ref="BR346" si="7802">IF(BR$3=1,BR113,"")</f>
        <v/>
      </c>
      <c r="BS346" s="8"/>
      <c r="BT346" s="53" t="str">
        <f t="shared" ref="BT346" si="7803">IF(BT$3=1,BT113,"")</f>
        <v/>
      </c>
      <c r="BU346" s="8"/>
      <c r="BV346" s="53" t="str">
        <f t="shared" ref="BV346" si="7804">IF(BV$3=1,BV113,"")</f>
        <v/>
      </c>
      <c r="BW346" s="8"/>
      <c r="BX346" s="53" t="str">
        <f t="shared" ref="BX346" si="7805">IF(BX$3=1,BX113,"")</f>
        <v/>
      </c>
      <c r="BY346" s="8"/>
      <c r="BZ346" s="53" t="str">
        <f t="shared" ref="BZ346" si="7806">IF(BZ$3=1,BZ113,"")</f>
        <v/>
      </c>
      <c r="CA346" s="8"/>
      <c r="CB346" s="53" t="str">
        <f t="shared" ref="CB346" si="7807">IF(CB$3=1,CB113,"")</f>
        <v/>
      </c>
      <c r="CC346" s="8"/>
      <c r="CD346" s="53" t="str">
        <f t="shared" ref="CD346" si="7808">IF(CD$3=1,CD113,"")</f>
        <v/>
      </c>
      <c r="CE346" s="8"/>
      <c r="CF346" s="53" t="str">
        <f t="shared" ref="CF346" si="7809">IF(CF$3=1,CF113,"")</f>
        <v/>
      </c>
      <c r="CG346" s="8"/>
      <c r="CH346" s="53" t="str">
        <f t="shared" ref="CH346" si="7810">IF(CH$3=1,CH113,"")</f>
        <v/>
      </c>
      <c r="CI346" s="8"/>
      <c r="CJ346" s="53" t="str">
        <f t="shared" ref="CJ346" si="7811">IF(CJ$3=1,CJ113,"")</f>
        <v/>
      </c>
      <c r="CK346" s="8"/>
      <c r="CL346" s="53" t="str">
        <f t="shared" ref="CL346" si="7812">IF(CL$3=1,CL113,"")</f>
        <v/>
      </c>
      <c r="CM346" s="8"/>
      <c r="CN346" s="53" t="str">
        <f t="shared" ref="CN346" si="7813">IF(CN$3=1,CN113,"")</f>
        <v/>
      </c>
      <c r="CO346" s="8"/>
      <c r="CP346" s="53" t="str">
        <f t="shared" ref="CP346" si="7814">IF(CP$3=1,CP113,"")</f>
        <v/>
      </c>
      <c r="CQ346" s="8"/>
      <c r="CR346" s="53" t="str">
        <f t="shared" ref="CR346" si="7815">IF(CR$3=1,CR113,"")</f>
        <v/>
      </c>
      <c r="CS346" s="8"/>
      <c r="CT346" s="53" t="str">
        <f t="shared" ref="CT346" si="7816">IF(CT$3=1,CT113,"")</f>
        <v/>
      </c>
      <c r="CU346" s="8"/>
      <c r="CV346" s="53" t="str">
        <f t="shared" ref="CV346" si="7817">IF(CV$3=1,CV113,"")</f>
        <v/>
      </c>
      <c r="CW346" s="8"/>
      <c r="CX346" s="53" t="str">
        <f t="shared" ref="CX346" si="7818">IF(CX$3=1,CX113,"")</f>
        <v/>
      </c>
      <c r="CY346" s="8"/>
      <c r="CZ346" s="53" t="str">
        <f t="shared" ref="CZ346" si="7819">IF(CZ$3=1,CZ113,"")</f>
        <v/>
      </c>
      <c r="DA346" s="8"/>
      <c r="DB346" s="53" t="str">
        <f t="shared" ref="DB346" si="7820">IF(DB$3=1,DB113,"")</f>
        <v/>
      </c>
      <c r="DC346" s="8"/>
      <c r="DD346" s="53" t="str">
        <f t="shared" ref="DD346" si="7821">IF(DD$3=1,DD113,"")</f>
        <v/>
      </c>
      <c r="DE346" s="8"/>
      <c r="DF346" s="53" t="str">
        <f t="shared" ref="DF346" si="7822">IF(DF$3=1,DF113,"")</f>
        <v/>
      </c>
      <c r="DG346" s="8"/>
      <c r="DH346" s="53" t="str">
        <f t="shared" ref="DH346" si="7823">IF(DH$3=1,DH113,"")</f>
        <v/>
      </c>
      <c r="DI346" s="8"/>
      <c r="DJ346" s="53" t="str">
        <f t="shared" ref="DJ346" si="7824">IF(DJ$3=1,DJ113,"")</f>
        <v/>
      </c>
      <c r="DK346" s="8"/>
      <c r="DL346" s="53" t="str">
        <f t="shared" ref="DL346" si="7825">IF(DL$3=1,DL113,"")</f>
        <v/>
      </c>
      <c r="DM346" s="8"/>
      <c r="DN346" s="53" t="str">
        <f t="shared" ref="DN346" si="7826">IF(DN$3=1,DN113,"")</f>
        <v/>
      </c>
      <c r="DO346" s="8"/>
      <c r="DP346" s="53" t="str">
        <f t="shared" ref="DP346" si="7827">IF(DP$3=1,DP113,"")</f>
        <v/>
      </c>
      <c r="DQ346" s="8"/>
      <c r="DR346" s="53" t="str">
        <f t="shared" ref="DR346" si="7828">IF(DR$3=1,DR113,"")</f>
        <v/>
      </c>
      <c r="DS346" s="8"/>
      <c r="DT346" s="53" t="str">
        <f t="shared" ref="DT346" si="7829">IF(DT$3=1,DT113,"")</f>
        <v/>
      </c>
      <c r="DU346" s="8"/>
      <c r="DV346" s="53" t="str">
        <f t="shared" ref="DV346" si="7830">IF(DV$3=1,DV113,"")</f>
        <v/>
      </c>
      <c r="DW346" s="8"/>
      <c r="DX346" s="53" t="str">
        <f t="shared" ref="DX346" si="7831">IF(DX$3=1,DX113,"")</f>
        <v/>
      </c>
      <c r="DY346" s="8"/>
      <c r="DZ346" s="53" t="str">
        <f t="shared" ref="DZ346" si="7832">IF(DZ$3=1,DZ113,"")</f>
        <v/>
      </c>
      <c r="EA346" s="8"/>
      <c r="EB346" s="53" t="str">
        <f t="shared" ref="EB346" si="7833">IF(EB$3=1,EB113,"")</f>
        <v/>
      </c>
      <c r="EC346" s="8"/>
      <c r="ED346" s="53" t="str">
        <f t="shared" ref="ED346" si="7834">IF(ED$3=1,ED113,"")</f>
        <v/>
      </c>
      <c r="EE346" s="8"/>
      <c r="EF346" s="53" t="str">
        <f t="shared" ref="EF346" si="7835">IF(EF$3=1,EF113,"")</f>
        <v/>
      </c>
      <c r="EG346" s="8"/>
      <c r="EH346" s="53" t="str">
        <f t="shared" ref="EH346" si="7836">IF(EH$3=1,EH113,"")</f>
        <v/>
      </c>
      <c r="EI346" s="8"/>
      <c r="EJ346" s="53" t="str">
        <f t="shared" ref="EJ346" si="7837">IF(EJ$3=1,EJ113,"")</f>
        <v/>
      </c>
      <c r="EK346" s="8"/>
      <c r="EL346" s="53" t="str">
        <f t="shared" ref="EL346" si="7838">IF(EL$3=1,EL113,"")</f>
        <v/>
      </c>
      <c r="EM346" s="8"/>
      <c r="EN346" s="53" t="str">
        <f t="shared" ref="EN346" si="7839">IF(EN$3=1,EN113,"")</f>
        <v/>
      </c>
      <c r="EO346" s="8"/>
      <c r="EP346" s="53" t="str">
        <f t="shared" ref="EP346" si="7840">IF(EP$3=1,EP113,"")</f>
        <v/>
      </c>
      <c r="EQ346" s="8"/>
      <c r="ER346" s="53" t="str">
        <f t="shared" ref="ER346" si="7841">IF(ER$3=1,ER113,"")</f>
        <v/>
      </c>
      <c r="ES346" s="8"/>
      <c r="ET346" s="53" t="str">
        <f t="shared" ref="ET346" si="7842">IF(ET$3=1,ET113,"")</f>
        <v/>
      </c>
      <c r="EU346" s="8"/>
      <c r="EV346" s="53" t="str">
        <f t="shared" ref="EV346" si="7843">IF(EV$3=1,EV113,"")</f>
        <v/>
      </c>
      <c r="EW346" s="8"/>
      <c r="EX346" s="53" t="str">
        <f t="shared" ref="EX346" si="7844">IF(EX$3=1,EX113,"")</f>
        <v/>
      </c>
      <c r="EY346" s="8"/>
      <c r="EZ346" s="53" t="str">
        <f t="shared" ref="EZ346" si="7845">IF(EZ$3=1,EZ113,"")</f>
        <v/>
      </c>
      <c r="FA346" s="8"/>
      <c r="FB346" s="53" t="str">
        <f t="shared" ref="FB346" si="7846">IF(FB$3=1,FB113,"")</f>
        <v/>
      </c>
      <c r="FC346" s="8"/>
      <c r="FD346" s="53" t="str">
        <f t="shared" ref="FD346" si="7847">IF(FD$3=1,FD113,"")</f>
        <v/>
      </c>
      <c r="FE346" s="8"/>
      <c r="FG346" s="53">
        <f t="shared" si="4613"/>
        <v>74403</v>
      </c>
    </row>
    <row r="347" spans="1:163" x14ac:dyDescent="0.35">
      <c r="A347" s="5">
        <v>108</v>
      </c>
      <c r="C347" s="6" t="s">
        <v>79</v>
      </c>
      <c r="D347" s="53" t="str">
        <f t="shared" si="4535"/>
        <v/>
      </c>
      <c r="E347" s="18"/>
      <c r="F347" s="53" t="str">
        <f t="shared" si="4535"/>
        <v/>
      </c>
      <c r="G347" s="18"/>
      <c r="H347" s="53" t="str">
        <f t="shared" ref="H347" si="7848">IF(H$3=1,H114,"")</f>
        <v/>
      </c>
      <c r="I347" s="18"/>
      <c r="J347" s="53" t="str">
        <f t="shared" ref="J347" si="7849">IF(J$3=1,J114,"")</f>
        <v/>
      </c>
      <c r="K347" s="18"/>
      <c r="L347" s="53" t="str">
        <f t="shared" ref="L347" si="7850">IF(L$3=1,L114,"")</f>
        <v/>
      </c>
      <c r="M347" s="18"/>
      <c r="N347" s="53" t="str">
        <f t="shared" ref="N347" si="7851">IF(N$3=1,N114,"")</f>
        <v/>
      </c>
      <c r="O347" s="18"/>
      <c r="P347" s="53" t="str">
        <f t="shared" ref="P347" si="7852">IF(P$3=1,P114,"")</f>
        <v/>
      </c>
      <c r="Q347" s="18"/>
      <c r="R347" s="53" t="str">
        <f t="shared" ref="R347" si="7853">IF(R$3=1,R114,"")</f>
        <v/>
      </c>
      <c r="S347" s="18"/>
      <c r="T347" s="53" t="str">
        <f t="shared" ref="T347" si="7854">IF(T$3=1,T114,"")</f>
        <v/>
      </c>
      <c r="U347" s="18"/>
      <c r="V347" s="53" t="str">
        <f t="shared" ref="V347" si="7855">IF(V$3=1,V114,"")</f>
        <v/>
      </c>
      <c r="W347" s="18"/>
      <c r="X347" s="53" t="str">
        <f t="shared" ref="X347" si="7856">IF(X$3=1,X114,"")</f>
        <v/>
      </c>
      <c r="Y347" s="18"/>
      <c r="Z347" s="53" t="str">
        <f t="shared" ref="Z347" si="7857">IF(Z$3=1,Z114,"")</f>
        <v/>
      </c>
      <c r="AA347" s="18"/>
      <c r="AB347" s="53">
        <f t="shared" ref="AB347" si="7858">IF(AB$3=1,AB114,"")</f>
        <v>118194</v>
      </c>
      <c r="AC347" s="18"/>
      <c r="AD347" s="53">
        <f t="shared" ref="AD347" si="7859">IF(AD$3=1,AD114,"")</f>
        <v>365239</v>
      </c>
      <c r="AE347" s="18"/>
      <c r="AF347" s="53" t="str">
        <f t="shared" ref="AF347" si="7860">IF(AF$3=1,AF114,"")</f>
        <v/>
      </c>
      <c r="AG347" s="18"/>
      <c r="AH347" s="53" t="str">
        <f t="shared" ref="AH347" si="7861">IF(AH$3=1,AH114,"")</f>
        <v/>
      </c>
      <c r="AI347" s="18"/>
      <c r="AJ347" s="53" t="str">
        <f t="shared" ref="AJ347" si="7862">IF(AJ$3=1,AJ114,"")</f>
        <v/>
      </c>
      <c r="AK347" s="18"/>
      <c r="AL347" s="53" t="str">
        <f t="shared" ref="AL347" si="7863">IF(AL$3=1,AL114,"")</f>
        <v/>
      </c>
      <c r="AM347" s="18"/>
      <c r="AN347" s="53" t="str">
        <f t="shared" ref="AN347" si="7864">IF(AN$3=1,AN114,"")</f>
        <v/>
      </c>
      <c r="AO347" s="18"/>
      <c r="AP347" s="53" t="str">
        <f t="shared" ref="AP347" si="7865">IF(AP$3=1,AP114,"")</f>
        <v/>
      </c>
      <c r="AQ347" s="18"/>
      <c r="AR347" s="53" t="str">
        <f t="shared" ref="AR347" si="7866">IF(AR$3=1,AR114,"")</f>
        <v/>
      </c>
      <c r="AS347" s="18"/>
      <c r="AT347" s="53" t="str">
        <f t="shared" ref="AT347" si="7867">IF(AT$3=1,AT114,"")</f>
        <v/>
      </c>
      <c r="AU347" s="18"/>
      <c r="AV347" s="53" t="str">
        <f t="shared" ref="AV347" si="7868">IF(AV$3=1,AV114,"")</f>
        <v/>
      </c>
      <c r="AW347" s="18"/>
      <c r="AX347" s="53" t="str">
        <f t="shared" ref="AX347" si="7869">IF(AX$3=1,AX114,"")</f>
        <v/>
      </c>
      <c r="AY347" s="18"/>
      <c r="AZ347" s="53" t="str">
        <f t="shared" ref="AZ347" si="7870">IF(AZ$3=1,AZ114,"")</f>
        <v/>
      </c>
      <c r="BA347" s="18"/>
      <c r="BB347" s="53">
        <f t="shared" ref="BB347" si="7871">IF(BB$3=1,BB114,"")</f>
        <v>158208</v>
      </c>
      <c r="BC347" s="18"/>
      <c r="BD347" s="53" t="str">
        <f t="shared" ref="BD347" si="7872">IF(BD$3=1,BD114,"")</f>
        <v/>
      </c>
      <c r="BE347" s="18"/>
      <c r="BF347" s="53" t="str">
        <f t="shared" ref="BF347" si="7873">IF(BF$3=1,BF114,"")</f>
        <v/>
      </c>
      <c r="BG347" s="18"/>
      <c r="BH347" s="53" t="str">
        <f t="shared" ref="BH347" si="7874">IF(BH$3=1,BH114,"")</f>
        <v/>
      </c>
      <c r="BI347" s="18"/>
      <c r="BJ347" s="53" t="str">
        <f t="shared" ref="BJ347" si="7875">IF(BJ$3=1,BJ114,"")</f>
        <v/>
      </c>
      <c r="BK347" s="18"/>
      <c r="BL347" s="53" t="str">
        <f t="shared" ref="BL347" si="7876">IF(BL$3=1,BL114,"")</f>
        <v/>
      </c>
      <c r="BM347" s="18"/>
      <c r="BN347" s="53" t="str">
        <f t="shared" ref="BN347" si="7877">IF(BN$3=1,BN114,"")</f>
        <v/>
      </c>
      <c r="BO347" s="18"/>
      <c r="BP347" s="53" t="str">
        <f t="shared" ref="BP347" si="7878">IF(BP$3=1,BP114,"")</f>
        <v/>
      </c>
      <c r="BQ347" s="18"/>
      <c r="BR347" s="53" t="str">
        <f t="shared" ref="BR347" si="7879">IF(BR$3=1,BR114,"")</f>
        <v/>
      </c>
      <c r="BS347" s="18"/>
      <c r="BT347" s="53" t="str">
        <f t="shared" ref="BT347" si="7880">IF(BT$3=1,BT114,"")</f>
        <v/>
      </c>
      <c r="BU347" s="18"/>
      <c r="BV347" s="53" t="str">
        <f t="shared" ref="BV347" si="7881">IF(BV$3=1,BV114,"")</f>
        <v/>
      </c>
      <c r="BW347" s="18"/>
      <c r="BX347" s="53" t="str">
        <f t="shared" ref="BX347" si="7882">IF(BX$3=1,BX114,"")</f>
        <v/>
      </c>
      <c r="BY347" s="18"/>
      <c r="BZ347" s="53" t="str">
        <f t="shared" ref="BZ347" si="7883">IF(BZ$3=1,BZ114,"")</f>
        <v/>
      </c>
      <c r="CA347" s="18"/>
      <c r="CB347" s="53" t="str">
        <f t="shared" ref="CB347" si="7884">IF(CB$3=1,CB114,"")</f>
        <v/>
      </c>
      <c r="CC347" s="18"/>
      <c r="CD347" s="53" t="str">
        <f t="shared" ref="CD347" si="7885">IF(CD$3=1,CD114,"")</f>
        <v/>
      </c>
      <c r="CE347" s="18"/>
      <c r="CF347" s="53" t="str">
        <f t="shared" ref="CF347" si="7886">IF(CF$3=1,CF114,"")</f>
        <v/>
      </c>
      <c r="CG347" s="18"/>
      <c r="CH347" s="53" t="str">
        <f t="shared" ref="CH347" si="7887">IF(CH$3=1,CH114,"")</f>
        <v/>
      </c>
      <c r="CI347" s="18"/>
      <c r="CJ347" s="53" t="str">
        <f t="shared" ref="CJ347" si="7888">IF(CJ$3=1,CJ114,"")</f>
        <v/>
      </c>
      <c r="CK347" s="18"/>
      <c r="CL347" s="53" t="str">
        <f t="shared" ref="CL347" si="7889">IF(CL$3=1,CL114,"")</f>
        <v/>
      </c>
      <c r="CM347" s="18"/>
      <c r="CN347" s="53" t="str">
        <f t="shared" ref="CN347" si="7890">IF(CN$3=1,CN114,"")</f>
        <v/>
      </c>
      <c r="CO347" s="18"/>
      <c r="CP347" s="53" t="str">
        <f t="shared" ref="CP347" si="7891">IF(CP$3=1,CP114,"")</f>
        <v/>
      </c>
      <c r="CQ347" s="18"/>
      <c r="CR347" s="53" t="str">
        <f t="shared" ref="CR347" si="7892">IF(CR$3=1,CR114,"")</f>
        <v/>
      </c>
      <c r="CS347" s="18"/>
      <c r="CT347" s="53" t="str">
        <f t="shared" ref="CT347" si="7893">IF(CT$3=1,CT114,"")</f>
        <v/>
      </c>
      <c r="CU347" s="18"/>
      <c r="CV347" s="53" t="str">
        <f t="shared" ref="CV347" si="7894">IF(CV$3=1,CV114,"")</f>
        <v/>
      </c>
      <c r="CW347" s="18"/>
      <c r="CX347" s="53" t="str">
        <f t="shared" ref="CX347" si="7895">IF(CX$3=1,CX114,"")</f>
        <v/>
      </c>
      <c r="CY347" s="18"/>
      <c r="CZ347" s="53" t="str">
        <f t="shared" ref="CZ347" si="7896">IF(CZ$3=1,CZ114,"")</f>
        <v/>
      </c>
      <c r="DA347" s="18"/>
      <c r="DB347" s="53" t="str">
        <f t="shared" ref="DB347" si="7897">IF(DB$3=1,DB114,"")</f>
        <v/>
      </c>
      <c r="DC347" s="18"/>
      <c r="DD347" s="53" t="str">
        <f t="shared" ref="DD347" si="7898">IF(DD$3=1,DD114,"")</f>
        <v/>
      </c>
      <c r="DE347" s="18"/>
      <c r="DF347" s="53" t="str">
        <f t="shared" ref="DF347" si="7899">IF(DF$3=1,DF114,"")</f>
        <v/>
      </c>
      <c r="DG347" s="18"/>
      <c r="DH347" s="53" t="str">
        <f t="shared" ref="DH347" si="7900">IF(DH$3=1,DH114,"")</f>
        <v/>
      </c>
      <c r="DI347" s="18"/>
      <c r="DJ347" s="53" t="str">
        <f t="shared" ref="DJ347" si="7901">IF(DJ$3=1,DJ114,"")</f>
        <v/>
      </c>
      <c r="DK347" s="18"/>
      <c r="DL347" s="53" t="str">
        <f t="shared" ref="DL347" si="7902">IF(DL$3=1,DL114,"")</f>
        <v/>
      </c>
      <c r="DM347" s="18"/>
      <c r="DN347" s="53" t="str">
        <f t="shared" ref="DN347" si="7903">IF(DN$3=1,DN114,"")</f>
        <v/>
      </c>
      <c r="DO347" s="18"/>
      <c r="DP347" s="53" t="str">
        <f t="shared" ref="DP347" si="7904">IF(DP$3=1,DP114,"")</f>
        <v/>
      </c>
      <c r="DQ347" s="18"/>
      <c r="DR347" s="53" t="str">
        <f t="shared" ref="DR347" si="7905">IF(DR$3=1,DR114,"")</f>
        <v/>
      </c>
      <c r="DS347" s="18"/>
      <c r="DT347" s="53" t="str">
        <f t="shared" ref="DT347" si="7906">IF(DT$3=1,DT114,"")</f>
        <v/>
      </c>
      <c r="DU347" s="18"/>
      <c r="DV347" s="53" t="str">
        <f t="shared" ref="DV347" si="7907">IF(DV$3=1,DV114,"")</f>
        <v/>
      </c>
      <c r="DW347" s="18"/>
      <c r="DX347" s="53" t="str">
        <f t="shared" ref="DX347" si="7908">IF(DX$3=1,DX114,"")</f>
        <v/>
      </c>
      <c r="DY347" s="18"/>
      <c r="DZ347" s="53" t="str">
        <f t="shared" ref="DZ347" si="7909">IF(DZ$3=1,DZ114,"")</f>
        <v/>
      </c>
      <c r="EA347" s="18"/>
      <c r="EB347" s="53" t="str">
        <f t="shared" ref="EB347" si="7910">IF(EB$3=1,EB114,"")</f>
        <v/>
      </c>
      <c r="EC347" s="18"/>
      <c r="ED347" s="53" t="str">
        <f t="shared" ref="ED347" si="7911">IF(ED$3=1,ED114,"")</f>
        <v/>
      </c>
      <c r="EE347" s="18"/>
      <c r="EF347" s="53" t="str">
        <f t="shared" ref="EF347" si="7912">IF(EF$3=1,EF114,"")</f>
        <v/>
      </c>
      <c r="EG347" s="18"/>
      <c r="EH347" s="53" t="str">
        <f t="shared" ref="EH347" si="7913">IF(EH$3=1,EH114,"")</f>
        <v/>
      </c>
      <c r="EI347" s="18"/>
      <c r="EJ347" s="53" t="str">
        <f t="shared" ref="EJ347" si="7914">IF(EJ$3=1,EJ114,"")</f>
        <v/>
      </c>
      <c r="EK347" s="18"/>
      <c r="EL347" s="53" t="str">
        <f t="shared" ref="EL347" si="7915">IF(EL$3=1,EL114,"")</f>
        <v/>
      </c>
      <c r="EM347" s="18"/>
      <c r="EN347" s="53" t="str">
        <f t="shared" ref="EN347" si="7916">IF(EN$3=1,EN114,"")</f>
        <v/>
      </c>
      <c r="EO347" s="18"/>
      <c r="EP347" s="53" t="str">
        <f t="shared" ref="EP347" si="7917">IF(EP$3=1,EP114,"")</f>
        <v/>
      </c>
      <c r="EQ347" s="18"/>
      <c r="ER347" s="53" t="str">
        <f t="shared" ref="ER347" si="7918">IF(ER$3=1,ER114,"")</f>
        <v/>
      </c>
      <c r="ES347" s="18"/>
      <c r="ET347" s="53" t="str">
        <f t="shared" ref="ET347" si="7919">IF(ET$3=1,ET114,"")</f>
        <v/>
      </c>
      <c r="EU347" s="18"/>
      <c r="EV347" s="53" t="str">
        <f t="shared" ref="EV347" si="7920">IF(EV$3=1,EV114,"")</f>
        <v/>
      </c>
      <c r="EW347" s="18"/>
      <c r="EX347" s="53" t="str">
        <f t="shared" ref="EX347" si="7921">IF(EX$3=1,EX114,"")</f>
        <v/>
      </c>
      <c r="EY347" s="18"/>
      <c r="EZ347" s="53" t="str">
        <f t="shared" ref="EZ347" si="7922">IF(EZ$3=1,EZ114,"")</f>
        <v/>
      </c>
      <c r="FA347" s="18"/>
      <c r="FB347" s="53" t="str">
        <f t="shared" ref="FB347" si="7923">IF(FB$3=1,FB114,"")</f>
        <v/>
      </c>
      <c r="FC347" s="18"/>
      <c r="FD347" s="53" t="str">
        <f t="shared" ref="FD347" si="7924">IF(FD$3=1,FD114,"")</f>
        <v/>
      </c>
      <c r="FE347" s="18"/>
      <c r="FG347" s="53">
        <f t="shared" si="4613"/>
        <v>641641</v>
      </c>
    </row>
    <row r="348" spans="1:163" ht="21" x14ac:dyDescent="0.35">
      <c r="A348" s="5">
        <v>109</v>
      </c>
      <c r="C348" s="6" t="s">
        <v>222</v>
      </c>
      <c r="D348" s="8"/>
      <c r="F348" s="8"/>
      <c r="G348" s="12"/>
      <c r="H348" s="8"/>
      <c r="I348" s="12"/>
      <c r="J348" s="8"/>
      <c r="K348" s="12"/>
      <c r="L348" s="8"/>
      <c r="M348" s="12"/>
      <c r="N348" s="8"/>
      <c r="O348" s="12"/>
      <c r="P348" s="8"/>
      <c r="Q348" s="12"/>
      <c r="R348" s="8"/>
      <c r="S348" s="12"/>
      <c r="T348" s="8"/>
      <c r="U348" s="12"/>
      <c r="V348" s="8"/>
      <c r="W348" s="12"/>
      <c r="X348" s="8"/>
      <c r="Y348" s="12"/>
      <c r="Z348" s="8"/>
      <c r="AA348" s="12"/>
      <c r="AB348" s="8"/>
      <c r="AC348" s="12"/>
      <c r="AD348" s="8"/>
      <c r="AE348" s="12"/>
      <c r="AF348" s="8"/>
      <c r="AG348" s="12"/>
      <c r="AH348" s="8"/>
      <c r="AI348" s="12"/>
      <c r="AJ348" s="8"/>
      <c r="AK348" s="12"/>
      <c r="AL348" s="8"/>
      <c r="AM348" s="12"/>
      <c r="AN348" s="8"/>
      <c r="AO348" s="12"/>
      <c r="AP348" s="8"/>
      <c r="AQ348" s="12"/>
      <c r="AR348" s="8"/>
      <c r="AS348" s="12"/>
      <c r="AT348" s="8"/>
      <c r="AU348" s="12"/>
      <c r="AV348" s="8"/>
      <c r="AW348" s="12"/>
      <c r="AX348" s="8"/>
      <c r="AY348" s="12"/>
      <c r="AZ348" s="8"/>
      <c r="BA348" s="12"/>
      <c r="BB348" s="8"/>
      <c r="BC348" s="12"/>
      <c r="BD348" s="8"/>
      <c r="BE348" s="12"/>
      <c r="BF348" s="8"/>
      <c r="BG348" s="12"/>
      <c r="BH348" s="8"/>
      <c r="BI348" s="12"/>
      <c r="BJ348" s="8"/>
      <c r="BK348" s="12"/>
      <c r="BL348" s="8"/>
      <c r="BM348" s="12"/>
      <c r="BN348" s="8"/>
      <c r="BO348" s="12"/>
      <c r="BP348" s="8"/>
      <c r="BQ348" s="12"/>
      <c r="BR348" s="8"/>
      <c r="BS348" s="12"/>
      <c r="BT348" s="8"/>
      <c r="BU348" s="12"/>
      <c r="BV348" s="8"/>
      <c r="BW348" s="12"/>
      <c r="BX348" s="8"/>
      <c r="BY348" s="12"/>
      <c r="BZ348" s="8"/>
      <c r="CA348" s="12"/>
      <c r="CB348" s="8"/>
      <c r="CC348" s="12"/>
      <c r="CD348" s="8"/>
      <c r="CE348" s="12"/>
      <c r="CF348" s="8"/>
      <c r="CG348" s="12"/>
      <c r="CH348" s="8"/>
      <c r="CI348" s="12"/>
      <c r="CJ348" s="8"/>
      <c r="CK348" s="12"/>
      <c r="CL348" s="8"/>
      <c r="CM348" s="12"/>
      <c r="CN348" s="8"/>
      <c r="CO348" s="12"/>
      <c r="CP348" s="8"/>
      <c r="CQ348" s="12"/>
      <c r="CR348" s="8"/>
      <c r="CS348" s="12"/>
      <c r="CT348" s="8"/>
      <c r="CU348" s="12"/>
      <c r="CV348" s="8"/>
      <c r="CW348" s="12"/>
      <c r="CX348" s="8"/>
      <c r="CY348" s="12"/>
      <c r="CZ348" s="8"/>
      <c r="DA348" s="12"/>
      <c r="DB348" s="8"/>
      <c r="DC348" s="12"/>
      <c r="DD348" s="8"/>
      <c r="DE348" s="12"/>
      <c r="DF348" s="8"/>
      <c r="DG348" s="12"/>
      <c r="DH348" s="8"/>
      <c r="DI348" s="12"/>
      <c r="DJ348" s="8"/>
      <c r="DK348" s="12"/>
      <c r="DL348" s="8"/>
      <c r="DM348" s="12"/>
      <c r="DN348" s="8"/>
      <c r="DO348" s="12"/>
      <c r="DP348" s="8"/>
      <c r="DQ348" s="12"/>
      <c r="DR348" s="8"/>
      <c r="DS348" s="12"/>
      <c r="DT348" s="8"/>
      <c r="DU348" s="12"/>
      <c r="DV348" s="8"/>
      <c r="DW348" s="12"/>
      <c r="DX348" s="8"/>
      <c r="DY348" s="12"/>
      <c r="DZ348" s="8"/>
      <c r="EA348" s="12"/>
      <c r="EB348" s="8"/>
      <c r="EC348" s="12"/>
      <c r="ED348" s="8"/>
      <c r="EE348" s="12"/>
      <c r="EF348" s="8"/>
      <c r="EG348" s="12"/>
      <c r="EH348" s="8"/>
      <c r="EI348" s="12"/>
      <c r="EJ348" s="8"/>
      <c r="EK348" s="12"/>
      <c r="EL348" s="8"/>
      <c r="EM348" s="12"/>
      <c r="EN348" s="8"/>
      <c r="EO348" s="12"/>
      <c r="EP348" s="8"/>
      <c r="EQ348" s="12"/>
      <c r="ER348" s="8"/>
      <c r="ES348" s="12"/>
      <c r="ET348" s="8"/>
      <c r="EU348" s="12"/>
      <c r="EV348" s="8"/>
      <c r="EW348" s="12"/>
      <c r="EX348" s="8"/>
      <c r="EY348" s="12"/>
      <c r="EZ348" s="8"/>
      <c r="FA348" s="12"/>
      <c r="FB348" s="8"/>
      <c r="FC348" s="12"/>
      <c r="FD348" s="8"/>
      <c r="FE348" s="12"/>
      <c r="FG348" s="53">
        <f t="shared" si="4613"/>
        <v>0</v>
      </c>
    </row>
    <row r="349" spans="1:163" x14ac:dyDescent="0.35">
      <c r="A349" s="5">
        <v>110</v>
      </c>
      <c r="C349" s="20" t="s">
        <v>221</v>
      </c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G349" s="53">
        <f t="shared" si="4613"/>
        <v>0</v>
      </c>
    </row>
    <row r="350" spans="1:163" ht="21" x14ac:dyDescent="0.35">
      <c r="A350" s="5">
        <v>111</v>
      </c>
      <c r="C350" s="6" t="s">
        <v>175</v>
      </c>
      <c r="D350" s="53" t="str">
        <f t="shared" ref="D350:F352" si="7925">IF(D$3=1,D117,"")</f>
        <v/>
      </c>
      <c r="E350" s="8"/>
      <c r="F350" s="53" t="str">
        <f t="shared" si="7925"/>
        <v/>
      </c>
      <c r="G350" s="8"/>
      <c r="H350" s="53" t="str">
        <f t="shared" ref="H350" si="7926">IF(H$3=1,H117,"")</f>
        <v/>
      </c>
      <c r="I350" s="8"/>
      <c r="J350" s="53" t="str">
        <f t="shared" ref="J350" si="7927">IF(J$3=1,J117,"")</f>
        <v/>
      </c>
      <c r="K350" s="8"/>
      <c r="L350" s="53" t="str">
        <f t="shared" ref="L350" si="7928">IF(L$3=1,L117,"")</f>
        <v/>
      </c>
      <c r="M350" s="8"/>
      <c r="N350" s="53" t="str">
        <f t="shared" ref="N350" si="7929">IF(N$3=1,N117,"")</f>
        <v/>
      </c>
      <c r="O350" s="8"/>
      <c r="P350" s="53" t="str">
        <f t="shared" ref="P350" si="7930">IF(P$3=1,P117,"")</f>
        <v/>
      </c>
      <c r="Q350" s="8"/>
      <c r="R350" s="53" t="str">
        <f t="shared" ref="R350" si="7931">IF(R$3=1,R117,"")</f>
        <v/>
      </c>
      <c r="S350" s="8"/>
      <c r="T350" s="53" t="str">
        <f t="shared" ref="T350" si="7932">IF(T$3=1,T117,"")</f>
        <v/>
      </c>
      <c r="U350" s="8"/>
      <c r="V350" s="53" t="str">
        <f t="shared" ref="V350" si="7933">IF(V$3=1,V117,"")</f>
        <v/>
      </c>
      <c r="W350" s="8"/>
      <c r="X350" s="53" t="str">
        <f t="shared" ref="X350" si="7934">IF(X$3=1,X117,"")</f>
        <v/>
      </c>
      <c r="Y350" s="8"/>
      <c r="Z350" s="53" t="str">
        <f t="shared" ref="Z350" si="7935">IF(Z$3=1,Z117,"")</f>
        <v/>
      </c>
      <c r="AA350" s="8"/>
      <c r="AB350" s="53">
        <f t="shared" ref="AB350" si="7936">IF(AB$3=1,AB117,"")</f>
        <v>110034</v>
      </c>
      <c r="AC350" s="8"/>
      <c r="AD350" s="53">
        <f t="shared" ref="AD350" si="7937">IF(AD$3=1,AD117,"")</f>
        <v>326230</v>
      </c>
      <c r="AE350" s="8"/>
      <c r="AF350" s="53" t="str">
        <f t="shared" ref="AF350" si="7938">IF(AF$3=1,AF117,"")</f>
        <v/>
      </c>
      <c r="AG350" s="8"/>
      <c r="AH350" s="53" t="str">
        <f t="shared" ref="AH350" si="7939">IF(AH$3=1,AH117,"")</f>
        <v/>
      </c>
      <c r="AI350" s="8"/>
      <c r="AJ350" s="53" t="str">
        <f t="shared" ref="AJ350" si="7940">IF(AJ$3=1,AJ117,"")</f>
        <v/>
      </c>
      <c r="AK350" s="8"/>
      <c r="AL350" s="53" t="str">
        <f t="shared" ref="AL350" si="7941">IF(AL$3=1,AL117,"")</f>
        <v/>
      </c>
      <c r="AM350" s="8"/>
      <c r="AN350" s="53" t="str">
        <f t="shared" ref="AN350" si="7942">IF(AN$3=1,AN117,"")</f>
        <v/>
      </c>
      <c r="AO350" s="8"/>
      <c r="AP350" s="53" t="str">
        <f t="shared" ref="AP350" si="7943">IF(AP$3=1,AP117,"")</f>
        <v/>
      </c>
      <c r="AQ350" s="8"/>
      <c r="AR350" s="53" t="str">
        <f t="shared" ref="AR350" si="7944">IF(AR$3=1,AR117,"")</f>
        <v/>
      </c>
      <c r="AS350" s="8"/>
      <c r="AT350" s="53" t="str">
        <f t="shared" ref="AT350" si="7945">IF(AT$3=1,AT117,"")</f>
        <v/>
      </c>
      <c r="AU350" s="8"/>
      <c r="AV350" s="53" t="str">
        <f t="shared" ref="AV350" si="7946">IF(AV$3=1,AV117,"")</f>
        <v/>
      </c>
      <c r="AW350" s="8"/>
      <c r="AX350" s="53" t="str">
        <f t="shared" ref="AX350" si="7947">IF(AX$3=1,AX117,"")</f>
        <v/>
      </c>
      <c r="AY350" s="8"/>
      <c r="AZ350" s="53" t="str">
        <f t="shared" ref="AZ350" si="7948">IF(AZ$3=1,AZ117,"")</f>
        <v/>
      </c>
      <c r="BA350" s="8"/>
      <c r="BB350" s="53">
        <f t="shared" ref="BB350" si="7949">IF(BB$3=1,BB117,"")</f>
        <v>123494</v>
      </c>
      <c r="BC350" s="8"/>
      <c r="BD350" s="53" t="str">
        <f t="shared" ref="BD350" si="7950">IF(BD$3=1,BD117,"")</f>
        <v/>
      </c>
      <c r="BE350" s="8"/>
      <c r="BF350" s="53" t="str">
        <f t="shared" ref="BF350" si="7951">IF(BF$3=1,BF117,"")</f>
        <v/>
      </c>
      <c r="BG350" s="8"/>
      <c r="BH350" s="53" t="str">
        <f t="shared" ref="BH350" si="7952">IF(BH$3=1,BH117,"")</f>
        <v/>
      </c>
      <c r="BI350" s="8"/>
      <c r="BJ350" s="53" t="str">
        <f t="shared" ref="BJ350" si="7953">IF(BJ$3=1,BJ117,"")</f>
        <v/>
      </c>
      <c r="BK350" s="8"/>
      <c r="BL350" s="53" t="str">
        <f t="shared" ref="BL350" si="7954">IF(BL$3=1,BL117,"")</f>
        <v/>
      </c>
      <c r="BM350" s="8"/>
      <c r="BN350" s="53" t="str">
        <f t="shared" ref="BN350" si="7955">IF(BN$3=1,BN117,"")</f>
        <v/>
      </c>
      <c r="BO350" s="8"/>
      <c r="BP350" s="53" t="str">
        <f t="shared" ref="BP350" si="7956">IF(BP$3=1,BP117,"")</f>
        <v/>
      </c>
      <c r="BQ350" s="8"/>
      <c r="BR350" s="53" t="str">
        <f t="shared" ref="BR350" si="7957">IF(BR$3=1,BR117,"")</f>
        <v/>
      </c>
      <c r="BS350" s="8"/>
      <c r="BT350" s="53" t="str">
        <f t="shared" ref="BT350" si="7958">IF(BT$3=1,BT117,"")</f>
        <v/>
      </c>
      <c r="BU350" s="8"/>
      <c r="BV350" s="53" t="str">
        <f t="shared" ref="BV350" si="7959">IF(BV$3=1,BV117,"")</f>
        <v/>
      </c>
      <c r="BW350" s="8"/>
      <c r="BX350" s="53" t="str">
        <f t="shared" ref="BX350" si="7960">IF(BX$3=1,BX117,"")</f>
        <v/>
      </c>
      <c r="BY350" s="8"/>
      <c r="BZ350" s="53" t="str">
        <f t="shared" ref="BZ350" si="7961">IF(BZ$3=1,BZ117,"")</f>
        <v/>
      </c>
      <c r="CA350" s="8"/>
      <c r="CB350" s="53" t="str">
        <f t="shared" ref="CB350" si="7962">IF(CB$3=1,CB117,"")</f>
        <v/>
      </c>
      <c r="CC350" s="8"/>
      <c r="CD350" s="53" t="str">
        <f t="shared" ref="CD350" si="7963">IF(CD$3=1,CD117,"")</f>
        <v/>
      </c>
      <c r="CE350" s="8"/>
      <c r="CF350" s="53" t="str">
        <f t="shared" ref="CF350" si="7964">IF(CF$3=1,CF117,"")</f>
        <v/>
      </c>
      <c r="CG350" s="8"/>
      <c r="CH350" s="53" t="str">
        <f t="shared" ref="CH350" si="7965">IF(CH$3=1,CH117,"")</f>
        <v/>
      </c>
      <c r="CI350" s="8"/>
      <c r="CJ350" s="53" t="str">
        <f t="shared" ref="CJ350" si="7966">IF(CJ$3=1,CJ117,"")</f>
        <v/>
      </c>
      <c r="CK350" s="8"/>
      <c r="CL350" s="53" t="str">
        <f t="shared" ref="CL350" si="7967">IF(CL$3=1,CL117,"")</f>
        <v/>
      </c>
      <c r="CM350" s="8"/>
      <c r="CN350" s="53" t="str">
        <f t="shared" ref="CN350" si="7968">IF(CN$3=1,CN117,"")</f>
        <v/>
      </c>
      <c r="CO350" s="8"/>
      <c r="CP350" s="53" t="str">
        <f t="shared" ref="CP350" si="7969">IF(CP$3=1,CP117,"")</f>
        <v/>
      </c>
      <c r="CQ350" s="8"/>
      <c r="CR350" s="53" t="str">
        <f t="shared" ref="CR350" si="7970">IF(CR$3=1,CR117,"")</f>
        <v/>
      </c>
      <c r="CS350" s="8"/>
      <c r="CT350" s="53" t="str">
        <f t="shared" ref="CT350" si="7971">IF(CT$3=1,CT117,"")</f>
        <v/>
      </c>
      <c r="CU350" s="8"/>
      <c r="CV350" s="53" t="str">
        <f t="shared" ref="CV350" si="7972">IF(CV$3=1,CV117,"")</f>
        <v/>
      </c>
      <c r="CW350" s="8"/>
      <c r="CX350" s="53" t="str">
        <f t="shared" ref="CX350" si="7973">IF(CX$3=1,CX117,"")</f>
        <v/>
      </c>
      <c r="CY350" s="8"/>
      <c r="CZ350" s="53" t="str">
        <f t="shared" ref="CZ350" si="7974">IF(CZ$3=1,CZ117,"")</f>
        <v/>
      </c>
      <c r="DA350" s="8"/>
      <c r="DB350" s="53" t="str">
        <f t="shared" ref="DB350" si="7975">IF(DB$3=1,DB117,"")</f>
        <v/>
      </c>
      <c r="DC350" s="8"/>
      <c r="DD350" s="53" t="str">
        <f t="shared" ref="DD350" si="7976">IF(DD$3=1,DD117,"")</f>
        <v/>
      </c>
      <c r="DE350" s="8"/>
      <c r="DF350" s="53" t="str">
        <f t="shared" ref="DF350" si="7977">IF(DF$3=1,DF117,"")</f>
        <v/>
      </c>
      <c r="DG350" s="8"/>
      <c r="DH350" s="53" t="str">
        <f t="shared" ref="DH350" si="7978">IF(DH$3=1,DH117,"")</f>
        <v/>
      </c>
      <c r="DI350" s="8"/>
      <c r="DJ350" s="53" t="str">
        <f t="shared" ref="DJ350" si="7979">IF(DJ$3=1,DJ117,"")</f>
        <v/>
      </c>
      <c r="DK350" s="8"/>
      <c r="DL350" s="53" t="str">
        <f t="shared" ref="DL350" si="7980">IF(DL$3=1,DL117,"")</f>
        <v/>
      </c>
      <c r="DM350" s="8"/>
      <c r="DN350" s="53" t="str">
        <f t="shared" ref="DN350" si="7981">IF(DN$3=1,DN117,"")</f>
        <v/>
      </c>
      <c r="DO350" s="8"/>
      <c r="DP350" s="53" t="str">
        <f t="shared" ref="DP350" si="7982">IF(DP$3=1,DP117,"")</f>
        <v/>
      </c>
      <c r="DQ350" s="8"/>
      <c r="DR350" s="53" t="str">
        <f t="shared" ref="DR350" si="7983">IF(DR$3=1,DR117,"")</f>
        <v/>
      </c>
      <c r="DS350" s="8"/>
      <c r="DT350" s="53" t="str">
        <f t="shared" ref="DT350" si="7984">IF(DT$3=1,DT117,"")</f>
        <v/>
      </c>
      <c r="DU350" s="8"/>
      <c r="DV350" s="53" t="str">
        <f t="shared" ref="DV350" si="7985">IF(DV$3=1,DV117,"")</f>
        <v/>
      </c>
      <c r="DW350" s="8"/>
      <c r="DX350" s="53" t="str">
        <f t="shared" ref="DX350" si="7986">IF(DX$3=1,DX117,"")</f>
        <v/>
      </c>
      <c r="DY350" s="8"/>
      <c r="DZ350" s="53" t="str">
        <f t="shared" ref="DZ350" si="7987">IF(DZ$3=1,DZ117,"")</f>
        <v/>
      </c>
      <c r="EA350" s="8"/>
      <c r="EB350" s="53" t="str">
        <f t="shared" ref="EB350" si="7988">IF(EB$3=1,EB117,"")</f>
        <v/>
      </c>
      <c r="EC350" s="8"/>
      <c r="ED350" s="53" t="str">
        <f t="shared" ref="ED350" si="7989">IF(ED$3=1,ED117,"")</f>
        <v/>
      </c>
      <c r="EE350" s="8"/>
      <c r="EF350" s="53" t="str">
        <f t="shared" ref="EF350" si="7990">IF(EF$3=1,EF117,"")</f>
        <v/>
      </c>
      <c r="EG350" s="8"/>
      <c r="EH350" s="53" t="str">
        <f t="shared" ref="EH350" si="7991">IF(EH$3=1,EH117,"")</f>
        <v/>
      </c>
      <c r="EI350" s="8"/>
      <c r="EJ350" s="53" t="str">
        <f t="shared" ref="EJ350" si="7992">IF(EJ$3=1,EJ117,"")</f>
        <v/>
      </c>
      <c r="EK350" s="8"/>
      <c r="EL350" s="53" t="str">
        <f t="shared" ref="EL350" si="7993">IF(EL$3=1,EL117,"")</f>
        <v/>
      </c>
      <c r="EM350" s="8"/>
      <c r="EN350" s="53" t="str">
        <f t="shared" ref="EN350" si="7994">IF(EN$3=1,EN117,"")</f>
        <v/>
      </c>
      <c r="EO350" s="8"/>
      <c r="EP350" s="53" t="str">
        <f t="shared" ref="EP350" si="7995">IF(EP$3=1,EP117,"")</f>
        <v/>
      </c>
      <c r="EQ350" s="8"/>
      <c r="ER350" s="53" t="str">
        <f t="shared" ref="ER350" si="7996">IF(ER$3=1,ER117,"")</f>
        <v/>
      </c>
      <c r="ES350" s="8"/>
      <c r="ET350" s="53" t="str">
        <f t="shared" ref="ET350" si="7997">IF(ET$3=1,ET117,"")</f>
        <v/>
      </c>
      <c r="EU350" s="8"/>
      <c r="EV350" s="53" t="str">
        <f t="shared" ref="EV350" si="7998">IF(EV$3=1,EV117,"")</f>
        <v/>
      </c>
      <c r="EW350" s="8"/>
      <c r="EX350" s="53" t="str">
        <f t="shared" ref="EX350" si="7999">IF(EX$3=1,EX117,"")</f>
        <v/>
      </c>
      <c r="EY350" s="8"/>
      <c r="EZ350" s="53" t="str">
        <f t="shared" ref="EZ350" si="8000">IF(EZ$3=1,EZ117,"")</f>
        <v/>
      </c>
      <c r="FA350" s="8"/>
      <c r="FB350" s="53" t="str">
        <f t="shared" ref="FB350" si="8001">IF(FB$3=1,FB117,"")</f>
        <v/>
      </c>
      <c r="FC350" s="8"/>
      <c r="FD350" s="53" t="str">
        <f t="shared" ref="FD350" si="8002">IF(FD$3=1,FD117,"")</f>
        <v/>
      </c>
      <c r="FE350" s="8"/>
      <c r="FG350" s="53">
        <f t="shared" si="4613"/>
        <v>559758</v>
      </c>
    </row>
    <row r="351" spans="1:163" x14ac:dyDescent="0.35">
      <c r="A351" s="5">
        <v>112</v>
      </c>
      <c r="C351" s="6" t="s">
        <v>176</v>
      </c>
      <c r="D351" s="53" t="str">
        <f t="shared" si="7925"/>
        <v/>
      </c>
      <c r="E351" s="8"/>
      <c r="F351" s="53" t="str">
        <f t="shared" si="7925"/>
        <v/>
      </c>
      <c r="G351" s="8"/>
      <c r="H351" s="53" t="str">
        <f t="shared" ref="H351" si="8003">IF(H$3=1,H118,"")</f>
        <v/>
      </c>
      <c r="I351" s="8"/>
      <c r="J351" s="53" t="str">
        <f t="shared" ref="J351" si="8004">IF(J$3=1,J118,"")</f>
        <v/>
      </c>
      <c r="K351" s="8"/>
      <c r="L351" s="53" t="str">
        <f t="shared" ref="L351" si="8005">IF(L$3=1,L118,"")</f>
        <v/>
      </c>
      <c r="M351" s="8"/>
      <c r="N351" s="53" t="str">
        <f t="shared" ref="N351" si="8006">IF(N$3=1,N118,"")</f>
        <v/>
      </c>
      <c r="O351" s="8"/>
      <c r="P351" s="53" t="str">
        <f t="shared" ref="P351" si="8007">IF(P$3=1,P118,"")</f>
        <v/>
      </c>
      <c r="Q351" s="8"/>
      <c r="R351" s="53" t="str">
        <f t="shared" ref="R351" si="8008">IF(R$3=1,R118,"")</f>
        <v/>
      </c>
      <c r="S351" s="8"/>
      <c r="T351" s="53" t="str">
        <f t="shared" ref="T351" si="8009">IF(T$3=1,T118,"")</f>
        <v/>
      </c>
      <c r="U351" s="8"/>
      <c r="V351" s="53" t="str">
        <f t="shared" ref="V351" si="8010">IF(V$3=1,V118,"")</f>
        <v/>
      </c>
      <c r="W351" s="8"/>
      <c r="X351" s="53" t="str">
        <f t="shared" ref="X351" si="8011">IF(X$3=1,X118,"")</f>
        <v/>
      </c>
      <c r="Y351" s="8"/>
      <c r="Z351" s="53" t="str">
        <f t="shared" ref="Z351" si="8012">IF(Z$3=1,Z118,"")</f>
        <v/>
      </c>
      <c r="AA351" s="8"/>
      <c r="AB351" s="53">
        <f t="shared" ref="AB351" si="8013">IF(AB$3=1,AB118,"")</f>
        <v>2444</v>
      </c>
      <c r="AC351" s="8"/>
      <c r="AD351" s="53">
        <f t="shared" ref="AD351" si="8014">IF(AD$3=1,AD118,"")</f>
        <v>22049</v>
      </c>
      <c r="AE351" s="8"/>
      <c r="AF351" s="53" t="str">
        <f t="shared" ref="AF351" si="8015">IF(AF$3=1,AF118,"")</f>
        <v/>
      </c>
      <c r="AG351" s="8"/>
      <c r="AH351" s="53" t="str">
        <f t="shared" ref="AH351" si="8016">IF(AH$3=1,AH118,"")</f>
        <v/>
      </c>
      <c r="AI351" s="8"/>
      <c r="AJ351" s="53" t="str">
        <f t="shared" ref="AJ351" si="8017">IF(AJ$3=1,AJ118,"")</f>
        <v/>
      </c>
      <c r="AK351" s="8"/>
      <c r="AL351" s="53" t="str">
        <f t="shared" ref="AL351" si="8018">IF(AL$3=1,AL118,"")</f>
        <v/>
      </c>
      <c r="AM351" s="8"/>
      <c r="AN351" s="53" t="str">
        <f t="shared" ref="AN351" si="8019">IF(AN$3=1,AN118,"")</f>
        <v/>
      </c>
      <c r="AO351" s="8"/>
      <c r="AP351" s="53" t="str">
        <f t="shared" ref="AP351" si="8020">IF(AP$3=1,AP118,"")</f>
        <v/>
      </c>
      <c r="AQ351" s="8"/>
      <c r="AR351" s="53" t="str">
        <f t="shared" ref="AR351" si="8021">IF(AR$3=1,AR118,"")</f>
        <v/>
      </c>
      <c r="AS351" s="8"/>
      <c r="AT351" s="53" t="str">
        <f t="shared" ref="AT351" si="8022">IF(AT$3=1,AT118,"")</f>
        <v/>
      </c>
      <c r="AU351" s="8"/>
      <c r="AV351" s="53" t="str">
        <f t="shared" ref="AV351" si="8023">IF(AV$3=1,AV118,"")</f>
        <v/>
      </c>
      <c r="AW351" s="8"/>
      <c r="AX351" s="53" t="str">
        <f t="shared" ref="AX351" si="8024">IF(AX$3=1,AX118,"")</f>
        <v/>
      </c>
      <c r="AY351" s="8"/>
      <c r="AZ351" s="53" t="str">
        <f t="shared" ref="AZ351" si="8025">IF(AZ$3=1,AZ118,"")</f>
        <v/>
      </c>
      <c r="BA351" s="8"/>
      <c r="BB351" s="53">
        <f t="shared" ref="BB351" si="8026">IF(BB$3=1,BB118,"")</f>
        <v>26092</v>
      </c>
      <c r="BC351" s="8"/>
      <c r="BD351" s="53" t="str">
        <f t="shared" ref="BD351" si="8027">IF(BD$3=1,BD118,"")</f>
        <v/>
      </c>
      <c r="BE351" s="8"/>
      <c r="BF351" s="53" t="str">
        <f t="shared" ref="BF351" si="8028">IF(BF$3=1,BF118,"")</f>
        <v/>
      </c>
      <c r="BG351" s="8"/>
      <c r="BH351" s="53" t="str">
        <f t="shared" ref="BH351" si="8029">IF(BH$3=1,BH118,"")</f>
        <v/>
      </c>
      <c r="BI351" s="8"/>
      <c r="BJ351" s="53" t="str">
        <f t="shared" ref="BJ351" si="8030">IF(BJ$3=1,BJ118,"")</f>
        <v/>
      </c>
      <c r="BK351" s="8"/>
      <c r="BL351" s="53" t="str">
        <f t="shared" ref="BL351" si="8031">IF(BL$3=1,BL118,"")</f>
        <v/>
      </c>
      <c r="BM351" s="8"/>
      <c r="BN351" s="53" t="str">
        <f t="shared" ref="BN351" si="8032">IF(BN$3=1,BN118,"")</f>
        <v/>
      </c>
      <c r="BO351" s="8"/>
      <c r="BP351" s="53" t="str">
        <f t="shared" ref="BP351" si="8033">IF(BP$3=1,BP118,"")</f>
        <v/>
      </c>
      <c r="BQ351" s="8"/>
      <c r="BR351" s="53" t="str">
        <f t="shared" ref="BR351" si="8034">IF(BR$3=1,BR118,"")</f>
        <v/>
      </c>
      <c r="BS351" s="8"/>
      <c r="BT351" s="53" t="str">
        <f t="shared" ref="BT351" si="8035">IF(BT$3=1,BT118,"")</f>
        <v/>
      </c>
      <c r="BU351" s="8"/>
      <c r="BV351" s="53" t="str">
        <f t="shared" ref="BV351" si="8036">IF(BV$3=1,BV118,"")</f>
        <v/>
      </c>
      <c r="BW351" s="8"/>
      <c r="BX351" s="53" t="str">
        <f t="shared" ref="BX351" si="8037">IF(BX$3=1,BX118,"")</f>
        <v/>
      </c>
      <c r="BY351" s="8"/>
      <c r="BZ351" s="53" t="str">
        <f t="shared" ref="BZ351" si="8038">IF(BZ$3=1,BZ118,"")</f>
        <v/>
      </c>
      <c r="CA351" s="8"/>
      <c r="CB351" s="53" t="str">
        <f t="shared" ref="CB351" si="8039">IF(CB$3=1,CB118,"")</f>
        <v/>
      </c>
      <c r="CC351" s="8"/>
      <c r="CD351" s="53" t="str">
        <f t="shared" ref="CD351" si="8040">IF(CD$3=1,CD118,"")</f>
        <v/>
      </c>
      <c r="CE351" s="8"/>
      <c r="CF351" s="53" t="str">
        <f t="shared" ref="CF351" si="8041">IF(CF$3=1,CF118,"")</f>
        <v/>
      </c>
      <c r="CG351" s="8"/>
      <c r="CH351" s="53" t="str">
        <f t="shared" ref="CH351" si="8042">IF(CH$3=1,CH118,"")</f>
        <v/>
      </c>
      <c r="CI351" s="8"/>
      <c r="CJ351" s="53" t="str">
        <f t="shared" ref="CJ351" si="8043">IF(CJ$3=1,CJ118,"")</f>
        <v/>
      </c>
      <c r="CK351" s="8"/>
      <c r="CL351" s="53" t="str">
        <f t="shared" ref="CL351" si="8044">IF(CL$3=1,CL118,"")</f>
        <v/>
      </c>
      <c r="CM351" s="8"/>
      <c r="CN351" s="53" t="str">
        <f t="shared" ref="CN351" si="8045">IF(CN$3=1,CN118,"")</f>
        <v/>
      </c>
      <c r="CO351" s="8"/>
      <c r="CP351" s="53" t="str">
        <f t="shared" ref="CP351" si="8046">IF(CP$3=1,CP118,"")</f>
        <v/>
      </c>
      <c r="CQ351" s="8"/>
      <c r="CR351" s="53" t="str">
        <f t="shared" ref="CR351" si="8047">IF(CR$3=1,CR118,"")</f>
        <v/>
      </c>
      <c r="CS351" s="8"/>
      <c r="CT351" s="53" t="str">
        <f t="shared" ref="CT351" si="8048">IF(CT$3=1,CT118,"")</f>
        <v/>
      </c>
      <c r="CU351" s="8"/>
      <c r="CV351" s="53" t="str">
        <f t="shared" ref="CV351" si="8049">IF(CV$3=1,CV118,"")</f>
        <v/>
      </c>
      <c r="CW351" s="8"/>
      <c r="CX351" s="53" t="str">
        <f t="shared" ref="CX351" si="8050">IF(CX$3=1,CX118,"")</f>
        <v/>
      </c>
      <c r="CY351" s="8"/>
      <c r="CZ351" s="53" t="str">
        <f t="shared" ref="CZ351" si="8051">IF(CZ$3=1,CZ118,"")</f>
        <v/>
      </c>
      <c r="DA351" s="8"/>
      <c r="DB351" s="53" t="str">
        <f t="shared" ref="DB351" si="8052">IF(DB$3=1,DB118,"")</f>
        <v/>
      </c>
      <c r="DC351" s="8"/>
      <c r="DD351" s="53" t="str">
        <f t="shared" ref="DD351" si="8053">IF(DD$3=1,DD118,"")</f>
        <v/>
      </c>
      <c r="DE351" s="8"/>
      <c r="DF351" s="53" t="str">
        <f t="shared" ref="DF351" si="8054">IF(DF$3=1,DF118,"")</f>
        <v/>
      </c>
      <c r="DG351" s="8"/>
      <c r="DH351" s="53" t="str">
        <f t="shared" ref="DH351" si="8055">IF(DH$3=1,DH118,"")</f>
        <v/>
      </c>
      <c r="DI351" s="8"/>
      <c r="DJ351" s="53" t="str">
        <f t="shared" ref="DJ351" si="8056">IF(DJ$3=1,DJ118,"")</f>
        <v/>
      </c>
      <c r="DK351" s="8"/>
      <c r="DL351" s="53" t="str">
        <f t="shared" ref="DL351" si="8057">IF(DL$3=1,DL118,"")</f>
        <v/>
      </c>
      <c r="DM351" s="8"/>
      <c r="DN351" s="53" t="str">
        <f t="shared" ref="DN351" si="8058">IF(DN$3=1,DN118,"")</f>
        <v/>
      </c>
      <c r="DO351" s="8"/>
      <c r="DP351" s="53" t="str">
        <f t="shared" ref="DP351" si="8059">IF(DP$3=1,DP118,"")</f>
        <v/>
      </c>
      <c r="DQ351" s="8"/>
      <c r="DR351" s="53" t="str">
        <f t="shared" ref="DR351" si="8060">IF(DR$3=1,DR118,"")</f>
        <v/>
      </c>
      <c r="DS351" s="8"/>
      <c r="DT351" s="53" t="str">
        <f t="shared" ref="DT351" si="8061">IF(DT$3=1,DT118,"")</f>
        <v/>
      </c>
      <c r="DU351" s="8"/>
      <c r="DV351" s="53" t="str">
        <f t="shared" ref="DV351" si="8062">IF(DV$3=1,DV118,"")</f>
        <v/>
      </c>
      <c r="DW351" s="8"/>
      <c r="DX351" s="53" t="str">
        <f t="shared" ref="DX351" si="8063">IF(DX$3=1,DX118,"")</f>
        <v/>
      </c>
      <c r="DY351" s="8"/>
      <c r="DZ351" s="53" t="str">
        <f t="shared" ref="DZ351" si="8064">IF(DZ$3=1,DZ118,"")</f>
        <v/>
      </c>
      <c r="EA351" s="8"/>
      <c r="EB351" s="53" t="str">
        <f t="shared" ref="EB351" si="8065">IF(EB$3=1,EB118,"")</f>
        <v/>
      </c>
      <c r="EC351" s="8"/>
      <c r="ED351" s="53" t="str">
        <f t="shared" ref="ED351" si="8066">IF(ED$3=1,ED118,"")</f>
        <v/>
      </c>
      <c r="EE351" s="8"/>
      <c r="EF351" s="53" t="str">
        <f t="shared" ref="EF351" si="8067">IF(EF$3=1,EF118,"")</f>
        <v/>
      </c>
      <c r="EG351" s="8"/>
      <c r="EH351" s="53" t="str">
        <f t="shared" ref="EH351" si="8068">IF(EH$3=1,EH118,"")</f>
        <v/>
      </c>
      <c r="EI351" s="8"/>
      <c r="EJ351" s="53" t="str">
        <f t="shared" ref="EJ351" si="8069">IF(EJ$3=1,EJ118,"")</f>
        <v/>
      </c>
      <c r="EK351" s="8"/>
      <c r="EL351" s="53" t="str">
        <f t="shared" ref="EL351" si="8070">IF(EL$3=1,EL118,"")</f>
        <v/>
      </c>
      <c r="EM351" s="8"/>
      <c r="EN351" s="53" t="str">
        <f t="shared" ref="EN351" si="8071">IF(EN$3=1,EN118,"")</f>
        <v/>
      </c>
      <c r="EO351" s="8"/>
      <c r="EP351" s="53" t="str">
        <f t="shared" ref="EP351" si="8072">IF(EP$3=1,EP118,"")</f>
        <v/>
      </c>
      <c r="EQ351" s="8"/>
      <c r="ER351" s="53" t="str">
        <f t="shared" ref="ER351" si="8073">IF(ER$3=1,ER118,"")</f>
        <v/>
      </c>
      <c r="ES351" s="8"/>
      <c r="ET351" s="53" t="str">
        <f t="shared" ref="ET351" si="8074">IF(ET$3=1,ET118,"")</f>
        <v/>
      </c>
      <c r="EU351" s="8"/>
      <c r="EV351" s="53" t="str">
        <f t="shared" ref="EV351" si="8075">IF(EV$3=1,EV118,"")</f>
        <v/>
      </c>
      <c r="EW351" s="8"/>
      <c r="EX351" s="53" t="str">
        <f t="shared" ref="EX351" si="8076">IF(EX$3=1,EX118,"")</f>
        <v/>
      </c>
      <c r="EY351" s="8"/>
      <c r="EZ351" s="53" t="str">
        <f t="shared" ref="EZ351" si="8077">IF(EZ$3=1,EZ118,"")</f>
        <v/>
      </c>
      <c r="FA351" s="8"/>
      <c r="FB351" s="53" t="str">
        <f t="shared" ref="FB351" si="8078">IF(FB$3=1,FB118,"")</f>
        <v/>
      </c>
      <c r="FC351" s="8"/>
      <c r="FD351" s="53" t="str">
        <f t="shared" ref="FD351" si="8079">IF(FD$3=1,FD118,"")</f>
        <v/>
      </c>
      <c r="FE351" s="8"/>
      <c r="FG351" s="53">
        <f t="shared" si="4613"/>
        <v>50585</v>
      </c>
    </row>
    <row r="352" spans="1:163" x14ac:dyDescent="0.35">
      <c r="A352" s="5">
        <v>113</v>
      </c>
      <c r="C352" s="6" t="s">
        <v>79</v>
      </c>
      <c r="D352" s="53" t="str">
        <f t="shared" si="7925"/>
        <v/>
      </c>
      <c r="E352" s="8"/>
      <c r="F352" s="53" t="str">
        <f t="shared" si="7925"/>
        <v/>
      </c>
      <c r="G352" s="8"/>
      <c r="H352" s="53" t="str">
        <f t="shared" ref="H352" si="8080">IF(H$3=1,H119,"")</f>
        <v/>
      </c>
      <c r="I352" s="8"/>
      <c r="J352" s="53" t="str">
        <f t="shared" ref="J352" si="8081">IF(J$3=1,J119,"")</f>
        <v/>
      </c>
      <c r="K352" s="8"/>
      <c r="L352" s="53" t="str">
        <f t="shared" ref="L352" si="8082">IF(L$3=1,L119,"")</f>
        <v/>
      </c>
      <c r="M352" s="8"/>
      <c r="N352" s="53" t="str">
        <f t="shared" ref="N352" si="8083">IF(N$3=1,N119,"")</f>
        <v/>
      </c>
      <c r="O352" s="8"/>
      <c r="P352" s="53" t="str">
        <f t="shared" ref="P352" si="8084">IF(P$3=1,P119,"")</f>
        <v/>
      </c>
      <c r="Q352" s="8"/>
      <c r="R352" s="53" t="str">
        <f t="shared" ref="R352" si="8085">IF(R$3=1,R119,"")</f>
        <v/>
      </c>
      <c r="S352" s="8"/>
      <c r="T352" s="53" t="str">
        <f t="shared" ref="T352" si="8086">IF(T$3=1,T119,"")</f>
        <v/>
      </c>
      <c r="U352" s="8"/>
      <c r="V352" s="53" t="str">
        <f t="shared" ref="V352" si="8087">IF(V$3=1,V119,"")</f>
        <v/>
      </c>
      <c r="W352" s="8"/>
      <c r="X352" s="53" t="str">
        <f t="shared" ref="X352" si="8088">IF(X$3=1,X119,"")</f>
        <v/>
      </c>
      <c r="Y352" s="8"/>
      <c r="Z352" s="53" t="str">
        <f t="shared" ref="Z352" si="8089">IF(Z$3=1,Z119,"")</f>
        <v/>
      </c>
      <c r="AA352" s="8"/>
      <c r="AB352" s="53">
        <f t="shared" ref="AB352" si="8090">IF(AB$3=1,AB119,"")</f>
        <v>112473</v>
      </c>
      <c r="AC352" s="8"/>
      <c r="AD352" s="53">
        <f t="shared" ref="AD352" si="8091">IF(AD$3=1,AD119,"")</f>
        <v>348283</v>
      </c>
      <c r="AE352" s="8"/>
      <c r="AF352" s="53" t="str">
        <f t="shared" ref="AF352" si="8092">IF(AF$3=1,AF119,"")</f>
        <v/>
      </c>
      <c r="AG352" s="8"/>
      <c r="AH352" s="53" t="str">
        <f t="shared" ref="AH352" si="8093">IF(AH$3=1,AH119,"")</f>
        <v/>
      </c>
      <c r="AI352" s="8"/>
      <c r="AJ352" s="53" t="str">
        <f t="shared" ref="AJ352" si="8094">IF(AJ$3=1,AJ119,"")</f>
        <v/>
      </c>
      <c r="AK352" s="8"/>
      <c r="AL352" s="53" t="str">
        <f t="shared" ref="AL352" si="8095">IF(AL$3=1,AL119,"")</f>
        <v/>
      </c>
      <c r="AM352" s="8"/>
      <c r="AN352" s="53" t="str">
        <f t="shared" ref="AN352" si="8096">IF(AN$3=1,AN119,"")</f>
        <v/>
      </c>
      <c r="AO352" s="8"/>
      <c r="AP352" s="53" t="str">
        <f t="shared" ref="AP352" si="8097">IF(AP$3=1,AP119,"")</f>
        <v/>
      </c>
      <c r="AQ352" s="8"/>
      <c r="AR352" s="53" t="str">
        <f t="shared" ref="AR352" si="8098">IF(AR$3=1,AR119,"")</f>
        <v/>
      </c>
      <c r="AS352" s="8"/>
      <c r="AT352" s="53" t="str">
        <f t="shared" ref="AT352" si="8099">IF(AT$3=1,AT119,"")</f>
        <v/>
      </c>
      <c r="AU352" s="8"/>
      <c r="AV352" s="53" t="str">
        <f t="shared" ref="AV352" si="8100">IF(AV$3=1,AV119,"")</f>
        <v/>
      </c>
      <c r="AW352" s="8"/>
      <c r="AX352" s="53" t="str">
        <f t="shared" ref="AX352" si="8101">IF(AX$3=1,AX119,"")</f>
        <v/>
      </c>
      <c r="AY352" s="8"/>
      <c r="AZ352" s="53" t="str">
        <f t="shared" ref="AZ352" si="8102">IF(AZ$3=1,AZ119,"")</f>
        <v/>
      </c>
      <c r="BA352" s="8"/>
      <c r="BB352" s="53">
        <f t="shared" ref="BB352" si="8103">IF(BB$3=1,BB119,"")</f>
        <v>149587</v>
      </c>
      <c r="BC352" s="8"/>
      <c r="BD352" s="53" t="str">
        <f t="shared" ref="BD352" si="8104">IF(BD$3=1,BD119,"")</f>
        <v/>
      </c>
      <c r="BE352" s="8"/>
      <c r="BF352" s="53" t="str">
        <f t="shared" ref="BF352" si="8105">IF(BF$3=1,BF119,"")</f>
        <v/>
      </c>
      <c r="BG352" s="8"/>
      <c r="BH352" s="53" t="str">
        <f t="shared" ref="BH352" si="8106">IF(BH$3=1,BH119,"")</f>
        <v/>
      </c>
      <c r="BI352" s="8"/>
      <c r="BJ352" s="53" t="str">
        <f t="shared" ref="BJ352" si="8107">IF(BJ$3=1,BJ119,"")</f>
        <v/>
      </c>
      <c r="BK352" s="8"/>
      <c r="BL352" s="53" t="str">
        <f t="shared" ref="BL352" si="8108">IF(BL$3=1,BL119,"")</f>
        <v/>
      </c>
      <c r="BM352" s="8"/>
      <c r="BN352" s="53" t="str">
        <f t="shared" ref="BN352" si="8109">IF(BN$3=1,BN119,"")</f>
        <v/>
      </c>
      <c r="BO352" s="8"/>
      <c r="BP352" s="53" t="str">
        <f t="shared" ref="BP352" si="8110">IF(BP$3=1,BP119,"")</f>
        <v/>
      </c>
      <c r="BQ352" s="8"/>
      <c r="BR352" s="53" t="str">
        <f t="shared" ref="BR352" si="8111">IF(BR$3=1,BR119,"")</f>
        <v/>
      </c>
      <c r="BS352" s="8"/>
      <c r="BT352" s="53" t="str">
        <f t="shared" ref="BT352" si="8112">IF(BT$3=1,BT119,"")</f>
        <v/>
      </c>
      <c r="BU352" s="8"/>
      <c r="BV352" s="53" t="str">
        <f t="shared" ref="BV352" si="8113">IF(BV$3=1,BV119,"")</f>
        <v/>
      </c>
      <c r="BW352" s="8"/>
      <c r="BX352" s="53" t="str">
        <f t="shared" ref="BX352" si="8114">IF(BX$3=1,BX119,"")</f>
        <v/>
      </c>
      <c r="BY352" s="8"/>
      <c r="BZ352" s="53" t="str">
        <f t="shared" ref="BZ352" si="8115">IF(BZ$3=1,BZ119,"")</f>
        <v/>
      </c>
      <c r="CA352" s="8"/>
      <c r="CB352" s="53" t="str">
        <f t="shared" ref="CB352" si="8116">IF(CB$3=1,CB119,"")</f>
        <v/>
      </c>
      <c r="CC352" s="8"/>
      <c r="CD352" s="53" t="str">
        <f t="shared" ref="CD352" si="8117">IF(CD$3=1,CD119,"")</f>
        <v/>
      </c>
      <c r="CE352" s="8"/>
      <c r="CF352" s="53" t="str">
        <f t="shared" ref="CF352" si="8118">IF(CF$3=1,CF119,"")</f>
        <v/>
      </c>
      <c r="CG352" s="8"/>
      <c r="CH352" s="53" t="str">
        <f t="shared" ref="CH352" si="8119">IF(CH$3=1,CH119,"")</f>
        <v/>
      </c>
      <c r="CI352" s="8"/>
      <c r="CJ352" s="53" t="str">
        <f t="shared" ref="CJ352" si="8120">IF(CJ$3=1,CJ119,"")</f>
        <v/>
      </c>
      <c r="CK352" s="8"/>
      <c r="CL352" s="53" t="str">
        <f t="shared" ref="CL352" si="8121">IF(CL$3=1,CL119,"")</f>
        <v/>
      </c>
      <c r="CM352" s="8"/>
      <c r="CN352" s="53" t="str">
        <f t="shared" ref="CN352" si="8122">IF(CN$3=1,CN119,"")</f>
        <v/>
      </c>
      <c r="CO352" s="8"/>
      <c r="CP352" s="53" t="str">
        <f t="shared" ref="CP352" si="8123">IF(CP$3=1,CP119,"")</f>
        <v/>
      </c>
      <c r="CQ352" s="8"/>
      <c r="CR352" s="53" t="str">
        <f t="shared" ref="CR352" si="8124">IF(CR$3=1,CR119,"")</f>
        <v/>
      </c>
      <c r="CS352" s="8"/>
      <c r="CT352" s="53" t="str">
        <f t="shared" ref="CT352" si="8125">IF(CT$3=1,CT119,"")</f>
        <v/>
      </c>
      <c r="CU352" s="8"/>
      <c r="CV352" s="53" t="str">
        <f t="shared" ref="CV352" si="8126">IF(CV$3=1,CV119,"")</f>
        <v/>
      </c>
      <c r="CW352" s="8"/>
      <c r="CX352" s="53" t="str">
        <f t="shared" ref="CX352" si="8127">IF(CX$3=1,CX119,"")</f>
        <v/>
      </c>
      <c r="CY352" s="8"/>
      <c r="CZ352" s="53" t="str">
        <f t="shared" ref="CZ352" si="8128">IF(CZ$3=1,CZ119,"")</f>
        <v/>
      </c>
      <c r="DA352" s="8"/>
      <c r="DB352" s="53" t="str">
        <f t="shared" ref="DB352" si="8129">IF(DB$3=1,DB119,"")</f>
        <v/>
      </c>
      <c r="DC352" s="8"/>
      <c r="DD352" s="53" t="str">
        <f t="shared" ref="DD352" si="8130">IF(DD$3=1,DD119,"")</f>
        <v/>
      </c>
      <c r="DE352" s="8"/>
      <c r="DF352" s="53" t="str">
        <f t="shared" ref="DF352" si="8131">IF(DF$3=1,DF119,"")</f>
        <v/>
      </c>
      <c r="DG352" s="8"/>
      <c r="DH352" s="53" t="str">
        <f t="shared" ref="DH352" si="8132">IF(DH$3=1,DH119,"")</f>
        <v/>
      </c>
      <c r="DI352" s="8"/>
      <c r="DJ352" s="53" t="str">
        <f t="shared" ref="DJ352" si="8133">IF(DJ$3=1,DJ119,"")</f>
        <v/>
      </c>
      <c r="DK352" s="8"/>
      <c r="DL352" s="53" t="str">
        <f t="shared" ref="DL352" si="8134">IF(DL$3=1,DL119,"")</f>
        <v/>
      </c>
      <c r="DM352" s="8"/>
      <c r="DN352" s="53" t="str">
        <f t="shared" ref="DN352" si="8135">IF(DN$3=1,DN119,"")</f>
        <v/>
      </c>
      <c r="DO352" s="8"/>
      <c r="DP352" s="53" t="str">
        <f t="shared" ref="DP352" si="8136">IF(DP$3=1,DP119,"")</f>
        <v/>
      </c>
      <c r="DQ352" s="8"/>
      <c r="DR352" s="53" t="str">
        <f t="shared" ref="DR352" si="8137">IF(DR$3=1,DR119,"")</f>
        <v/>
      </c>
      <c r="DS352" s="8"/>
      <c r="DT352" s="53" t="str">
        <f t="shared" ref="DT352" si="8138">IF(DT$3=1,DT119,"")</f>
        <v/>
      </c>
      <c r="DU352" s="8"/>
      <c r="DV352" s="53" t="str">
        <f t="shared" ref="DV352" si="8139">IF(DV$3=1,DV119,"")</f>
        <v/>
      </c>
      <c r="DW352" s="8"/>
      <c r="DX352" s="53" t="str">
        <f t="shared" ref="DX352" si="8140">IF(DX$3=1,DX119,"")</f>
        <v/>
      </c>
      <c r="DY352" s="8"/>
      <c r="DZ352" s="53" t="str">
        <f t="shared" ref="DZ352" si="8141">IF(DZ$3=1,DZ119,"")</f>
        <v/>
      </c>
      <c r="EA352" s="8"/>
      <c r="EB352" s="53" t="str">
        <f t="shared" ref="EB352" si="8142">IF(EB$3=1,EB119,"")</f>
        <v/>
      </c>
      <c r="EC352" s="8"/>
      <c r="ED352" s="53" t="str">
        <f t="shared" ref="ED352" si="8143">IF(ED$3=1,ED119,"")</f>
        <v/>
      </c>
      <c r="EE352" s="8"/>
      <c r="EF352" s="53" t="str">
        <f t="shared" ref="EF352" si="8144">IF(EF$3=1,EF119,"")</f>
        <v/>
      </c>
      <c r="EG352" s="8"/>
      <c r="EH352" s="53" t="str">
        <f t="shared" ref="EH352" si="8145">IF(EH$3=1,EH119,"")</f>
        <v/>
      </c>
      <c r="EI352" s="8"/>
      <c r="EJ352" s="53" t="str">
        <f t="shared" ref="EJ352" si="8146">IF(EJ$3=1,EJ119,"")</f>
        <v/>
      </c>
      <c r="EK352" s="8"/>
      <c r="EL352" s="53" t="str">
        <f t="shared" ref="EL352" si="8147">IF(EL$3=1,EL119,"")</f>
        <v/>
      </c>
      <c r="EM352" s="8"/>
      <c r="EN352" s="53" t="str">
        <f t="shared" ref="EN352" si="8148">IF(EN$3=1,EN119,"")</f>
        <v/>
      </c>
      <c r="EO352" s="8"/>
      <c r="EP352" s="53" t="str">
        <f t="shared" ref="EP352" si="8149">IF(EP$3=1,EP119,"")</f>
        <v/>
      </c>
      <c r="EQ352" s="8"/>
      <c r="ER352" s="53" t="str">
        <f t="shared" ref="ER352" si="8150">IF(ER$3=1,ER119,"")</f>
        <v/>
      </c>
      <c r="ES352" s="8"/>
      <c r="ET352" s="53" t="str">
        <f t="shared" ref="ET352" si="8151">IF(ET$3=1,ET119,"")</f>
        <v/>
      </c>
      <c r="EU352" s="8"/>
      <c r="EV352" s="53" t="str">
        <f t="shared" ref="EV352" si="8152">IF(EV$3=1,EV119,"")</f>
        <v/>
      </c>
      <c r="EW352" s="8"/>
      <c r="EX352" s="53" t="str">
        <f t="shared" ref="EX352" si="8153">IF(EX$3=1,EX119,"")</f>
        <v/>
      </c>
      <c r="EY352" s="8"/>
      <c r="EZ352" s="53" t="str">
        <f t="shared" ref="EZ352" si="8154">IF(EZ$3=1,EZ119,"")</f>
        <v/>
      </c>
      <c r="FA352" s="8"/>
      <c r="FB352" s="53" t="str">
        <f t="shared" ref="FB352" si="8155">IF(FB$3=1,FB119,"")</f>
        <v/>
      </c>
      <c r="FC352" s="8"/>
      <c r="FD352" s="53" t="str">
        <f t="shared" ref="FD352" si="8156">IF(FD$3=1,FD119,"")</f>
        <v/>
      </c>
      <c r="FE352" s="8"/>
      <c r="FG352" s="53">
        <f t="shared" si="4613"/>
        <v>610343</v>
      </c>
    </row>
    <row r="353" spans="1:170" x14ac:dyDescent="0.35">
      <c r="A353" s="5">
        <v>114</v>
      </c>
      <c r="C353" s="21"/>
      <c r="D353" s="9"/>
      <c r="E353" s="22"/>
      <c r="F353" s="9"/>
      <c r="G353" s="22"/>
      <c r="H353" s="9"/>
      <c r="I353" s="22"/>
      <c r="J353" s="9"/>
      <c r="K353" s="22"/>
      <c r="L353" s="9"/>
      <c r="M353" s="22"/>
      <c r="N353" s="9"/>
      <c r="O353" s="22"/>
      <c r="P353" s="9"/>
      <c r="Q353" s="22"/>
      <c r="R353" s="9"/>
      <c r="S353" s="22"/>
      <c r="T353" s="9"/>
      <c r="U353" s="22"/>
      <c r="V353" s="9"/>
      <c r="W353" s="22"/>
      <c r="X353" s="9"/>
      <c r="Y353" s="22"/>
      <c r="Z353" s="9"/>
      <c r="AA353" s="22"/>
      <c r="AB353" s="9"/>
      <c r="AC353" s="22"/>
      <c r="AD353" s="9"/>
      <c r="AE353" s="22"/>
      <c r="AF353" s="9"/>
      <c r="AG353" s="22"/>
      <c r="AH353" s="9"/>
      <c r="AI353" s="22"/>
      <c r="AJ353" s="9"/>
      <c r="AK353" s="22"/>
      <c r="AL353" s="9"/>
      <c r="AM353" s="22"/>
      <c r="AN353" s="9"/>
      <c r="AO353" s="22"/>
      <c r="AP353" s="9"/>
      <c r="AQ353" s="22"/>
      <c r="AR353" s="9"/>
      <c r="AS353" s="22"/>
      <c r="AT353" s="9"/>
      <c r="AU353" s="22"/>
      <c r="AV353" s="9"/>
      <c r="AW353" s="22"/>
      <c r="AX353" s="9"/>
      <c r="AY353" s="22"/>
      <c r="AZ353" s="9"/>
      <c r="BA353" s="22"/>
      <c r="BB353" s="9"/>
      <c r="BC353" s="22"/>
      <c r="BD353" s="9"/>
      <c r="BE353" s="22"/>
      <c r="BF353" s="9"/>
      <c r="BG353" s="22"/>
      <c r="BH353" s="9"/>
      <c r="BI353" s="22"/>
      <c r="BJ353" s="9"/>
      <c r="BK353" s="22"/>
      <c r="BL353" s="9"/>
      <c r="BM353" s="22"/>
      <c r="BN353" s="9"/>
      <c r="BO353" s="22"/>
      <c r="BP353" s="9"/>
      <c r="BQ353" s="22"/>
      <c r="BR353" s="9"/>
      <c r="BS353" s="22"/>
      <c r="BT353" s="9"/>
      <c r="BU353" s="22"/>
      <c r="BV353" s="9"/>
      <c r="BW353" s="22"/>
      <c r="BX353" s="9"/>
      <c r="BY353" s="22"/>
      <c r="BZ353" s="9"/>
      <c r="CA353" s="22"/>
      <c r="CB353" s="9"/>
      <c r="CC353" s="22"/>
      <c r="CD353" s="9"/>
      <c r="CE353" s="22"/>
      <c r="CF353" s="9"/>
      <c r="CG353" s="22"/>
      <c r="CH353" s="9"/>
      <c r="CI353" s="22"/>
      <c r="CJ353" s="9"/>
      <c r="CK353" s="22"/>
      <c r="CL353" s="9"/>
      <c r="CM353" s="22"/>
      <c r="CN353" s="9"/>
      <c r="CO353" s="22"/>
      <c r="CP353" s="9"/>
      <c r="CQ353" s="22"/>
      <c r="CR353" s="9"/>
      <c r="CS353" s="22"/>
      <c r="CT353" s="9"/>
      <c r="CU353" s="22"/>
      <c r="CV353" s="9"/>
      <c r="CW353" s="22"/>
      <c r="CX353" s="9"/>
      <c r="CY353" s="22"/>
      <c r="CZ353" s="9"/>
      <c r="DA353" s="22"/>
      <c r="DB353" s="9"/>
      <c r="DC353" s="22"/>
      <c r="DD353" s="9"/>
      <c r="DE353" s="22"/>
      <c r="DF353" s="9"/>
      <c r="DG353" s="22"/>
      <c r="DH353" s="9"/>
      <c r="DI353" s="22"/>
      <c r="DJ353" s="9"/>
      <c r="DK353" s="22"/>
      <c r="DL353" s="9"/>
      <c r="DM353" s="22"/>
      <c r="DN353" s="9"/>
      <c r="DO353" s="22"/>
      <c r="DP353" s="9"/>
      <c r="DQ353" s="22"/>
      <c r="DR353" s="9"/>
      <c r="DS353" s="22"/>
      <c r="DT353" s="9"/>
      <c r="DU353" s="22"/>
      <c r="DV353" s="9"/>
      <c r="DW353" s="22"/>
      <c r="DX353" s="9"/>
      <c r="DY353" s="22"/>
      <c r="DZ353" s="9"/>
      <c r="EA353" s="22"/>
      <c r="EB353" s="9"/>
      <c r="EC353" s="22"/>
      <c r="ED353" s="9"/>
      <c r="EE353" s="22"/>
      <c r="EF353" s="9"/>
      <c r="EG353" s="22"/>
      <c r="EH353" s="9"/>
      <c r="EI353" s="22"/>
      <c r="EJ353" s="9"/>
      <c r="EK353" s="22"/>
      <c r="EL353" s="9"/>
      <c r="EM353" s="22"/>
      <c r="EN353" s="9"/>
      <c r="EO353" s="22"/>
      <c r="EP353" s="9"/>
      <c r="EQ353" s="22"/>
      <c r="ER353" s="9"/>
      <c r="ES353" s="22"/>
      <c r="ET353" s="9"/>
      <c r="EU353" s="22"/>
      <c r="EV353" s="9"/>
      <c r="EW353" s="22"/>
      <c r="EX353" s="9"/>
      <c r="EY353" s="22"/>
      <c r="EZ353" s="9"/>
      <c r="FA353" s="22"/>
      <c r="FB353" s="9"/>
      <c r="FC353" s="22"/>
      <c r="FD353" s="9"/>
      <c r="FE353" s="22"/>
      <c r="FG353" s="53">
        <f t="shared" si="4613"/>
        <v>0</v>
      </c>
    </row>
    <row r="354" spans="1:170" x14ac:dyDescent="0.35">
      <c r="A354" s="5">
        <v>115</v>
      </c>
      <c r="C354" s="20" t="s">
        <v>221</v>
      </c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G354" s="53">
        <f t="shared" si="4613"/>
        <v>0</v>
      </c>
    </row>
    <row r="355" spans="1:170" x14ac:dyDescent="0.35">
      <c r="A355" s="5">
        <v>116</v>
      </c>
      <c r="C355" s="6" t="s">
        <v>177</v>
      </c>
      <c r="D355" s="53" t="str">
        <f t="shared" ref="D355:F362" si="8157">IF(D$3=1,D122,"")</f>
        <v/>
      </c>
      <c r="E355" s="8"/>
      <c r="F355" s="53" t="str">
        <f t="shared" si="8157"/>
        <v/>
      </c>
      <c r="G355" s="8"/>
      <c r="H355" s="53" t="str">
        <f t="shared" ref="H355" si="8158">IF(H$3=1,H122,"")</f>
        <v/>
      </c>
      <c r="I355" s="8"/>
      <c r="J355" s="53" t="str">
        <f t="shared" ref="J355" si="8159">IF(J$3=1,J122,"")</f>
        <v/>
      </c>
      <c r="K355" s="8"/>
      <c r="L355" s="53" t="str">
        <f t="shared" ref="L355" si="8160">IF(L$3=1,L122,"")</f>
        <v/>
      </c>
      <c r="M355" s="8"/>
      <c r="N355" s="53" t="str">
        <f t="shared" ref="N355" si="8161">IF(N$3=1,N122,"")</f>
        <v/>
      </c>
      <c r="O355" s="8"/>
      <c r="P355" s="53" t="str">
        <f t="shared" ref="P355" si="8162">IF(P$3=1,P122,"")</f>
        <v/>
      </c>
      <c r="Q355" s="8"/>
      <c r="R355" s="53" t="str">
        <f t="shared" ref="R355" si="8163">IF(R$3=1,R122,"")</f>
        <v/>
      </c>
      <c r="S355" s="8"/>
      <c r="T355" s="53" t="str">
        <f t="shared" ref="T355" si="8164">IF(T$3=1,T122,"")</f>
        <v/>
      </c>
      <c r="U355" s="8"/>
      <c r="V355" s="53" t="str">
        <f t="shared" ref="V355" si="8165">IF(V$3=1,V122,"")</f>
        <v/>
      </c>
      <c r="W355" s="8"/>
      <c r="X355" s="53" t="str">
        <f t="shared" ref="X355" si="8166">IF(X$3=1,X122,"")</f>
        <v/>
      </c>
      <c r="Y355" s="8"/>
      <c r="Z355" s="53" t="str">
        <f t="shared" ref="Z355" si="8167">IF(Z$3=1,Z122,"")</f>
        <v/>
      </c>
      <c r="AA355" s="8"/>
      <c r="AB355" s="53">
        <f t="shared" ref="AB355" si="8168">IF(AB$3=1,AB122,"")</f>
        <v>2743</v>
      </c>
      <c r="AC355" s="8"/>
      <c r="AD355" s="53">
        <f t="shared" ref="AD355" si="8169">IF(AD$3=1,AD122,"")</f>
        <v>18264</v>
      </c>
      <c r="AE355" s="8"/>
      <c r="AF355" s="53" t="str">
        <f t="shared" ref="AF355" si="8170">IF(AF$3=1,AF122,"")</f>
        <v/>
      </c>
      <c r="AG355" s="8"/>
      <c r="AH355" s="53" t="str">
        <f t="shared" ref="AH355" si="8171">IF(AH$3=1,AH122,"")</f>
        <v/>
      </c>
      <c r="AI355" s="8"/>
      <c r="AJ355" s="53" t="str">
        <f t="shared" ref="AJ355" si="8172">IF(AJ$3=1,AJ122,"")</f>
        <v/>
      </c>
      <c r="AK355" s="8"/>
      <c r="AL355" s="53" t="str">
        <f t="shared" ref="AL355" si="8173">IF(AL$3=1,AL122,"")</f>
        <v/>
      </c>
      <c r="AM355" s="8"/>
      <c r="AN355" s="53" t="str">
        <f t="shared" ref="AN355" si="8174">IF(AN$3=1,AN122,"")</f>
        <v/>
      </c>
      <c r="AO355" s="8"/>
      <c r="AP355" s="53" t="str">
        <f t="shared" ref="AP355" si="8175">IF(AP$3=1,AP122,"")</f>
        <v/>
      </c>
      <c r="AQ355" s="8"/>
      <c r="AR355" s="53" t="str">
        <f t="shared" ref="AR355" si="8176">IF(AR$3=1,AR122,"")</f>
        <v/>
      </c>
      <c r="AS355" s="8"/>
      <c r="AT355" s="53" t="str">
        <f t="shared" ref="AT355" si="8177">IF(AT$3=1,AT122,"")</f>
        <v/>
      </c>
      <c r="AU355" s="8"/>
      <c r="AV355" s="53" t="str">
        <f t="shared" ref="AV355" si="8178">IF(AV$3=1,AV122,"")</f>
        <v/>
      </c>
      <c r="AW355" s="8"/>
      <c r="AX355" s="53" t="str">
        <f t="shared" ref="AX355" si="8179">IF(AX$3=1,AX122,"")</f>
        <v/>
      </c>
      <c r="AY355" s="8"/>
      <c r="AZ355" s="53" t="str">
        <f t="shared" ref="AZ355" si="8180">IF(AZ$3=1,AZ122,"")</f>
        <v/>
      </c>
      <c r="BA355" s="8"/>
      <c r="BB355" s="53">
        <f t="shared" ref="BB355" si="8181">IF(BB$3=1,BB122,"")</f>
        <v>25124</v>
      </c>
      <c r="BC355" s="8"/>
      <c r="BD355" s="53" t="str">
        <f t="shared" ref="BD355" si="8182">IF(BD$3=1,BD122,"")</f>
        <v/>
      </c>
      <c r="BE355" s="8"/>
      <c r="BF355" s="53" t="str">
        <f t="shared" ref="BF355" si="8183">IF(BF$3=1,BF122,"")</f>
        <v/>
      </c>
      <c r="BG355" s="8"/>
      <c r="BH355" s="53" t="str">
        <f t="shared" ref="BH355" si="8184">IF(BH$3=1,BH122,"")</f>
        <v/>
      </c>
      <c r="BI355" s="8"/>
      <c r="BJ355" s="53" t="str">
        <f t="shared" ref="BJ355" si="8185">IF(BJ$3=1,BJ122,"")</f>
        <v/>
      </c>
      <c r="BK355" s="8"/>
      <c r="BL355" s="53" t="str">
        <f t="shared" ref="BL355" si="8186">IF(BL$3=1,BL122,"")</f>
        <v/>
      </c>
      <c r="BM355" s="8"/>
      <c r="BN355" s="53" t="str">
        <f t="shared" ref="BN355" si="8187">IF(BN$3=1,BN122,"")</f>
        <v/>
      </c>
      <c r="BO355" s="8"/>
      <c r="BP355" s="53" t="str">
        <f t="shared" ref="BP355" si="8188">IF(BP$3=1,BP122,"")</f>
        <v/>
      </c>
      <c r="BQ355" s="8"/>
      <c r="BR355" s="53" t="str">
        <f t="shared" ref="BR355" si="8189">IF(BR$3=1,BR122,"")</f>
        <v/>
      </c>
      <c r="BS355" s="8"/>
      <c r="BT355" s="53" t="str">
        <f t="shared" ref="BT355" si="8190">IF(BT$3=1,BT122,"")</f>
        <v/>
      </c>
      <c r="BU355" s="8"/>
      <c r="BV355" s="53" t="str">
        <f t="shared" ref="BV355" si="8191">IF(BV$3=1,BV122,"")</f>
        <v/>
      </c>
      <c r="BW355" s="8"/>
      <c r="BX355" s="53" t="str">
        <f t="shared" ref="BX355" si="8192">IF(BX$3=1,BX122,"")</f>
        <v/>
      </c>
      <c r="BY355" s="8"/>
      <c r="BZ355" s="53" t="str">
        <f t="shared" ref="BZ355" si="8193">IF(BZ$3=1,BZ122,"")</f>
        <v/>
      </c>
      <c r="CA355" s="8"/>
      <c r="CB355" s="53" t="str">
        <f t="shared" ref="CB355" si="8194">IF(CB$3=1,CB122,"")</f>
        <v/>
      </c>
      <c r="CC355" s="8"/>
      <c r="CD355" s="53" t="str">
        <f t="shared" ref="CD355" si="8195">IF(CD$3=1,CD122,"")</f>
        <v/>
      </c>
      <c r="CE355" s="8"/>
      <c r="CF355" s="53" t="str">
        <f t="shared" ref="CF355" si="8196">IF(CF$3=1,CF122,"")</f>
        <v/>
      </c>
      <c r="CG355" s="8"/>
      <c r="CH355" s="53" t="str">
        <f t="shared" ref="CH355" si="8197">IF(CH$3=1,CH122,"")</f>
        <v/>
      </c>
      <c r="CI355" s="8"/>
      <c r="CJ355" s="53" t="str">
        <f t="shared" ref="CJ355" si="8198">IF(CJ$3=1,CJ122,"")</f>
        <v/>
      </c>
      <c r="CK355" s="8"/>
      <c r="CL355" s="53" t="str">
        <f t="shared" ref="CL355" si="8199">IF(CL$3=1,CL122,"")</f>
        <v/>
      </c>
      <c r="CM355" s="8"/>
      <c r="CN355" s="53" t="str">
        <f t="shared" ref="CN355" si="8200">IF(CN$3=1,CN122,"")</f>
        <v/>
      </c>
      <c r="CO355" s="8"/>
      <c r="CP355" s="53" t="str">
        <f t="shared" ref="CP355" si="8201">IF(CP$3=1,CP122,"")</f>
        <v/>
      </c>
      <c r="CQ355" s="8"/>
      <c r="CR355" s="53" t="str">
        <f t="shared" ref="CR355" si="8202">IF(CR$3=1,CR122,"")</f>
        <v/>
      </c>
      <c r="CS355" s="8"/>
      <c r="CT355" s="53" t="str">
        <f t="shared" ref="CT355" si="8203">IF(CT$3=1,CT122,"")</f>
        <v/>
      </c>
      <c r="CU355" s="8"/>
      <c r="CV355" s="53" t="str">
        <f t="shared" ref="CV355" si="8204">IF(CV$3=1,CV122,"")</f>
        <v/>
      </c>
      <c r="CW355" s="8"/>
      <c r="CX355" s="53" t="str">
        <f t="shared" ref="CX355" si="8205">IF(CX$3=1,CX122,"")</f>
        <v/>
      </c>
      <c r="CY355" s="8"/>
      <c r="CZ355" s="53" t="str">
        <f t="shared" ref="CZ355" si="8206">IF(CZ$3=1,CZ122,"")</f>
        <v/>
      </c>
      <c r="DA355" s="8"/>
      <c r="DB355" s="53" t="str">
        <f t="shared" ref="DB355" si="8207">IF(DB$3=1,DB122,"")</f>
        <v/>
      </c>
      <c r="DC355" s="8"/>
      <c r="DD355" s="53" t="str">
        <f t="shared" ref="DD355" si="8208">IF(DD$3=1,DD122,"")</f>
        <v/>
      </c>
      <c r="DE355" s="8"/>
      <c r="DF355" s="53" t="str">
        <f t="shared" ref="DF355" si="8209">IF(DF$3=1,DF122,"")</f>
        <v/>
      </c>
      <c r="DG355" s="8"/>
      <c r="DH355" s="53" t="str">
        <f t="shared" ref="DH355" si="8210">IF(DH$3=1,DH122,"")</f>
        <v/>
      </c>
      <c r="DI355" s="8"/>
      <c r="DJ355" s="53" t="str">
        <f t="shared" ref="DJ355" si="8211">IF(DJ$3=1,DJ122,"")</f>
        <v/>
      </c>
      <c r="DK355" s="8"/>
      <c r="DL355" s="53" t="str">
        <f t="shared" ref="DL355" si="8212">IF(DL$3=1,DL122,"")</f>
        <v/>
      </c>
      <c r="DM355" s="8"/>
      <c r="DN355" s="53" t="str">
        <f t="shared" ref="DN355" si="8213">IF(DN$3=1,DN122,"")</f>
        <v/>
      </c>
      <c r="DO355" s="8"/>
      <c r="DP355" s="53" t="str">
        <f t="shared" ref="DP355" si="8214">IF(DP$3=1,DP122,"")</f>
        <v/>
      </c>
      <c r="DQ355" s="8"/>
      <c r="DR355" s="53" t="str">
        <f t="shared" ref="DR355" si="8215">IF(DR$3=1,DR122,"")</f>
        <v/>
      </c>
      <c r="DS355" s="8"/>
      <c r="DT355" s="53" t="str">
        <f t="shared" ref="DT355" si="8216">IF(DT$3=1,DT122,"")</f>
        <v/>
      </c>
      <c r="DU355" s="8"/>
      <c r="DV355" s="53" t="str">
        <f t="shared" ref="DV355" si="8217">IF(DV$3=1,DV122,"")</f>
        <v/>
      </c>
      <c r="DW355" s="8"/>
      <c r="DX355" s="53" t="str">
        <f t="shared" ref="DX355" si="8218">IF(DX$3=1,DX122,"")</f>
        <v/>
      </c>
      <c r="DY355" s="8"/>
      <c r="DZ355" s="53" t="str">
        <f t="shared" ref="DZ355" si="8219">IF(DZ$3=1,DZ122,"")</f>
        <v/>
      </c>
      <c r="EA355" s="8"/>
      <c r="EB355" s="53" t="str">
        <f t="shared" ref="EB355" si="8220">IF(EB$3=1,EB122,"")</f>
        <v/>
      </c>
      <c r="EC355" s="8"/>
      <c r="ED355" s="53" t="str">
        <f t="shared" ref="ED355" si="8221">IF(ED$3=1,ED122,"")</f>
        <v/>
      </c>
      <c r="EE355" s="8"/>
      <c r="EF355" s="53" t="str">
        <f t="shared" ref="EF355" si="8222">IF(EF$3=1,EF122,"")</f>
        <v/>
      </c>
      <c r="EG355" s="8"/>
      <c r="EH355" s="53" t="str">
        <f t="shared" ref="EH355" si="8223">IF(EH$3=1,EH122,"")</f>
        <v/>
      </c>
      <c r="EI355" s="8"/>
      <c r="EJ355" s="53" t="str">
        <f t="shared" ref="EJ355" si="8224">IF(EJ$3=1,EJ122,"")</f>
        <v/>
      </c>
      <c r="EK355" s="8"/>
      <c r="EL355" s="53" t="str">
        <f t="shared" ref="EL355" si="8225">IF(EL$3=1,EL122,"")</f>
        <v/>
      </c>
      <c r="EM355" s="8"/>
      <c r="EN355" s="53" t="str">
        <f t="shared" ref="EN355" si="8226">IF(EN$3=1,EN122,"")</f>
        <v/>
      </c>
      <c r="EO355" s="8"/>
      <c r="EP355" s="53" t="str">
        <f t="shared" ref="EP355" si="8227">IF(EP$3=1,EP122,"")</f>
        <v/>
      </c>
      <c r="EQ355" s="8"/>
      <c r="ER355" s="53" t="str">
        <f t="shared" ref="ER355" si="8228">IF(ER$3=1,ER122,"")</f>
        <v/>
      </c>
      <c r="ES355" s="8"/>
      <c r="ET355" s="53" t="str">
        <f t="shared" ref="ET355" si="8229">IF(ET$3=1,ET122,"")</f>
        <v/>
      </c>
      <c r="EU355" s="8"/>
      <c r="EV355" s="53" t="str">
        <f t="shared" ref="EV355" si="8230">IF(EV$3=1,EV122,"")</f>
        <v/>
      </c>
      <c r="EW355" s="8"/>
      <c r="EX355" s="53" t="str">
        <f t="shared" ref="EX355" si="8231">IF(EX$3=1,EX122,"")</f>
        <v/>
      </c>
      <c r="EY355" s="8"/>
      <c r="EZ355" s="53" t="str">
        <f t="shared" ref="EZ355" si="8232">IF(EZ$3=1,EZ122,"")</f>
        <v/>
      </c>
      <c r="FA355" s="8"/>
      <c r="FB355" s="53" t="str">
        <f t="shared" ref="FB355" si="8233">IF(FB$3=1,FB122,"")</f>
        <v/>
      </c>
      <c r="FC355" s="8"/>
      <c r="FD355" s="53" t="str">
        <f t="shared" ref="FD355" si="8234">IF(FD$3=1,FD122,"")</f>
        <v/>
      </c>
      <c r="FE355" s="8"/>
      <c r="FG355" s="53">
        <f t="shared" si="4613"/>
        <v>46131</v>
      </c>
    </row>
    <row r="356" spans="1:170" x14ac:dyDescent="0.35">
      <c r="A356" s="5">
        <v>117</v>
      </c>
      <c r="C356" s="6" t="s">
        <v>178</v>
      </c>
      <c r="D356" s="53" t="str">
        <f t="shared" si="8157"/>
        <v/>
      </c>
      <c r="E356" s="8"/>
      <c r="F356" s="53" t="str">
        <f t="shared" si="8157"/>
        <v/>
      </c>
      <c r="G356" s="8"/>
      <c r="H356" s="53" t="str">
        <f t="shared" ref="H356" si="8235">IF(H$3=1,H123,"")</f>
        <v/>
      </c>
      <c r="I356" s="8"/>
      <c r="J356" s="53" t="str">
        <f t="shared" ref="J356" si="8236">IF(J$3=1,J123,"")</f>
        <v/>
      </c>
      <c r="K356" s="8"/>
      <c r="L356" s="53" t="str">
        <f t="shared" ref="L356" si="8237">IF(L$3=1,L123,"")</f>
        <v/>
      </c>
      <c r="M356" s="8"/>
      <c r="N356" s="53" t="str">
        <f t="shared" ref="N356" si="8238">IF(N$3=1,N123,"")</f>
        <v/>
      </c>
      <c r="O356" s="8"/>
      <c r="P356" s="53" t="str">
        <f t="shared" ref="P356" si="8239">IF(P$3=1,P123,"")</f>
        <v/>
      </c>
      <c r="Q356" s="8"/>
      <c r="R356" s="53" t="str">
        <f t="shared" ref="R356" si="8240">IF(R$3=1,R123,"")</f>
        <v/>
      </c>
      <c r="S356" s="8"/>
      <c r="T356" s="53" t="str">
        <f t="shared" ref="T356" si="8241">IF(T$3=1,T123,"")</f>
        <v/>
      </c>
      <c r="U356" s="8"/>
      <c r="V356" s="53" t="str">
        <f t="shared" ref="V356" si="8242">IF(V$3=1,V123,"")</f>
        <v/>
      </c>
      <c r="W356" s="8"/>
      <c r="X356" s="53" t="str">
        <f t="shared" ref="X356" si="8243">IF(X$3=1,X123,"")</f>
        <v/>
      </c>
      <c r="Y356" s="8"/>
      <c r="Z356" s="53" t="str">
        <f t="shared" ref="Z356" si="8244">IF(Z$3=1,Z123,"")</f>
        <v/>
      </c>
      <c r="AA356" s="8"/>
      <c r="AB356" s="53">
        <f t="shared" ref="AB356" si="8245">IF(AB$3=1,AB123,"")</f>
        <v>45348</v>
      </c>
      <c r="AC356" s="8"/>
      <c r="AD356" s="53">
        <f t="shared" ref="AD356" si="8246">IF(AD$3=1,AD123,"")</f>
        <v>142290</v>
      </c>
      <c r="AE356" s="8"/>
      <c r="AF356" s="53" t="str">
        <f t="shared" ref="AF356" si="8247">IF(AF$3=1,AF123,"")</f>
        <v/>
      </c>
      <c r="AG356" s="8"/>
      <c r="AH356" s="53" t="str">
        <f t="shared" ref="AH356" si="8248">IF(AH$3=1,AH123,"")</f>
        <v/>
      </c>
      <c r="AI356" s="8"/>
      <c r="AJ356" s="53" t="str">
        <f t="shared" ref="AJ356" si="8249">IF(AJ$3=1,AJ123,"")</f>
        <v/>
      </c>
      <c r="AK356" s="8"/>
      <c r="AL356" s="53" t="str">
        <f t="shared" ref="AL356" si="8250">IF(AL$3=1,AL123,"")</f>
        <v/>
      </c>
      <c r="AM356" s="8"/>
      <c r="AN356" s="53" t="str">
        <f t="shared" ref="AN356" si="8251">IF(AN$3=1,AN123,"")</f>
        <v/>
      </c>
      <c r="AO356" s="8"/>
      <c r="AP356" s="53" t="str">
        <f t="shared" ref="AP356" si="8252">IF(AP$3=1,AP123,"")</f>
        <v/>
      </c>
      <c r="AQ356" s="8"/>
      <c r="AR356" s="53" t="str">
        <f t="shared" ref="AR356" si="8253">IF(AR$3=1,AR123,"")</f>
        <v/>
      </c>
      <c r="AS356" s="8"/>
      <c r="AT356" s="53" t="str">
        <f t="shared" ref="AT356" si="8254">IF(AT$3=1,AT123,"")</f>
        <v/>
      </c>
      <c r="AU356" s="8"/>
      <c r="AV356" s="53" t="str">
        <f t="shared" ref="AV356" si="8255">IF(AV$3=1,AV123,"")</f>
        <v/>
      </c>
      <c r="AW356" s="8"/>
      <c r="AX356" s="53" t="str">
        <f t="shared" ref="AX356" si="8256">IF(AX$3=1,AX123,"")</f>
        <v/>
      </c>
      <c r="AY356" s="8"/>
      <c r="AZ356" s="53" t="str">
        <f t="shared" ref="AZ356" si="8257">IF(AZ$3=1,AZ123,"")</f>
        <v/>
      </c>
      <c r="BA356" s="8"/>
      <c r="BB356" s="53">
        <f t="shared" ref="BB356" si="8258">IF(BB$3=1,BB123,"")</f>
        <v>52833</v>
      </c>
      <c r="BC356" s="8"/>
      <c r="BD356" s="53" t="str">
        <f t="shared" ref="BD356" si="8259">IF(BD$3=1,BD123,"")</f>
        <v/>
      </c>
      <c r="BE356" s="8"/>
      <c r="BF356" s="53" t="str">
        <f t="shared" ref="BF356" si="8260">IF(BF$3=1,BF123,"")</f>
        <v/>
      </c>
      <c r="BG356" s="8"/>
      <c r="BH356" s="53" t="str">
        <f t="shared" ref="BH356" si="8261">IF(BH$3=1,BH123,"")</f>
        <v/>
      </c>
      <c r="BI356" s="8"/>
      <c r="BJ356" s="53" t="str">
        <f t="shared" ref="BJ356" si="8262">IF(BJ$3=1,BJ123,"")</f>
        <v/>
      </c>
      <c r="BK356" s="8"/>
      <c r="BL356" s="53" t="str">
        <f t="shared" ref="BL356" si="8263">IF(BL$3=1,BL123,"")</f>
        <v/>
      </c>
      <c r="BM356" s="8"/>
      <c r="BN356" s="53" t="str">
        <f t="shared" ref="BN356" si="8264">IF(BN$3=1,BN123,"")</f>
        <v/>
      </c>
      <c r="BO356" s="8"/>
      <c r="BP356" s="53" t="str">
        <f t="shared" ref="BP356" si="8265">IF(BP$3=1,BP123,"")</f>
        <v/>
      </c>
      <c r="BQ356" s="8"/>
      <c r="BR356" s="53" t="str">
        <f t="shared" ref="BR356" si="8266">IF(BR$3=1,BR123,"")</f>
        <v/>
      </c>
      <c r="BS356" s="8"/>
      <c r="BT356" s="53" t="str">
        <f t="shared" ref="BT356" si="8267">IF(BT$3=1,BT123,"")</f>
        <v/>
      </c>
      <c r="BU356" s="8"/>
      <c r="BV356" s="53" t="str">
        <f t="shared" ref="BV356" si="8268">IF(BV$3=1,BV123,"")</f>
        <v/>
      </c>
      <c r="BW356" s="8"/>
      <c r="BX356" s="53" t="str">
        <f t="shared" ref="BX356" si="8269">IF(BX$3=1,BX123,"")</f>
        <v/>
      </c>
      <c r="BY356" s="8"/>
      <c r="BZ356" s="53" t="str">
        <f t="shared" ref="BZ356" si="8270">IF(BZ$3=1,BZ123,"")</f>
        <v/>
      </c>
      <c r="CA356" s="8"/>
      <c r="CB356" s="53" t="str">
        <f t="shared" ref="CB356" si="8271">IF(CB$3=1,CB123,"")</f>
        <v/>
      </c>
      <c r="CC356" s="8"/>
      <c r="CD356" s="53" t="str">
        <f t="shared" ref="CD356" si="8272">IF(CD$3=1,CD123,"")</f>
        <v/>
      </c>
      <c r="CE356" s="8"/>
      <c r="CF356" s="53" t="str">
        <f t="shared" ref="CF356" si="8273">IF(CF$3=1,CF123,"")</f>
        <v/>
      </c>
      <c r="CG356" s="8"/>
      <c r="CH356" s="53" t="str">
        <f t="shared" ref="CH356" si="8274">IF(CH$3=1,CH123,"")</f>
        <v/>
      </c>
      <c r="CI356" s="8"/>
      <c r="CJ356" s="53" t="str">
        <f t="shared" ref="CJ356" si="8275">IF(CJ$3=1,CJ123,"")</f>
        <v/>
      </c>
      <c r="CK356" s="8"/>
      <c r="CL356" s="53" t="str">
        <f t="shared" ref="CL356" si="8276">IF(CL$3=1,CL123,"")</f>
        <v/>
      </c>
      <c r="CM356" s="8"/>
      <c r="CN356" s="53" t="str">
        <f t="shared" ref="CN356" si="8277">IF(CN$3=1,CN123,"")</f>
        <v/>
      </c>
      <c r="CO356" s="8"/>
      <c r="CP356" s="53" t="str">
        <f t="shared" ref="CP356" si="8278">IF(CP$3=1,CP123,"")</f>
        <v/>
      </c>
      <c r="CQ356" s="8"/>
      <c r="CR356" s="53" t="str">
        <f t="shared" ref="CR356" si="8279">IF(CR$3=1,CR123,"")</f>
        <v/>
      </c>
      <c r="CS356" s="8"/>
      <c r="CT356" s="53" t="str">
        <f t="shared" ref="CT356" si="8280">IF(CT$3=1,CT123,"")</f>
        <v/>
      </c>
      <c r="CU356" s="8"/>
      <c r="CV356" s="53" t="str">
        <f t="shared" ref="CV356" si="8281">IF(CV$3=1,CV123,"")</f>
        <v/>
      </c>
      <c r="CW356" s="8"/>
      <c r="CX356" s="53" t="str">
        <f t="shared" ref="CX356" si="8282">IF(CX$3=1,CX123,"")</f>
        <v/>
      </c>
      <c r="CY356" s="8"/>
      <c r="CZ356" s="53" t="str">
        <f t="shared" ref="CZ356" si="8283">IF(CZ$3=1,CZ123,"")</f>
        <v/>
      </c>
      <c r="DA356" s="8"/>
      <c r="DB356" s="53" t="str">
        <f t="shared" ref="DB356" si="8284">IF(DB$3=1,DB123,"")</f>
        <v/>
      </c>
      <c r="DC356" s="8"/>
      <c r="DD356" s="53" t="str">
        <f t="shared" ref="DD356" si="8285">IF(DD$3=1,DD123,"")</f>
        <v/>
      </c>
      <c r="DE356" s="8"/>
      <c r="DF356" s="53" t="str">
        <f t="shared" ref="DF356" si="8286">IF(DF$3=1,DF123,"")</f>
        <v/>
      </c>
      <c r="DG356" s="8"/>
      <c r="DH356" s="53" t="str">
        <f t="shared" ref="DH356" si="8287">IF(DH$3=1,DH123,"")</f>
        <v/>
      </c>
      <c r="DI356" s="8"/>
      <c r="DJ356" s="53" t="str">
        <f t="shared" ref="DJ356" si="8288">IF(DJ$3=1,DJ123,"")</f>
        <v/>
      </c>
      <c r="DK356" s="8"/>
      <c r="DL356" s="53" t="str">
        <f t="shared" ref="DL356" si="8289">IF(DL$3=1,DL123,"")</f>
        <v/>
      </c>
      <c r="DM356" s="8"/>
      <c r="DN356" s="53" t="str">
        <f t="shared" ref="DN356" si="8290">IF(DN$3=1,DN123,"")</f>
        <v/>
      </c>
      <c r="DO356" s="8"/>
      <c r="DP356" s="53" t="str">
        <f t="shared" ref="DP356" si="8291">IF(DP$3=1,DP123,"")</f>
        <v/>
      </c>
      <c r="DQ356" s="8"/>
      <c r="DR356" s="53" t="str">
        <f t="shared" ref="DR356" si="8292">IF(DR$3=1,DR123,"")</f>
        <v/>
      </c>
      <c r="DS356" s="8"/>
      <c r="DT356" s="53" t="str">
        <f t="shared" ref="DT356" si="8293">IF(DT$3=1,DT123,"")</f>
        <v/>
      </c>
      <c r="DU356" s="8"/>
      <c r="DV356" s="53" t="str">
        <f t="shared" ref="DV356" si="8294">IF(DV$3=1,DV123,"")</f>
        <v/>
      </c>
      <c r="DW356" s="8"/>
      <c r="DX356" s="53" t="str">
        <f t="shared" ref="DX356" si="8295">IF(DX$3=1,DX123,"")</f>
        <v/>
      </c>
      <c r="DY356" s="8"/>
      <c r="DZ356" s="53" t="str">
        <f t="shared" ref="DZ356" si="8296">IF(DZ$3=1,DZ123,"")</f>
        <v/>
      </c>
      <c r="EA356" s="8"/>
      <c r="EB356" s="53" t="str">
        <f t="shared" ref="EB356" si="8297">IF(EB$3=1,EB123,"")</f>
        <v/>
      </c>
      <c r="EC356" s="8"/>
      <c r="ED356" s="53" t="str">
        <f t="shared" ref="ED356" si="8298">IF(ED$3=1,ED123,"")</f>
        <v/>
      </c>
      <c r="EE356" s="8"/>
      <c r="EF356" s="53" t="str">
        <f t="shared" ref="EF356" si="8299">IF(EF$3=1,EF123,"")</f>
        <v/>
      </c>
      <c r="EG356" s="8"/>
      <c r="EH356" s="53" t="str">
        <f t="shared" ref="EH356" si="8300">IF(EH$3=1,EH123,"")</f>
        <v/>
      </c>
      <c r="EI356" s="8"/>
      <c r="EJ356" s="53" t="str">
        <f t="shared" ref="EJ356" si="8301">IF(EJ$3=1,EJ123,"")</f>
        <v/>
      </c>
      <c r="EK356" s="8"/>
      <c r="EL356" s="53" t="str">
        <f t="shared" ref="EL356" si="8302">IF(EL$3=1,EL123,"")</f>
        <v/>
      </c>
      <c r="EM356" s="8"/>
      <c r="EN356" s="53" t="str">
        <f t="shared" ref="EN356" si="8303">IF(EN$3=1,EN123,"")</f>
        <v/>
      </c>
      <c r="EO356" s="8"/>
      <c r="EP356" s="53" t="str">
        <f t="shared" ref="EP356" si="8304">IF(EP$3=1,EP123,"")</f>
        <v/>
      </c>
      <c r="EQ356" s="8"/>
      <c r="ER356" s="53" t="str">
        <f t="shared" ref="ER356" si="8305">IF(ER$3=1,ER123,"")</f>
        <v/>
      </c>
      <c r="ES356" s="8"/>
      <c r="ET356" s="53" t="str">
        <f t="shared" ref="ET356" si="8306">IF(ET$3=1,ET123,"")</f>
        <v/>
      </c>
      <c r="EU356" s="8"/>
      <c r="EV356" s="53" t="str">
        <f t="shared" ref="EV356" si="8307">IF(EV$3=1,EV123,"")</f>
        <v/>
      </c>
      <c r="EW356" s="8"/>
      <c r="EX356" s="53" t="str">
        <f t="shared" ref="EX356" si="8308">IF(EX$3=1,EX123,"")</f>
        <v/>
      </c>
      <c r="EY356" s="8"/>
      <c r="EZ356" s="53" t="str">
        <f t="shared" ref="EZ356" si="8309">IF(EZ$3=1,EZ123,"")</f>
        <v/>
      </c>
      <c r="FA356" s="8"/>
      <c r="FB356" s="53" t="str">
        <f t="shared" ref="FB356" si="8310">IF(FB$3=1,FB123,"")</f>
        <v/>
      </c>
      <c r="FC356" s="8"/>
      <c r="FD356" s="53" t="str">
        <f t="shared" ref="FD356" si="8311">IF(FD$3=1,FD123,"")</f>
        <v/>
      </c>
      <c r="FE356" s="8"/>
      <c r="FG356" s="53">
        <f t="shared" si="4613"/>
        <v>240471</v>
      </c>
    </row>
    <row r="357" spans="1:170" x14ac:dyDescent="0.35">
      <c r="A357" s="5">
        <v>118</v>
      </c>
      <c r="C357" s="6" t="s">
        <v>179</v>
      </c>
      <c r="D357" s="53" t="str">
        <f t="shared" si="8157"/>
        <v/>
      </c>
      <c r="E357" s="8"/>
      <c r="F357" s="53" t="str">
        <f t="shared" si="8157"/>
        <v/>
      </c>
      <c r="G357" s="8"/>
      <c r="H357" s="53" t="str">
        <f t="shared" ref="H357" si="8312">IF(H$3=1,H124,"")</f>
        <v/>
      </c>
      <c r="I357" s="8"/>
      <c r="J357" s="53" t="str">
        <f t="shared" ref="J357" si="8313">IF(J$3=1,J124,"")</f>
        <v/>
      </c>
      <c r="K357" s="8"/>
      <c r="L357" s="53" t="str">
        <f t="shared" ref="L357" si="8314">IF(L$3=1,L124,"")</f>
        <v/>
      </c>
      <c r="M357" s="8"/>
      <c r="N357" s="53" t="str">
        <f t="shared" ref="N357" si="8315">IF(N$3=1,N124,"")</f>
        <v/>
      </c>
      <c r="O357" s="8"/>
      <c r="P357" s="53" t="str">
        <f t="shared" ref="P357" si="8316">IF(P$3=1,P124,"")</f>
        <v/>
      </c>
      <c r="Q357" s="8"/>
      <c r="R357" s="53" t="str">
        <f t="shared" ref="R357" si="8317">IF(R$3=1,R124,"")</f>
        <v/>
      </c>
      <c r="S357" s="8"/>
      <c r="T357" s="53" t="str">
        <f t="shared" ref="T357" si="8318">IF(T$3=1,T124,"")</f>
        <v/>
      </c>
      <c r="U357" s="8"/>
      <c r="V357" s="53" t="str">
        <f t="shared" ref="V357" si="8319">IF(V$3=1,V124,"")</f>
        <v/>
      </c>
      <c r="W357" s="8"/>
      <c r="X357" s="53" t="str">
        <f t="shared" ref="X357" si="8320">IF(X$3=1,X124,"")</f>
        <v/>
      </c>
      <c r="Y357" s="8"/>
      <c r="Z357" s="53" t="str">
        <f t="shared" ref="Z357" si="8321">IF(Z$3=1,Z124,"")</f>
        <v/>
      </c>
      <c r="AA357" s="8"/>
      <c r="AB357" s="53">
        <f t="shared" ref="AB357" si="8322">IF(AB$3=1,AB124,"")</f>
        <v>3238</v>
      </c>
      <c r="AC357" s="8"/>
      <c r="AD357" s="53">
        <f t="shared" ref="AD357" si="8323">IF(AD$3=1,AD124,"")</f>
        <v>22837</v>
      </c>
      <c r="AE357" s="8"/>
      <c r="AF357" s="53" t="str">
        <f t="shared" ref="AF357" si="8324">IF(AF$3=1,AF124,"")</f>
        <v/>
      </c>
      <c r="AG357" s="8"/>
      <c r="AH357" s="53" t="str">
        <f t="shared" ref="AH357" si="8325">IF(AH$3=1,AH124,"")</f>
        <v/>
      </c>
      <c r="AI357" s="8"/>
      <c r="AJ357" s="53" t="str">
        <f t="shared" ref="AJ357" si="8326">IF(AJ$3=1,AJ124,"")</f>
        <v/>
      </c>
      <c r="AK357" s="8"/>
      <c r="AL357" s="53" t="str">
        <f t="shared" ref="AL357" si="8327">IF(AL$3=1,AL124,"")</f>
        <v/>
      </c>
      <c r="AM357" s="8"/>
      <c r="AN357" s="53" t="str">
        <f t="shared" ref="AN357" si="8328">IF(AN$3=1,AN124,"")</f>
        <v/>
      </c>
      <c r="AO357" s="8"/>
      <c r="AP357" s="53" t="str">
        <f t="shared" ref="AP357" si="8329">IF(AP$3=1,AP124,"")</f>
        <v/>
      </c>
      <c r="AQ357" s="8"/>
      <c r="AR357" s="53" t="str">
        <f t="shared" ref="AR357" si="8330">IF(AR$3=1,AR124,"")</f>
        <v/>
      </c>
      <c r="AS357" s="8"/>
      <c r="AT357" s="53" t="str">
        <f t="shared" ref="AT357" si="8331">IF(AT$3=1,AT124,"")</f>
        <v/>
      </c>
      <c r="AU357" s="8"/>
      <c r="AV357" s="53" t="str">
        <f t="shared" ref="AV357" si="8332">IF(AV$3=1,AV124,"")</f>
        <v/>
      </c>
      <c r="AW357" s="8"/>
      <c r="AX357" s="53" t="str">
        <f t="shared" ref="AX357" si="8333">IF(AX$3=1,AX124,"")</f>
        <v/>
      </c>
      <c r="AY357" s="8"/>
      <c r="AZ357" s="53" t="str">
        <f t="shared" ref="AZ357" si="8334">IF(AZ$3=1,AZ124,"")</f>
        <v/>
      </c>
      <c r="BA357" s="8"/>
      <c r="BB357" s="53">
        <f t="shared" ref="BB357" si="8335">IF(BB$3=1,BB124,"")</f>
        <v>8041</v>
      </c>
      <c r="BC357" s="8"/>
      <c r="BD357" s="53" t="str">
        <f t="shared" ref="BD357" si="8336">IF(BD$3=1,BD124,"")</f>
        <v/>
      </c>
      <c r="BE357" s="8"/>
      <c r="BF357" s="53" t="str">
        <f t="shared" ref="BF357" si="8337">IF(BF$3=1,BF124,"")</f>
        <v/>
      </c>
      <c r="BG357" s="8"/>
      <c r="BH357" s="53" t="str">
        <f t="shared" ref="BH357" si="8338">IF(BH$3=1,BH124,"")</f>
        <v/>
      </c>
      <c r="BI357" s="8"/>
      <c r="BJ357" s="53" t="str">
        <f t="shared" ref="BJ357" si="8339">IF(BJ$3=1,BJ124,"")</f>
        <v/>
      </c>
      <c r="BK357" s="8"/>
      <c r="BL357" s="53" t="str">
        <f t="shared" ref="BL357" si="8340">IF(BL$3=1,BL124,"")</f>
        <v/>
      </c>
      <c r="BM357" s="8"/>
      <c r="BN357" s="53" t="str">
        <f t="shared" ref="BN357" si="8341">IF(BN$3=1,BN124,"")</f>
        <v/>
      </c>
      <c r="BO357" s="8"/>
      <c r="BP357" s="53" t="str">
        <f t="shared" ref="BP357" si="8342">IF(BP$3=1,BP124,"")</f>
        <v/>
      </c>
      <c r="BQ357" s="8"/>
      <c r="BR357" s="53" t="str">
        <f t="shared" ref="BR357" si="8343">IF(BR$3=1,BR124,"")</f>
        <v/>
      </c>
      <c r="BS357" s="8"/>
      <c r="BT357" s="53" t="str">
        <f t="shared" ref="BT357" si="8344">IF(BT$3=1,BT124,"")</f>
        <v/>
      </c>
      <c r="BU357" s="8"/>
      <c r="BV357" s="53" t="str">
        <f t="shared" ref="BV357" si="8345">IF(BV$3=1,BV124,"")</f>
        <v/>
      </c>
      <c r="BW357" s="8"/>
      <c r="BX357" s="53" t="str">
        <f t="shared" ref="BX357" si="8346">IF(BX$3=1,BX124,"")</f>
        <v/>
      </c>
      <c r="BY357" s="8"/>
      <c r="BZ357" s="53" t="str">
        <f t="shared" ref="BZ357" si="8347">IF(BZ$3=1,BZ124,"")</f>
        <v/>
      </c>
      <c r="CA357" s="8"/>
      <c r="CB357" s="53" t="str">
        <f t="shared" ref="CB357" si="8348">IF(CB$3=1,CB124,"")</f>
        <v/>
      </c>
      <c r="CC357" s="8"/>
      <c r="CD357" s="53" t="str">
        <f t="shared" ref="CD357" si="8349">IF(CD$3=1,CD124,"")</f>
        <v/>
      </c>
      <c r="CE357" s="8"/>
      <c r="CF357" s="53" t="str">
        <f t="shared" ref="CF357" si="8350">IF(CF$3=1,CF124,"")</f>
        <v/>
      </c>
      <c r="CG357" s="8"/>
      <c r="CH357" s="53" t="str">
        <f t="shared" ref="CH357" si="8351">IF(CH$3=1,CH124,"")</f>
        <v/>
      </c>
      <c r="CI357" s="8"/>
      <c r="CJ357" s="53" t="str">
        <f t="shared" ref="CJ357" si="8352">IF(CJ$3=1,CJ124,"")</f>
        <v/>
      </c>
      <c r="CK357" s="8"/>
      <c r="CL357" s="53" t="str">
        <f t="shared" ref="CL357" si="8353">IF(CL$3=1,CL124,"")</f>
        <v/>
      </c>
      <c r="CM357" s="8"/>
      <c r="CN357" s="53" t="str">
        <f t="shared" ref="CN357" si="8354">IF(CN$3=1,CN124,"")</f>
        <v/>
      </c>
      <c r="CO357" s="8"/>
      <c r="CP357" s="53" t="str">
        <f t="shared" ref="CP357" si="8355">IF(CP$3=1,CP124,"")</f>
        <v/>
      </c>
      <c r="CQ357" s="8"/>
      <c r="CR357" s="53" t="str">
        <f t="shared" ref="CR357" si="8356">IF(CR$3=1,CR124,"")</f>
        <v/>
      </c>
      <c r="CS357" s="8"/>
      <c r="CT357" s="53" t="str">
        <f t="shared" ref="CT357" si="8357">IF(CT$3=1,CT124,"")</f>
        <v/>
      </c>
      <c r="CU357" s="8"/>
      <c r="CV357" s="53" t="str">
        <f t="shared" ref="CV357" si="8358">IF(CV$3=1,CV124,"")</f>
        <v/>
      </c>
      <c r="CW357" s="8"/>
      <c r="CX357" s="53" t="str">
        <f t="shared" ref="CX357" si="8359">IF(CX$3=1,CX124,"")</f>
        <v/>
      </c>
      <c r="CY357" s="8"/>
      <c r="CZ357" s="53" t="str">
        <f t="shared" ref="CZ357" si="8360">IF(CZ$3=1,CZ124,"")</f>
        <v/>
      </c>
      <c r="DA357" s="8"/>
      <c r="DB357" s="53" t="str">
        <f t="shared" ref="DB357" si="8361">IF(DB$3=1,DB124,"")</f>
        <v/>
      </c>
      <c r="DC357" s="8"/>
      <c r="DD357" s="53" t="str">
        <f t="shared" ref="DD357" si="8362">IF(DD$3=1,DD124,"")</f>
        <v/>
      </c>
      <c r="DE357" s="8"/>
      <c r="DF357" s="53" t="str">
        <f t="shared" ref="DF357" si="8363">IF(DF$3=1,DF124,"")</f>
        <v/>
      </c>
      <c r="DG357" s="8"/>
      <c r="DH357" s="53" t="str">
        <f t="shared" ref="DH357" si="8364">IF(DH$3=1,DH124,"")</f>
        <v/>
      </c>
      <c r="DI357" s="8"/>
      <c r="DJ357" s="53" t="str">
        <f t="shared" ref="DJ357" si="8365">IF(DJ$3=1,DJ124,"")</f>
        <v/>
      </c>
      <c r="DK357" s="8"/>
      <c r="DL357" s="53" t="str">
        <f t="shared" ref="DL357" si="8366">IF(DL$3=1,DL124,"")</f>
        <v/>
      </c>
      <c r="DM357" s="8"/>
      <c r="DN357" s="53" t="str">
        <f t="shared" ref="DN357" si="8367">IF(DN$3=1,DN124,"")</f>
        <v/>
      </c>
      <c r="DO357" s="8"/>
      <c r="DP357" s="53" t="str">
        <f t="shared" ref="DP357" si="8368">IF(DP$3=1,DP124,"")</f>
        <v/>
      </c>
      <c r="DQ357" s="8"/>
      <c r="DR357" s="53" t="str">
        <f t="shared" ref="DR357" si="8369">IF(DR$3=1,DR124,"")</f>
        <v/>
      </c>
      <c r="DS357" s="8"/>
      <c r="DT357" s="53" t="str">
        <f t="shared" ref="DT357" si="8370">IF(DT$3=1,DT124,"")</f>
        <v/>
      </c>
      <c r="DU357" s="8"/>
      <c r="DV357" s="53" t="str">
        <f t="shared" ref="DV357" si="8371">IF(DV$3=1,DV124,"")</f>
        <v/>
      </c>
      <c r="DW357" s="8"/>
      <c r="DX357" s="53" t="str">
        <f t="shared" ref="DX357" si="8372">IF(DX$3=1,DX124,"")</f>
        <v/>
      </c>
      <c r="DY357" s="8"/>
      <c r="DZ357" s="53" t="str">
        <f t="shared" ref="DZ357" si="8373">IF(DZ$3=1,DZ124,"")</f>
        <v/>
      </c>
      <c r="EA357" s="8"/>
      <c r="EB357" s="53" t="str">
        <f t="shared" ref="EB357" si="8374">IF(EB$3=1,EB124,"")</f>
        <v/>
      </c>
      <c r="EC357" s="8"/>
      <c r="ED357" s="53" t="str">
        <f t="shared" ref="ED357" si="8375">IF(ED$3=1,ED124,"")</f>
        <v/>
      </c>
      <c r="EE357" s="8"/>
      <c r="EF357" s="53" t="str">
        <f t="shared" ref="EF357" si="8376">IF(EF$3=1,EF124,"")</f>
        <v/>
      </c>
      <c r="EG357" s="8"/>
      <c r="EH357" s="53" t="str">
        <f t="shared" ref="EH357" si="8377">IF(EH$3=1,EH124,"")</f>
        <v/>
      </c>
      <c r="EI357" s="8"/>
      <c r="EJ357" s="53" t="str">
        <f t="shared" ref="EJ357" si="8378">IF(EJ$3=1,EJ124,"")</f>
        <v/>
      </c>
      <c r="EK357" s="8"/>
      <c r="EL357" s="53" t="str">
        <f t="shared" ref="EL357" si="8379">IF(EL$3=1,EL124,"")</f>
        <v/>
      </c>
      <c r="EM357" s="8"/>
      <c r="EN357" s="53" t="str">
        <f t="shared" ref="EN357" si="8380">IF(EN$3=1,EN124,"")</f>
        <v/>
      </c>
      <c r="EO357" s="8"/>
      <c r="EP357" s="53" t="str">
        <f t="shared" ref="EP357" si="8381">IF(EP$3=1,EP124,"")</f>
        <v/>
      </c>
      <c r="EQ357" s="8"/>
      <c r="ER357" s="53" t="str">
        <f t="shared" ref="ER357" si="8382">IF(ER$3=1,ER124,"")</f>
        <v/>
      </c>
      <c r="ES357" s="8"/>
      <c r="ET357" s="53" t="str">
        <f t="shared" ref="ET357" si="8383">IF(ET$3=1,ET124,"")</f>
        <v/>
      </c>
      <c r="EU357" s="8"/>
      <c r="EV357" s="53" t="str">
        <f t="shared" ref="EV357" si="8384">IF(EV$3=1,EV124,"")</f>
        <v/>
      </c>
      <c r="EW357" s="8"/>
      <c r="EX357" s="53" t="str">
        <f t="shared" ref="EX357" si="8385">IF(EX$3=1,EX124,"")</f>
        <v/>
      </c>
      <c r="EY357" s="8"/>
      <c r="EZ357" s="53" t="str">
        <f t="shared" ref="EZ357" si="8386">IF(EZ$3=1,EZ124,"")</f>
        <v/>
      </c>
      <c r="FA357" s="8"/>
      <c r="FB357" s="53" t="str">
        <f t="shared" ref="FB357" si="8387">IF(FB$3=1,FB124,"")</f>
        <v/>
      </c>
      <c r="FC357" s="8"/>
      <c r="FD357" s="53" t="str">
        <f t="shared" ref="FD357" si="8388">IF(FD$3=1,FD124,"")</f>
        <v/>
      </c>
      <c r="FE357" s="8"/>
      <c r="FG357" s="53">
        <f t="shared" si="4613"/>
        <v>34116</v>
      </c>
    </row>
    <row r="358" spans="1:170" x14ac:dyDescent="0.35">
      <c r="A358" s="5">
        <v>119</v>
      </c>
      <c r="C358" s="6" t="s">
        <v>180</v>
      </c>
      <c r="D358" s="53" t="str">
        <f t="shared" si="8157"/>
        <v/>
      </c>
      <c r="E358" s="8"/>
      <c r="F358" s="53" t="str">
        <f t="shared" si="8157"/>
        <v/>
      </c>
      <c r="G358" s="8"/>
      <c r="H358" s="53" t="str">
        <f t="shared" ref="H358" si="8389">IF(H$3=1,H125,"")</f>
        <v/>
      </c>
      <c r="I358" s="8"/>
      <c r="J358" s="53" t="str">
        <f t="shared" ref="J358" si="8390">IF(J$3=1,J125,"")</f>
        <v/>
      </c>
      <c r="K358" s="8"/>
      <c r="L358" s="53" t="str">
        <f t="shared" ref="L358" si="8391">IF(L$3=1,L125,"")</f>
        <v/>
      </c>
      <c r="M358" s="8"/>
      <c r="N358" s="53" t="str">
        <f t="shared" ref="N358" si="8392">IF(N$3=1,N125,"")</f>
        <v/>
      </c>
      <c r="O358" s="8"/>
      <c r="P358" s="53" t="str">
        <f t="shared" ref="P358" si="8393">IF(P$3=1,P125,"")</f>
        <v/>
      </c>
      <c r="Q358" s="8"/>
      <c r="R358" s="53" t="str">
        <f t="shared" ref="R358" si="8394">IF(R$3=1,R125,"")</f>
        <v/>
      </c>
      <c r="S358" s="8"/>
      <c r="T358" s="53" t="str">
        <f t="shared" ref="T358" si="8395">IF(T$3=1,T125,"")</f>
        <v/>
      </c>
      <c r="U358" s="8"/>
      <c r="V358" s="53" t="str">
        <f t="shared" ref="V358" si="8396">IF(V$3=1,V125,"")</f>
        <v/>
      </c>
      <c r="W358" s="8"/>
      <c r="X358" s="53" t="str">
        <f t="shared" ref="X358" si="8397">IF(X$3=1,X125,"")</f>
        <v/>
      </c>
      <c r="Y358" s="8"/>
      <c r="Z358" s="53" t="str">
        <f t="shared" ref="Z358" si="8398">IF(Z$3=1,Z125,"")</f>
        <v/>
      </c>
      <c r="AA358" s="8"/>
      <c r="AB358" s="53">
        <f t="shared" ref="AB358" si="8399">IF(AB$3=1,AB125,"")</f>
        <v>3119</v>
      </c>
      <c r="AC358" s="8"/>
      <c r="AD358" s="53">
        <f t="shared" ref="AD358" si="8400">IF(AD$3=1,AD125,"")</f>
        <v>38427</v>
      </c>
      <c r="AE358" s="8"/>
      <c r="AF358" s="53" t="str">
        <f t="shared" ref="AF358" si="8401">IF(AF$3=1,AF125,"")</f>
        <v/>
      </c>
      <c r="AG358" s="8"/>
      <c r="AH358" s="53" t="str">
        <f t="shared" ref="AH358" si="8402">IF(AH$3=1,AH125,"")</f>
        <v/>
      </c>
      <c r="AI358" s="8"/>
      <c r="AJ358" s="53" t="str">
        <f t="shared" ref="AJ358" si="8403">IF(AJ$3=1,AJ125,"")</f>
        <v/>
      </c>
      <c r="AK358" s="8"/>
      <c r="AL358" s="53" t="str">
        <f t="shared" ref="AL358" si="8404">IF(AL$3=1,AL125,"")</f>
        <v/>
      </c>
      <c r="AM358" s="8"/>
      <c r="AN358" s="53" t="str">
        <f t="shared" ref="AN358" si="8405">IF(AN$3=1,AN125,"")</f>
        <v/>
      </c>
      <c r="AO358" s="8"/>
      <c r="AP358" s="53" t="str">
        <f t="shared" ref="AP358" si="8406">IF(AP$3=1,AP125,"")</f>
        <v/>
      </c>
      <c r="AQ358" s="8"/>
      <c r="AR358" s="53" t="str">
        <f t="shared" ref="AR358" si="8407">IF(AR$3=1,AR125,"")</f>
        <v/>
      </c>
      <c r="AS358" s="8"/>
      <c r="AT358" s="53" t="str">
        <f t="shared" ref="AT358" si="8408">IF(AT$3=1,AT125,"")</f>
        <v/>
      </c>
      <c r="AU358" s="8"/>
      <c r="AV358" s="53" t="str">
        <f t="shared" ref="AV358" si="8409">IF(AV$3=1,AV125,"")</f>
        <v/>
      </c>
      <c r="AW358" s="8"/>
      <c r="AX358" s="53" t="str">
        <f t="shared" ref="AX358" si="8410">IF(AX$3=1,AX125,"")</f>
        <v/>
      </c>
      <c r="AY358" s="8"/>
      <c r="AZ358" s="53" t="str">
        <f t="shared" ref="AZ358" si="8411">IF(AZ$3=1,AZ125,"")</f>
        <v/>
      </c>
      <c r="BA358" s="8"/>
      <c r="BB358" s="53">
        <f t="shared" ref="BB358" si="8412">IF(BB$3=1,BB125,"")</f>
        <v>22522</v>
      </c>
      <c r="BC358" s="8"/>
      <c r="BD358" s="53" t="str">
        <f t="shared" ref="BD358" si="8413">IF(BD$3=1,BD125,"")</f>
        <v/>
      </c>
      <c r="BE358" s="8"/>
      <c r="BF358" s="53" t="str">
        <f t="shared" ref="BF358" si="8414">IF(BF$3=1,BF125,"")</f>
        <v/>
      </c>
      <c r="BG358" s="8"/>
      <c r="BH358" s="53" t="str">
        <f t="shared" ref="BH358" si="8415">IF(BH$3=1,BH125,"")</f>
        <v/>
      </c>
      <c r="BI358" s="8"/>
      <c r="BJ358" s="53" t="str">
        <f t="shared" ref="BJ358" si="8416">IF(BJ$3=1,BJ125,"")</f>
        <v/>
      </c>
      <c r="BK358" s="8"/>
      <c r="BL358" s="53" t="str">
        <f t="shared" ref="BL358" si="8417">IF(BL$3=1,BL125,"")</f>
        <v/>
      </c>
      <c r="BM358" s="8"/>
      <c r="BN358" s="53" t="str">
        <f t="shared" ref="BN358" si="8418">IF(BN$3=1,BN125,"")</f>
        <v/>
      </c>
      <c r="BO358" s="8"/>
      <c r="BP358" s="53" t="str">
        <f t="shared" ref="BP358" si="8419">IF(BP$3=1,BP125,"")</f>
        <v/>
      </c>
      <c r="BQ358" s="8"/>
      <c r="BR358" s="53" t="str">
        <f t="shared" ref="BR358" si="8420">IF(BR$3=1,BR125,"")</f>
        <v/>
      </c>
      <c r="BS358" s="8"/>
      <c r="BT358" s="53" t="str">
        <f t="shared" ref="BT358" si="8421">IF(BT$3=1,BT125,"")</f>
        <v/>
      </c>
      <c r="BU358" s="8"/>
      <c r="BV358" s="53" t="str">
        <f t="shared" ref="BV358" si="8422">IF(BV$3=1,BV125,"")</f>
        <v/>
      </c>
      <c r="BW358" s="8"/>
      <c r="BX358" s="53" t="str">
        <f t="shared" ref="BX358" si="8423">IF(BX$3=1,BX125,"")</f>
        <v/>
      </c>
      <c r="BY358" s="8"/>
      <c r="BZ358" s="53" t="str">
        <f t="shared" ref="BZ358" si="8424">IF(BZ$3=1,BZ125,"")</f>
        <v/>
      </c>
      <c r="CA358" s="8"/>
      <c r="CB358" s="53" t="str">
        <f t="shared" ref="CB358" si="8425">IF(CB$3=1,CB125,"")</f>
        <v/>
      </c>
      <c r="CC358" s="8"/>
      <c r="CD358" s="53" t="str">
        <f t="shared" ref="CD358" si="8426">IF(CD$3=1,CD125,"")</f>
        <v/>
      </c>
      <c r="CE358" s="8"/>
      <c r="CF358" s="53" t="str">
        <f t="shared" ref="CF358" si="8427">IF(CF$3=1,CF125,"")</f>
        <v/>
      </c>
      <c r="CG358" s="8"/>
      <c r="CH358" s="53" t="str">
        <f t="shared" ref="CH358" si="8428">IF(CH$3=1,CH125,"")</f>
        <v/>
      </c>
      <c r="CI358" s="8"/>
      <c r="CJ358" s="53" t="str">
        <f t="shared" ref="CJ358" si="8429">IF(CJ$3=1,CJ125,"")</f>
        <v/>
      </c>
      <c r="CK358" s="8"/>
      <c r="CL358" s="53" t="str">
        <f t="shared" ref="CL358" si="8430">IF(CL$3=1,CL125,"")</f>
        <v/>
      </c>
      <c r="CM358" s="8"/>
      <c r="CN358" s="53" t="str">
        <f t="shared" ref="CN358" si="8431">IF(CN$3=1,CN125,"")</f>
        <v/>
      </c>
      <c r="CO358" s="8"/>
      <c r="CP358" s="53" t="str">
        <f t="shared" ref="CP358" si="8432">IF(CP$3=1,CP125,"")</f>
        <v/>
      </c>
      <c r="CQ358" s="8"/>
      <c r="CR358" s="53" t="str">
        <f t="shared" ref="CR358" si="8433">IF(CR$3=1,CR125,"")</f>
        <v/>
      </c>
      <c r="CS358" s="8"/>
      <c r="CT358" s="53" t="str">
        <f t="shared" ref="CT358" si="8434">IF(CT$3=1,CT125,"")</f>
        <v/>
      </c>
      <c r="CU358" s="8"/>
      <c r="CV358" s="53" t="str">
        <f t="shared" ref="CV358" si="8435">IF(CV$3=1,CV125,"")</f>
        <v/>
      </c>
      <c r="CW358" s="8"/>
      <c r="CX358" s="53" t="str">
        <f t="shared" ref="CX358" si="8436">IF(CX$3=1,CX125,"")</f>
        <v/>
      </c>
      <c r="CY358" s="8"/>
      <c r="CZ358" s="53" t="str">
        <f t="shared" ref="CZ358" si="8437">IF(CZ$3=1,CZ125,"")</f>
        <v/>
      </c>
      <c r="DA358" s="8"/>
      <c r="DB358" s="53" t="str">
        <f t="shared" ref="DB358" si="8438">IF(DB$3=1,DB125,"")</f>
        <v/>
      </c>
      <c r="DC358" s="8"/>
      <c r="DD358" s="53" t="str">
        <f t="shared" ref="DD358" si="8439">IF(DD$3=1,DD125,"")</f>
        <v/>
      </c>
      <c r="DE358" s="8"/>
      <c r="DF358" s="53" t="str">
        <f t="shared" ref="DF358" si="8440">IF(DF$3=1,DF125,"")</f>
        <v/>
      </c>
      <c r="DG358" s="8"/>
      <c r="DH358" s="53" t="str">
        <f t="shared" ref="DH358" si="8441">IF(DH$3=1,DH125,"")</f>
        <v/>
      </c>
      <c r="DI358" s="8"/>
      <c r="DJ358" s="53" t="str">
        <f t="shared" ref="DJ358" si="8442">IF(DJ$3=1,DJ125,"")</f>
        <v/>
      </c>
      <c r="DK358" s="8"/>
      <c r="DL358" s="53" t="str">
        <f t="shared" ref="DL358" si="8443">IF(DL$3=1,DL125,"")</f>
        <v/>
      </c>
      <c r="DM358" s="8"/>
      <c r="DN358" s="53" t="str">
        <f t="shared" ref="DN358" si="8444">IF(DN$3=1,DN125,"")</f>
        <v/>
      </c>
      <c r="DO358" s="8"/>
      <c r="DP358" s="53" t="str">
        <f t="shared" ref="DP358" si="8445">IF(DP$3=1,DP125,"")</f>
        <v/>
      </c>
      <c r="DQ358" s="8"/>
      <c r="DR358" s="53" t="str">
        <f t="shared" ref="DR358" si="8446">IF(DR$3=1,DR125,"")</f>
        <v/>
      </c>
      <c r="DS358" s="8"/>
      <c r="DT358" s="53" t="str">
        <f t="shared" ref="DT358" si="8447">IF(DT$3=1,DT125,"")</f>
        <v/>
      </c>
      <c r="DU358" s="8"/>
      <c r="DV358" s="53" t="str">
        <f t="shared" ref="DV358" si="8448">IF(DV$3=1,DV125,"")</f>
        <v/>
      </c>
      <c r="DW358" s="8"/>
      <c r="DX358" s="53" t="str">
        <f t="shared" ref="DX358" si="8449">IF(DX$3=1,DX125,"")</f>
        <v/>
      </c>
      <c r="DY358" s="8"/>
      <c r="DZ358" s="53" t="str">
        <f t="shared" ref="DZ358" si="8450">IF(DZ$3=1,DZ125,"")</f>
        <v/>
      </c>
      <c r="EA358" s="8"/>
      <c r="EB358" s="53" t="str">
        <f t="shared" ref="EB358" si="8451">IF(EB$3=1,EB125,"")</f>
        <v/>
      </c>
      <c r="EC358" s="8"/>
      <c r="ED358" s="53" t="str">
        <f t="shared" ref="ED358" si="8452">IF(ED$3=1,ED125,"")</f>
        <v/>
      </c>
      <c r="EE358" s="8"/>
      <c r="EF358" s="53" t="str">
        <f t="shared" ref="EF358" si="8453">IF(EF$3=1,EF125,"")</f>
        <v/>
      </c>
      <c r="EG358" s="8"/>
      <c r="EH358" s="53" t="str">
        <f t="shared" ref="EH358" si="8454">IF(EH$3=1,EH125,"")</f>
        <v/>
      </c>
      <c r="EI358" s="8"/>
      <c r="EJ358" s="53" t="str">
        <f t="shared" ref="EJ358" si="8455">IF(EJ$3=1,EJ125,"")</f>
        <v/>
      </c>
      <c r="EK358" s="8"/>
      <c r="EL358" s="53" t="str">
        <f t="shared" ref="EL358" si="8456">IF(EL$3=1,EL125,"")</f>
        <v/>
      </c>
      <c r="EM358" s="8"/>
      <c r="EN358" s="53" t="str">
        <f t="shared" ref="EN358" si="8457">IF(EN$3=1,EN125,"")</f>
        <v/>
      </c>
      <c r="EO358" s="8"/>
      <c r="EP358" s="53" t="str">
        <f t="shared" ref="EP358" si="8458">IF(EP$3=1,EP125,"")</f>
        <v/>
      </c>
      <c r="EQ358" s="8"/>
      <c r="ER358" s="53" t="str">
        <f t="shared" ref="ER358" si="8459">IF(ER$3=1,ER125,"")</f>
        <v/>
      </c>
      <c r="ES358" s="8"/>
      <c r="ET358" s="53" t="str">
        <f t="shared" ref="ET358" si="8460">IF(ET$3=1,ET125,"")</f>
        <v/>
      </c>
      <c r="EU358" s="8"/>
      <c r="EV358" s="53" t="str">
        <f t="shared" ref="EV358" si="8461">IF(EV$3=1,EV125,"")</f>
        <v/>
      </c>
      <c r="EW358" s="8"/>
      <c r="EX358" s="53" t="str">
        <f t="shared" ref="EX358" si="8462">IF(EX$3=1,EX125,"")</f>
        <v/>
      </c>
      <c r="EY358" s="8"/>
      <c r="EZ358" s="53" t="str">
        <f t="shared" ref="EZ358" si="8463">IF(EZ$3=1,EZ125,"")</f>
        <v/>
      </c>
      <c r="FA358" s="8"/>
      <c r="FB358" s="53" t="str">
        <f t="shared" ref="FB358" si="8464">IF(FB$3=1,FB125,"")</f>
        <v/>
      </c>
      <c r="FC358" s="8"/>
      <c r="FD358" s="53" t="str">
        <f t="shared" ref="FD358" si="8465">IF(FD$3=1,FD125,"")</f>
        <v/>
      </c>
      <c r="FE358" s="8"/>
      <c r="FG358" s="53">
        <f t="shared" si="4613"/>
        <v>64068</v>
      </c>
    </row>
    <row r="359" spans="1:170" x14ac:dyDescent="0.35">
      <c r="A359" s="5">
        <v>120</v>
      </c>
      <c r="C359" s="6" t="s">
        <v>181</v>
      </c>
      <c r="D359" s="53" t="str">
        <f t="shared" si="8157"/>
        <v/>
      </c>
      <c r="E359" s="8"/>
      <c r="F359" s="53" t="str">
        <f t="shared" si="8157"/>
        <v/>
      </c>
      <c r="G359" s="8"/>
      <c r="H359" s="53" t="str">
        <f t="shared" ref="H359" si="8466">IF(H$3=1,H126,"")</f>
        <v/>
      </c>
      <c r="I359" s="8"/>
      <c r="J359" s="53" t="str">
        <f t="shared" ref="J359" si="8467">IF(J$3=1,J126,"")</f>
        <v/>
      </c>
      <c r="K359" s="8"/>
      <c r="L359" s="53" t="str">
        <f t="shared" ref="L359" si="8468">IF(L$3=1,L126,"")</f>
        <v/>
      </c>
      <c r="M359" s="8"/>
      <c r="N359" s="53" t="str">
        <f t="shared" ref="N359" si="8469">IF(N$3=1,N126,"")</f>
        <v/>
      </c>
      <c r="O359" s="8"/>
      <c r="P359" s="53" t="str">
        <f t="shared" ref="P359" si="8470">IF(P$3=1,P126,"")</f>
        <v/>
      </c>
      <c r="Q359" s="8"/>
      <c r="R359" s="53" t="str">
        <f t="shared" ref="R359" si="8471">IF(R$3=1,R126,"")</f>
        <v/>
      </c>
      <c r="S359" s="8"/>
      <c r="T359" s="53" t="str">
        <f t="shared" ref="T359" si="8472">IF(T$3=1,T126,"")</f>
        <v/>
      </c>
      <c r="U359" s="8"/>
      <c r="V359" s="53" t="str">
        <f t="shared" ref="V359" si="8473">IF(V$3=1,V126,"")</f>
        <v/>
      </c>
      <c r="W359" s="8"/>
      <c r="X359" s="53" t="str">
        <f t="shared" ref="X359" si="8474">IF(X$3=1,X126,"")</f>
        <v/>
      </c>
      <c r="Y359" s="8"/>
      <c r="Z359" s="53" t="str">
        <f t="shared" ref="Z359" si="8475">IF(Z$3=1,Z126,"")</f>
        <v/>
      </c>
      <c r="AA359" s="8"/>
      <c r="AB359" s="53">
        <f t="shared" ref="AB359" si="8476">IF(AB$3=1,AB126,"")</f>
        <v>93</v>
      </c>
      <c r="AC359" s="8"/>
      <c r="AD359" s="53">
        <f t="shared" ref="AD359" si="8477">IF(AD$3=1,AD126,"")</f>
        <v>280</v>
      </c>
      <c r="AE359" s="8"/>
      <c r="AF359" s="53" t="str">
        <f t="shared" ref="AF359" si="8478">IF(AF$3=1,AF126,"")</f>
        <v/>
      </c>
      <c r="AG359" s="8"/>
      <c r="AH359" s="53" t="str">
        <f t="shared" ref="AH359" si="8479">IF(AH$3=1,AH126,"")</f>
        <v/>
      </c>
      <c r="AI359" s="8"/>
      <c r="AJ359" s="53" t="str">
        <f t="shared" ref="AJ359" si="8480">IF(AJ$3=1,AJ126,"")</f>
        <v/>
      </c>
      <c r="AK359" s="8"/>
      <c r="AL359" s="53" t="str">
        <f t="shared" ref="AL359" si="8481">IF(AL$3=1,AL126,"")</f>
        <v/>
      </c>
      <c r="AM359" s="8"/>
      <c r="AN359" s="53" t="str">
        <f t="shared" ref="AN359" si="8482">IF(AN$3=1,AN126,"")</f>
        <v/>
      </c>
      <c r="AO359" s="8"/>
      <c r="AP359" s="53" t="str">
        <f t="shared" ref="AP359" si="8483">IF(AP$3=1,AP126,"")</f>
        <v/>
      </c>
      <c r="AQ359" s="8"/>
      <c r="AR359" s="53" t="str">
        <f t="shared" ref="AR359" si="8484">IF(AR$3=1,AR126,"")</f>
        <v/>
      </c>
      <c r="AS359" s="8"/>
      <c r="AT359" s="53" t="str">
        <f t="shared" ref="AT359" si="8485">IF(AT$3=1,AT126,"")</f>
        <v/>
      </c>
      <c r="AU359" s="8"/>
      <c r="AV359" s="53" t="str">
        <f t="shared" ref="AV359" si="8486">IF(AV$3=1,AV126,"")</f>
        <v/>
      </c>
      <c r="AW359" s="8"/>
      <c r="AX359" s="53" t="str">
        <f t="shared" ref="AX359" si="8487">IF(AX$3=1,AX126,"")</f>
        <v/>
      </c>
      <c r="AY359" s="8"/>
      <c r="AZ359" s="53" t="str">
        <f t="shared" ref="AZ359" si="8488">IF(AZ$3=1,AZ126,"")</f>
        <v/>
      </c>
      <c r="BA359" s="8"/>
      <c r="BB359" s="53">
        <f t="shared" ref="BB359" si="8489">IF(BB$3=1,BB126,"")</f>
        <v>185</v>
      </c>
      <c r="BC359" s="8"/>
      <c r="BD359" s="53" t="str">
        <f t="shared" ref="BD359" si="8490">IF(BD$3=1,BD126,"")</f>
        <v/>
      </c>
      <c r="BE359" s="8"/>
      <c r="BF359" s="53" t="str">
        <f t="shared" ref="BF359" si="8491">IF(BF$3=1,BF126,"")</f>
        <v/>
      </c>
      <c r="BG359" s="8"/>
      <c r="BH359" s="53" t="str">
        <f t="shared" ref="BH359" si="8492">IF(BH$3=1,BH126,"")</f>
        <v/>
      </c>
      <c r="BI359" s="8"/>
      <c r="BJ359" s="53" t="str">
        <f t="shared" ref="BJ359" si="8493">IF(BJ$3=1,BJ126,"")</f>
        <v/>
      </c>
      <c r="BK359" s="8"/>
      <c r="BL359" s="53" t="str">
        <f t="shared" ref="BL359" si="8494">IF(BL$3=1,BL126,"")</f>
        <v/>
      </c>
      <c r="BM359" s="8"/>
      <c r="BN359" s="53" t="str">
        <f t="shared" ref="BN359" si="8495">IF(BN$3=1,BN126,"")</f>
        <v/>
      </c>
      <c r="BO359" s="8"/>
      <c r="BP359" s="53" t="str">
        <f t="shared" ref="BP359" si="8496">IF(BP$3=1,BP126,"")</f>
        <v/>
      </c>
      <c r="BQ359" s="8"/>
      <c r="BR359" s="53" t="str">
        <f t="shared" ref="BR359" si="8497">IF(BR$3=1,BR126,"")</f>
        <v/>
      </c>
      <c r="BS359" s="8"/>
      <c r="BT359" s="53" t="str">
        <f t="shared" ref="BT359" si="8498">IF(BT$3=1,BT126,"")</f>
        <v/>
      </c>
      <c r="BU359" s="8"/>
      <c r="BV359" s="53" t="str">
        <f t="shared" ref="BV359" si="8499">IF(BV$3=1,BV126,"")</f>
        <v/>
      </c>
      <c r="BW359" s="8"/>
      <c r="BX359" s="53" t="str">
        <f t="shared" ref="BX359" si="8500">IF(BX$3=1,BX126,"")</f>
        <v/>
      </c>
      <c r="BY359" s="8"/>
      <c r="BZ359" s="53" t="str">
        <f t="shared" ref="BZ359" si="8501">IF(BZ$3=1,BZ126,"")</f>
        <v/>
      </c>
      <c r="CA359" s="8"/>
      <c r="CB359" s="53" t="str">
        <f t="shared" ref="CB359" si="8502">IF(CB$3=1,CB126,"")</f>
        <v/>
      </c>
      <c r="CC359" s="8"/>
      <c r="CD359" s="53" t="str">
        <f t="shared" ref="CD359" si="8503">IF(CD$3=1,CD126,"")</f>
        <v/>
      </c>
      <c r="CE359" s="8"/>
      <c r="CF359" s="53" t="str">
        <f t="shared" ref="CF359" si="8504">IF(CF$3=1,CF126,"")</f>
        <v/>
      </c>
      <c r="CG359" s="8"/>
      <c r="CH359" s="53" t="str">
        <f t="shared" ref="CH359" si="8505">IF(CH$3=1,CH126,"")</f>
        <v/>
      </c>
      <c r="CI359" s="8"/>
      <c r="CJ359" s="53" t="str">
        <f t="shared" ref="CJ359" si="8506">IF(CJ$3=1,CJ126,"")</f>
        <v/>
      </c>
      <c r="CK359" s="8"/>
      <c r="CL359" s="53" t="str">
        <f t="shared" ref="CL359" si="8507">IF(CL$3=1,CL126,"")</f>
        <v/>
      </c>
      <c r="CM359" s="8"/>
      <c r="CN359" s="53" t="str">
        <f t="shared" ref="CN359" si="8508">IF(CN$3=1,CN126,"")</f>
        <v/>
      </c>
      <c r="CO359" s="8"/>
      <c r="CP359" s="53" t="str">
        <f t="shared" ref="CP359" si="8509">IF(CP$3=1,CP126,"")</f>
        <v/>
      </c>
      <c r="CQ359" s="8"/>
      <c r="CR359" s="53" t="str">
        <f t="shared" ref="CR359" si="8510">IF(CR$3=1,CR126,"")</f>
        <v/>
      </c>
      <c r="CS359" s="8"/>
      <c r="CT359" s="53" t="str">
        <f t="shared" ref="CT359" si="8511">IF(CT$3=1,CT126,"")</f>
        <v/>
      </c>
      <c r="CU359" s="8"/>
      <c r="CV359" s="53" t="str">
        <f t="shared" ref="CV359" si="8512">IF(CV$3=1,CV126,"")</f>
        <v/>
      </c>
      <c r="CW359" s="8"/>
      <c r="CX359" s="53" t="str">
        <f t="shared" ref="CX359" si="8513">IF(CX$3=1,CX126,"")</f>
        <v/>
      </c>
      <c r="CY359" s="8"/>
      <c r="CZ359" s="53" t="str">
        <f t="shared" ref="CZ359" si="8514">IF(CZ$3=1,CZ126,"")</f>
        <v/>
      </c>
      <c r="DA359" s="8"/>
      <c r="DB359" s="53" t="str">
        <f t="shared" ref="DB359" si="8515">IF(DB$3=1,DB126,"")</f>
        <v/>
      </c>
      <c r="DC359" s="8"/>
      <c r="DD359" s="53" t="str">
        <f t="shared" ref="DD359" si="8516">IF(DD$3=1,DD126,"")</f>
        <v/>
      </c>
      <c r="DE359" s="8"/>
      <c r="DF359" s="53" t="str">
        <f t="shared" ref="DF359" si="8517">IF(DF$3=1,DF126,"")</f>
        <v/>
      </c>
      <c r="DG359" s="8"/>
      <c r="DH359" s="53" t="str">
        <f t="shared" ref="DH359" si="8518">IF(DH$3=1,DH126,"")</f>
        <v/>
      </c>
      <c r="DI359" s="8"/>
      <c r="DJ359" s="53" t="str">
        <f t="shared" ref="DJ359" si="8519">IF(DJ$3=1,DJ126,"")</f>
        <v/>
      </c>
      <c r="DK359" s="8"/>
      <c r="DL359" s="53" t="str">
        <f t="shared" ref="DL359" si="8520">IF(DL$3=1,DL126,"")</f>
        <v/>
      </c>
      <c r="DM359" s="8"/>
      <c r="DN359" s="53" t="str">
        <f t="shared" ref="DN359" si="8521">IF(DN$3=1,DN126,"")</f>
        <v/>
      </c>
      <c r="DO359" s="8"/>
      <c r="DP359" s="53" t="str">
        <f t="shared" ref="DP359" si="8522">IF(DP$3=1,DP126,"")</f>
        <v/>
      </c>
      <c r="DQ359" s="8"/>
      <c r="DR359" s="53" t="str">
        <f t="shared" ref="DR359" si="8523">IF(DR$3=1,DR126,"")</f>
        <v/>
      </c>
      <c r="DS359" s="8"/>
      <c r="DT359" s="53" t="str">
        <f t="shared" ref="DT359" si="8524">IF(DT$3=1,DT126,"")</f>
        <v/>
      </c>
      <c r="DU359" s="8"/>
      <c r="DV359" s="53" t="str">
        <f t="shared" ref="DV359" si="8525">IF(DV$3=1,DV126,"")</f>
        <v/>
      </c>
      <c r="DW359" s="8"/>
      <c r="DX359" s="53" t="str">
        <f t="shared" ref="DX359" si="8526">IF(DX$3=1,DX126,"")</f>
        <v/>
      </c>
      <c r="DY359" s="8"/>
      <c r="DZ359" s="53" t="str">
        <f t="shared" ref="DZ359" si="8527">IF(DZ$3=1,DZ126,"")</f>
        <v/>
      </c>
      <c r="EA359" s="8"/>
      <c r="EB359" s="53" t="str">
        <f t="shared" ref="EB359" si="8528">IF(EB$3=1,EB126,"")</f>
        <v/>
      </c>
      <c r="EC359" s="8"/>
      <c r="ED359" s="53" t="str">
        <f t="shared" ref="ED359" si="8529">IF(ED$3=1,ED126,"")</f>
        <v/>
      </c>
      <c r="EE359" s="8"/>
      <c r="EF359" s="53" t="str">
        <f t="shared" ref="EF359" si="8530">IF(EF$3=1,EF126,"")</f>
        <v/>
      </c>
      <c r="EG359" s="8"/>
      <c r="EH359" s="53" t="str">
        <f t="shared" ref="EH359" si="8531">IF(EH$3=1,EH126,"")</f>
        <v/>
      </c>
      <c r="EI359" s="8"/>
      <c r="EJ359" s="53" t="str">
        <f t="shared" ref="EJ359" si="8532">IF(EJ$3=1,EJ126,"")</f>
        <v/>
      </c>
      <c r="EK359" s="8"/>
      <c r="EL359" s="53" t="str">
        <f t="shared" ref="EL359" si="8533">IF(EL$3=1,EL126,"")</f>
        <v/>
      </c>
      <c r="EM359" s="8"/>
      <c r="EN359" s="53" t="str">
        <f t="shared" ref="EN359" si="8534">IF(EN$3=1,EN126,"")</f>
        <v/>
      </c>
      <c r="EO359" s="8"/>
      <c r="EP359" s="53" t="str">
        <f t="shared" ref="EP359" si="8535">IF(EP$3=1,EP126,"")</f>
        <v/>
      </c>
      <c r="EQ359" s="8"/>
      <c r="ER359" s="53" t="str">
        <f t="shared" ref="ER359" si="8536">IF(ER$3=1,ER126,"")</f>
        <v/>
      </c>
      <c r="ES359" s="8"/>
      <c r="ET359" s="53" t="str">
        <f t="shared" ref="ET359" si="8537">IF(ET$3=1,ET126,"")</f>
        <v/>
      </c>
      <c r="EU359" s="8"/>
      <c r="EV359" s="53" t="str">
        <f t="shared" ref="EV359" si="8538">IF(EV$3=1,EV126,"")</f>
        <v/>
      </c>
      <c r="EW359" s="8"/>
      <c r="EX359" s="53" t="str">
        <f t="shared" ref="EX359" si="8539">IF(EX$3=1,EX126,"")</f>
        <v/>
      </c>
      <c r="EY359" s="8"/>
      <c r="EZ359" s="53" t="str">
        <f t="shared" ref="EZ359" si="8540">IF(EZ$3=1,EZ126,"")</f>
        <v/>
      </c>
      <c r="FA359" s="8"/>
      <c r="FB359" s="53" t="str">
        <f t="shared" ref="FB359" si="8541">IF(FB$3=1,FB126,"")</f>
        <v/>
      </c>
      <c r="FC359" s="8"/>
      <c r="FD359" s="53" t="str">
        <f t="shared" ref="FD359" si="8542">IF(FD$3=1,FD126,"")</f>
        <v/>
      </c>
      <c r="FE359" s="8"/>
      <c r="FG359" s="53">
        <f t="shared" si="4613"/>
        <v>558</v>
      </c>
    </row>
    <row r="360" spans="1:170" x14ac:dyDescent="0.35">
      <c r="A360" s="5">
        <v>121</v>
      </c>
      <c r="C360" s="6" t="s">
        <v>182</v>
      </c>
      <c r="D360" s="53" t="str">
        <f t="shared" si="8157"/>
        <v/>
      </c>
      <c r="E360" s="8"/>
      <c r="F360" s="53" t="str">
        <f t="shared" si="8157"/>
        <v/>
      </c>
      <c r="G360" s="8"/>
      <c r="H360" s="53" t="str">
        <f t="shared" ref="H360" si="8543">IF(H$3=1,H127,"")</f>
        <v/>
      </c>
      <c r="I360" s="8"/>
      <c r="J360" s="53" t="str">
        <f t="shared" ref="J360" si="8544">IF(J$3=1,J127,"")</f>
        <v/>
      </c>
      <c r="K360" s="8"/>
      <c r="L360" s="53" t="str">
        <f t="shared" ref="L360" si="8545">IF(L$3=1,L127,"")</f>
        <v/>
      </c>
      <c r="M360" s="8"/>
      <c r="N360" s="53" t="str">
        <f t="shared" ref="N360" si="8546">IF(N$3=1,N127,"")</f>
        <v/>
      </c>
      <c r="O360" s="8"/>
      <c r="P360" s="53" t="str">
        <f t="shared" ref="P360" si="8547">IF(P$3=1,P127,"")</f>
        <v/>
      </c>
      <c r="Q360" s="8"/>
      <c r="R360" s="53" t="str">
        <f t="shared" ref="R360" si="8548">IF(R$3=1,R127,"")</f>
        <v/>
      </c>
      <c r="S360" s="8"/>
      <c r="T360" s="53" t="str">
        <f t="shared" ref="T360" si="8549">IF(T$3=1,T127,"")</f>
        <v/>
      </c>
      <c r="U360" s="8"/>
      <c r="V360" s="53" t="str">
        <f t="shared" ref="V360" si="8550">IF(V$3=1,V127,"")</f>
        <v/>
      </c>
      <c r="W360" s="8"/>
      <c r="X360" s="53" t="str">
        <f t="shared" ref="X360" si="8551">IF(X$3=1,X127,"")</f>
        <v/>
      </c>
      <c r="Y360" s="8"/>
      <c r="Z360" s="53" t="str">
        <f t="shared" ref="Z360" si="8552">IF(Z$3=1,Z127,"")</f>
        <v/>
      </c>
      <c r="AA360" s="8"/>
      <c r="AB360" s="53">
        <f t="shared" ref="AB360" si="8553">IF(AB$3=1,AB127,"")</f>
        <v>3469</v>
      </c>
      <c r="AC360" s="8"/>
      <c r="AD360" s="53">
        <f t="shared" ref="AD360" si="8554">IF(AD$3=1,AD127,"")</f>
        <v>16593</v>
      </c>
      <c r="AE360" s="8"/>
      <c r="AF360" s="53" t="str">
        <f t="shared" ref="AF360" si="8555">IF(AF$3=1,AF127,"")</f>
        <v/>
      </c>
      <c r="AG360" s="8"/>
      <c r="AH360" s="53" t="str">
        <f t="shared" ref="AH360" si="8556">IF(AH$3=1,AH127,"")</f>
        <v/>
      </c>
      <c r="AI360" s="8"/>
      <c r="AJ360" s="53" t="str">
        <f t="shared" ref="AJ360" si="8557">IF(AJ$3=1,AJ127,"")</f>
        <v/>
      </c>
      <c r="AK360" s="8"/>
      <c r="AL360" s="53" t="str">
        <f t="shared" ref="AL360" si="8558">IF(AL$3=1,AL127,"")</f>
        <v/>
      </c>
      <c r="AM360" s="8"/>
      <c r="AN360" s="53" t="str">
        <f t="shared" ref="AN360" si="8559">IF(AN$3=1,AN127,"")</f>
        <v/>
      </c>
      <c r="AO360" s="8"/>
      <c r="AP360" s="53" t="str">
        <f t="shared" ref="AP360" si="8560">IF(AP$3=1,AP127,"")</f>
        <v/>
      </c>
      <c r="AQ360" s="8"/>
      <c r="AR360" s="53" t="str">
        <f t="shared" ref="AR360" si="8561">IF(AR$3=1,AR127,"")</f>
        <v/>
      </c>
      <c r="AS360" s="8"/>
      <c r="AT360" s="53" t="str">
        <f t="shared" ref="AT360" si="8562">IF(AT$3=1,AT127,"")</f>
        <v/>
      </c>
      <c r="AU360" s="8"/>
      <c r="AV360" s="53" t="str">
        <f t="shared" ref="AV360" si="8563">IF(AV$3=1,AV127,"")</f>
        <v/>
      </c>
      <c r="AW360" s="8"/>
      <c r="AX360" s="53" t="str">
        <f t="shared" ref="AX360" si="8564">IF(AX$3=1,AX127,"")</f>
        <v/>
      </c>
      <c r="AY360" s="8"/>
      <c r="AZ360" s="53" t="str">
        <f t="shared" ref="AZ360" si="8565">IF(AZ$3=1,AZ127,"")</f>
        <v/>
      </c>
      <c r="BA360" s="8"/>
      <c r="BB360" s="53">
        <f t="shared" ref="BB360" si="8566">IF(BB$3=1,BB127,"")</f>
        <v>5302</v>
      </c>
      <c r="BC360" s="8"/>
      <c r="BD360" s="53" t="str">
        <f t="shared" ref="BD360" si="8567">IF(BD$3=1,BD127,"")</f>
        <v/>
      </c>
      <c r="BE360" s="8"/>
      <c r="BF360" s="53" t="str">
        <f t="shared" ref="BF360" si="8568">IF(BF$3=1,BF127,"")</f>
        <v/>
      </c>
      <c r="BG360" s="8"/>
      <c r="BH360" s="53" t="str">
        <f t="shared" ref="BH360" si="8569">IF(BH$3=1,BH127,"")</f>
        <v/>
      </c>
      <c r="BI360" s="8"/>
      <c r="BJ360" s="53" t="str">
        <f t="shared" ref="BJ360" si="8570">IF(BJ$3=1,BJ127,"")</f>
        <v/>
      </c>
      <c r="BK360" s="8"/>
      <c r="BL360" s="53" t="str">
        <f t="shared" ref="BL360" si="8571">IF(BL$3=1,BL127,"")</f>
        <v/>
      </c>
      <c r="BM360" s="8"/>
      <c r="BN360" s="53" t="str">
        <f t="shared" ref="BN360" si="8572">IF(BN$3=1,BN127,"")</f>
        <v/>
      </c>
      <c r="BO360" s="8"/>
      <c r="BP360" s="53" t="str">
        <f t="shared" ref="BP360" si="8573">IF(BP$3=1,BP127,"")</f>
        <v/>
      </c>
      <c r="BQ360" s="8"/>
      <c r="BR360" s="53" t="str">
        <f t="shared" ref="BR360" si="8574">IF(BR$3=1,BR127,"")</f>
        <v/>
      </c>
      <c r="BS360" s="8"/>
      <c r="BT360" s="53" t="str">
        <f t="shared" ref="BT360" si="8575">IF(BT$3=1,BT127,"")</f>
        <v/>
      </c>
      <c r="BU360" s="8"/>
      <c r="BV360" s="53" t="str">
        <f t="shared" ref="BV360" si="8576">IF(BV$3=1,BV127,"")</f>
        <v/>
      </c>
      <c r="BW360" s="8"/>
      <c r="BX360" s="53" t="str">
        <f t="shared" ref="BX360" si="8577">IF(BX$3=1,BX127,"")</f>
        <v/>
      </c>
      <c r="BY360" s="8"/>
      <c r="BZ360" s="53" t="str">
        <f t="shared" ref="BZ360" si="8578">IF(BZ$3=1,BZ127,"")</f>
        <v/>
      </c>
      <c r="CA360" s="8"/>
      <c r="CB360" s="53" t="str">
        <f t="shared" ref="CB360" si="8579">IF(CB$3=1,CB127,"")</f>
        <v/>
      </c>
      <c r="CC360" s="8"/>
      <c r="CD360" s="53" t="str">
        <f t="shared" ref="CD360" si="8580">IF(CD$3=1,CD127,"")</f>
        <v/>
      </c>
      <c r="CE360" s="8"/>
      <c r="CF360" s="53" t="str">
        <f t="shared" ref="CF360" si="8581">IF(CF$3=1,CF127,"")</f>
        <v/>
      </c>
      <c r="CG360" s="8"/>
      <c r="CH360" s="53" t="str">
        <f t="shared" ref="CH360" si="8582">IF(CH$3=1,CH127,"")</f>
        <v/>
      </c>
      <c r="CI360" s="8"/>
      <c r="CJ360" s="53" t="str">
        <f t="shared" ref="CJ360" si="8583">IF(CJ$3=1,CJ127,"")</f>
        <v/>
      </c>
      <c r="CK360" s="8"/>
      <c r="CL360" s="53" t="str">
        <f t="shared" ref="CL360" si="8584">IF(CL$3=1,CL127,"")</f>
        <v/>
      </c>
      <c r="CM360" s="8"/>
      <c r="CN360" s="53" t="str">
        <f t="shared" ref="CN360" si="8585">IF(CN$3=1,CN127,"")</f>
        <v/>
      </c>
      <c r="CO360" s="8"/>
      <c r="CP360" s="53" t="str">
        <f t="shared" ref="CP360" si="8586">IF(CP$3=1,CP127,"")</f>
        <v/>
      </c>
      <c r="CQ360" s="8"/>
      <c r="CR360" s="53" t="str">
        <f t="shared" ref="CR360" si="8587">IF(CR$3=1,CR127,"")</f>
        <v/>
      </c>
      <c r="CS360" s="8"/>
      <c r="CT360" s="53" t="str">
        <f t="shared" ref="CT360" si="8588">IF(CT$3=1,CT127,"")</f>
        <v/>
      </c>
      <c r="CU360" s="8"/>
      <c r="CV360" s="53" t="str">
        <f t="shared" ref="CV360" si="8589">IF(CV$3=1,CV127,"")</f>
        <v/>
      </c>
      <c r="CW360" s="8"/>
      <c r="CX360" s="53" t="str">
        <f t="shared" ref="CX360" si="8590">IF(CX$3=1,CX127,"")</f>
        <v/>
      </c>
      <c r="CY360" s="8"/>
      <c r="CZ360" s="53" t="str">
        <f t="shared" ref="CZ360" si="8591">IF(CZ$3=1,CZ127,"")</f>
        <v/>
      </c>
      <c r="DA360" s="8"/>
      <c r="DB360" s="53" t="str">
        <f t="shared" ref="DB360" si="8592">IF(DB$3=1,DB127,"")</f>
        <v/>
      </c>
      <c r="DC360" s="8"/>
      <c r="DD360" s="53" t="str">
        <f t="shared" ref="DD360" si="8593">IF(DD$3=1,DD127,"")</f>
        <v/>
      </c>
      <c r="DE360" s="8"/>
      <c r="DF360" s="53" t="str">
        <f t="shared" ref="DF360" si="8594">IF(DF$3=1,DF127,"")</f>
        <v/>
      </c>
      <c r="DG360" s="8"/>
      <c r="DH360" s="53" t="str">
        <f t="shared" ref="DH360" si="8595">IF(DH$3=1,DH127,"")</f>
        <v/>
      </c>
      <c r="DI360" s="8"/>
      <c r="DJ360" s="53" t="str">
        <f t="shared" ref="DJ360" si="8596">IF(DJ$3=1,DJ127,"")</f>
        <v/>
      </c>
      <c r="DK360" s="8"/>
      <c r="DL360" s="53" t="str">
        <f t="shared" ref="DL360" si="8597">IF(DL$3=1,DL127,"")</f>
        <v/>
      </c>
      <c r="DM360" s="8"/>
      <c r="DN360" s="53" t="str">
        <f t="shared" ref="DN360" si="8598">IF(DN$3=1,DN127,"")</f>
        <v/>
      </c>
      <c r="DO360" s="8"/>
      <c r="DP360" s="53" t="str">
        <f t="shared" ref="DP360" si="8599">IF(DP$3=1,DP127,"")</f>
        <v/>
      </c>
      <c r="DQ360" s="8"/>
      <c r="DR360" s="53" t="str">
        <f t="shared" ref="DR360" si="8600">IF(DR$3=1,DR127,"")</f>
        <v/>
      </c>
      <c r="DS360" s="8"/>
      <c r="DT360" s="53" t="str">
        <f t="shared" ref="DT360" si="8601">IF(DT$3=1,DT127,"")</f>
        <v/>
      </c>
      <c r="DU360" s="8"/>
      <c r="DV360" s="53" t="str">
        <f t="shared" ref="DV360" si="8602">IF(DV$3=1,DV127,"")</f>
        <v/>
      </c>
      <c r="DW360" s="8"/>
      <c r="DX360" s="53" t="str">
        <f t="shared" ref="DX360" si="8603">IF(DX$3=1,DX127,"")</f>
        <v/>
      </c>
      <c r="DY360" s="8"/>
      <c r="DZ360" s="53" t="str">
        <f t="shared" ref="DZ360" si="8604">IF(DZ$3=1,DZ127,"")</f>
        <v/>
      </c>
      <c r="EA360" s="8"/>
      <c r="EB360" s="53" t="str">
        <f t="shared" ref="EB360" si="8605">IF(EB$3=1,EB127,"")</f>
        <v/>
      </c>
      <c r="EC360" s="8"/>
      <c r="ED360" s="53" t="str">
        <f t="shared" ref="ED360" si="8606">IF(ED$3=1,ED127,"")</f>
        <v/>
      </c>
      <c r="EE360" s="8"/>
      <c r="EF360" s="53" t="str">
        <f t="shared" ref="EF360" si="8607">IF(EF$3=1,EF127,"")</f>
        <v/>
      </c>
      <c r="EG360" s="8"/>
      <c r="EH360" s="53" t="str">
        <f t="shared" ref="EH360" si="8608">IF(EH$3=1,EH127,"")</f>
        <v/>
      </c>
      <c r="EI360" s="8"/>
      <c r="EJ360" s="53" t="str">
        <f t="shared" ref="EJ360" si="8609">IF(EJ$3=1,EJ127,"")</f>
        <v/>
      </c>
      <c r="EK360" s="8"/>
      <c r="EL360" s="53" t="str">
        <f t="shared" ref="EL360" si="8610">IF(EL$3=1,EL127,"")</f>
        <v/>
      </c>
      <c r="EM360" s="8"/>
      <c r="EN360" s="53" t="str">
        <f t="shared" ref="EN360" si="8611">IF(EN$3=1,EN127,"")</f>
        <v/>
      </c>
      <c r="EO360" s="8"/>
      <c r="EP360" s="53" t="str">
        <f t="shared" ref="EP360" si="8612">IF(EP$3=1,EP127,"")</f>
        <v/>
      </c>
      <c r="EQ360" s="8"/>
      <c r="ER360" s="53" t="str">
        <f t="shared" ref="ER360" si="8613">IF(ER$3=1,ER127,"")</f>
        <v/>
      </c>
      <c r="ES360" s="8"/>
      <c r="ET360" s="53" t="str">
        <f t="shared" ref="ET360" si="8614">IF(ET$3=1,ET127,"")</f>
        <v/>
      </c>
      <c r="EU360" s="8"/>
      <c r="EV360" s="53" t="str">
        <f t="shared" ref="EV360" si="8615">IF(EV$3=1,EV127,"")</f>
        <v/>
      </c>
      <c r="EW360" s="8"/>
      <c r="EX360" s="53" t="str">
        <f t="shared" ref="EX360" si="8616">IF(EX$3=1,EX127,"")</f>
        <v/>
      </c>
      <c r="EY360" s="8"/>
      <c r="EZ360" s="53" t="str">
        <f t="shared" ref="EZ360" si="8617">IF(EZ$3=1,EZ127,"")</f>
        <v/>
      </c>
      <c r="FA360" s="8"/>
      <c r="FB360" s="53" t="str">
        <f t="shared" ref="FB360" si="8618">IF(FB$3=1,FB127,"")</f>
        <v/>
      </c>
      <c r="FC360" s="8"/>
      <c r="FD360" s="53" t="str">
        <f t="shared" ref="FD360" si="8619">IF(FD$3=1,FD127,"")</f>
        <v/>
      </c>
      <c r="FE360" s="8"/>
      <c r="FG360" s="53">
        <f t="shared" si="4613"/>
        <v>25364</v>
      </c>
    </row>
    <row r="361" spans="1:170" x14ac:dyDescent="0.35">
      <c r="A361" s="5">
        <v>122</v>
      </c>
      <c r="C361" s="6" t="s">
        <v>183</v>
      </c>
      <c r="D361" s="53" t="str">
        <f t="shared" si="8157"/>
        <v/>
      </c>
      <c r="E361" s="8"/>
      <c r="F361" s="53" t="str">
        <f t="shared" si="8157"/>
        <v/>
      </c>
      <c r="G361" s="8"/>
      <c r="H361" s="53" t="str">
        <f t="shared" ref="H361" si="8620">IF(H$3=1,H128,"")</f>
        <v/>
      </c>
      <c r="I361" s="8"/>
      <c r="J361" s="53" t="str">
        <f t="shared" ref="J361" si="8621">IF(J$3=1,J128,"")</f>
        <v/>
      </c>
      <c r="K361" s="8"/>
      <c r="L361" s="53" t="str">
        <f t="shared" ref="L361" si="8622">IF(L$3=1,L128,"")</f>
        <v/>
      </c>
      <c r="M361" s="8"/>
      <c r="N361" s="53" t="str">
        <f t="shared" ref="N361" si="8623">IF(N$3=1,N128,"")</f>
        <v/>
      </c>
      <c r="O361" s="8"/>
      <c r="P361" s="53" t="str">
        <f t="shared" ref="P361" si="8624">IF(P$3=1,P128,"")</f>
        <v/>
      </c>
      <c r="Q361" s="8"/>
      <c r="R361" s="53" t="str">
        <f t="shared" ref="R361" si="8625">IF(R$3=1,R128,"")</f>
        <v/>
      </c>
      <c r="S361" s="8"/>
      <c r="T361" s="53" t="str">
        <f t="shared" ref="T361" si="8626">IF(T$3=1,T128,"")</f>
        <v/>
      </c>
      <c r="U361" s="8"/>
      <c r="V361" s="53" t="str">
        <f t="shared" ref="V361" si="8627">IF(V$3=1,V128,"")</f>
        <v/>
      </c>
      <c r="W361" s="8"/>
      <c r="X361" s="53" t="str">
        <f t="shared" ref="X361" si="8628">IF(X$3=1,X128,"")</f>
        <v/>
      </c>
      <c r="Y361" s="8"/>
      <c r="Z361" s="53" t="str">
        <f t="shared" ref="Z361" si="8629">IF(Z$3=1,Z128,"")</f>
        <v/>
      </c>
      <c r="AA361" s="8"/>
      <c r="AB361" s="53">
        <f t="shared" ref="AB361" si="8630">IF(AB$3=1,AB128,"")</f>
        <v>52301</v>
      </c>
      <c r="AC361" s="8"/>
      <c r="AD361" s="53">
        <f t="shared" ref="AD361" si="8631">IF(AD$3=1,AD128,"")</f>
        <v>104637</v>
      </c>
      <c r="AE361" s="8"/>
      <c r="AF361" s="53" t="str">
        <f t="shared" ref="AF361" si="8632">IF(AF$3=1,AF128,"")</f>
        <v/>
      </c>
      <c r="AG361" s="8"/>
      <c r="AH361" s="53" t="str">
        <f t="shared" ref="AH361" si="8633">IF(AH$3=1,AH128,"")</f>
        <v/>
      </c>
      <c r="AI361" s="8"/>
      <c r="AJ361" s="53" t="str">
        <f t="shared" ref="AJ361" si="8634">IF(AJ$3=1,AJ128,"")</f>
        <v/>
      </c>
      <c r="AK361" s="8"/>
      <c r="AL361" s="53" t="str">
        <f t="shared" ref="AL361" si="8635">IF(AL$3=1,AL128,"")</f>
        <v/>
      </c>
      <c r="AM361" s="8"/>
      <c r="AN361" s="53" t="str">
        <f t="shared" ref="AN361" si="8636">IF(AN$3=1,AN128,"")</f>
        <v/>
      </c>
      <c r="AO361" s="8"/>
      <c r="AP361" s="53" t="str">
        <f t="shared" ref="AP361" si="8637">IF(AP$3=1,AP128,"")</f>
        <v/>
      </c>
      <c r="AQ361" s="8"/>
      <c r="AR361" s="53" t="str">
        <f t="shared" ref="AR361" si="8638">IF(AR$3=1,AR128,"")</f>
        <v/>
      </c>
      <c r="AS361" s="8"/>
      <c r="AT361" s="53" t="str">
        <f t="shared" ref="AT361" si="8639">IF(AT$3=1,AT128,"")</f>
        <v/>
      </c>
      <c r="AU361" s="8"/>
      <c r="AV361" s="53" t="str">
        <f t="shared" ref="AV361" si="8640">IF(AV$3=1,AV128,"")</f>
        <v/>
      </c>
      <c r="AW361" s="8"/>
      <c r="AX361" s="53" t="str">
        <f t="shared" ref="AX361" si="8641">IF(AX$3=1,AX128,"")</f>
        <v/>
      </c>
      <c r="AY361" s="8"/>
      <c r="AZ361" s="53" t="str">
        <f t="shared" ref="AZ361" si="8642">IF(AZ$3=1,AZ128,"")</f>
        <v/>
      </c>
      <c r="BA361" s="8"/>
      <c r="BB361" s="53">
        <f t="shared" ref="BB361" si="8643">IF(BB$3=1,BB128,"")</f>
        <v>33201</v>
      </c>
      <c r="BC361" s="8"/>
      <c r="BD361" s="53" t="str">
        <f t="shared" ref="BD361" si="8644">IF(BD$3=1,BD128,"")</f>
        <v/>
      </c>
      <c r="BE361" s="8"/>
      <c r="BF361" s="53" t="str">
        <f t="shared" ref="BF361" si="8645">IF(BF$3=1,BF128,"")</f>
        <v/>
      </c>
      <c r="BG361" s="8"/>
      <c r="BH361" s="53" t="str">
        <f t="shared" ref="BH361" si="8646">IF(BH$3=1,BH128,"")</f>
        <v/>
      </c>
      <c r="BI361" s="8"/>
      <c r="BJ361" s="53" t="str">
        <f t="shared" ref="BJ361" si="8647">IF(BJ$3=1,BJ128,"")</f>
        <v/>
      </c>
      <c r="BK361" s="8"/>
      <c r="BL361" s="53" t="str">
        <f t="shared" ref="BL361" si="8648">IF(BL$3=1,BL128,"")</f>
        <v/>
      </c>
      <c r="BM361" s="8"/>
      <c r="BN361" s="53" t="str">
        <f t="shared" ref="BN361" si="8649">IF(BN$3=1,BN128,"")</f>
        <v/>
      </c>
      <c r="BO361" s="8"/>
      <c r="BP361" s="53" t="str">
        <f t="shared" ref="BP361" si="8650">IF(BP$3=1,BP128,"")</f>
        <v/>
      </c>
      <c r="BQ361" s="8"/>
      <c r="BR361" s="53" t="str">
        <f t="shared" ref="BR361" si="8651">IF(BR$3=1,BR128,"")</f>
        <v/>
      </c>
      <c r="BS361" s="8"/>
      <c r="BT361" s="53" t="str">
        <f t="shared" ref="BT361" si="8652">IF(BT$3=1,BT128,"")</f>
        <v/>
      </c>
      <c r="BU361" s="8"/>
      <c r="BV361" s="53" t="str">
        <f t="shared" ref="BV361" si="8653">IF(BV$3=1,BV128,"")</f>
        <v/>
      </c>
      <c r="BW361" s="8"/>
      <c r="BX361" s="53" t="str">
        <f t="shared" ref="BX361" si="8654">IF(BX$3=1,BX128,"")</f>
        <v/>
      </c>
      <c r="BY361" s="8"/>
      <c r="BZ361" s="53" t="str">
        <f t="shared" ref="BZ361" si="8655">IF(BZ$3=1,BZ128,"")</f>
        <v/>
      </c>
      <c r="CA361" s="8"/>
      <c r="CB361" s="53" t="str">
        <f t="shared" ref="CB361" si="8656">IF(CB$3=1,CB128,"")</f>
        <v/>
      </c>
      <c r="CC361" s="8"/>
      <c r="CD361" s="53" t="str">
        <f t="shared" ref="CD361" si="8657">IF(CD$3=1,CD128,"")</f>
        <v/>
      </c>
      <c r="CE361" s="8"/>
      <c r="CF361" s="53" t="str">
        <f t="shared" ref="CF361" si="8658">IF(CF$3=1,CF128,"")</f>
        <v/>
      </c>
      <c r="CG361" s="8"/>
      <c r="CH361" s="53" t="str">
        <f t="shared" ref="CH361" si="8659">IF(CH$3=1,CH128,"")</f>
        <v/>
      </c>
      <c r="CI361" s="8"/>
      <c r="CJ361" s="53" t="str">
        <f t="shared" ref="CJ361" si="8660">IF(CJ$3=1,CJ128,"")</f>
        <v/>
      </c>
      <c r="CK361" s="8"/>
      <c r="CL361" s="53" t="str">
        <f t="shared" ref="CL361" si="8661">IF(CL$3=1,CL128,"")</f>
        <v/>
      </c>
      <c r="CM361" s="8"/>
      <c r="CN361" s="53" t="str">
        <f t="shared" ref="CN361" si="8662">IF(CN$3=1,CN128,"")</f>
        <v/>
      </c>
      <c r="CO361" s="8"/>
      <c r="CP361" s="53" t="str">
        <f t="shared" ref="CP361" si="8663">IF(CP$3=1,CP128,"")</f>
        <v/>
      </c>
      <c r="CQ361" s="8"/>
      <c r="CR361" s="53" t="str">
        <f t="shared" ref="CR361" si="8664">IF(CR$3=1,CR128,"")</f>
        <v/>
      </c>
      <c r="CS361" s="8"/>
      <c r="CT361" s="53" t="str">
        <f t="shared" ref="CT361" si="8665">IF(CT$3=1,CT128,"")</f>
        <v/>
      </c>
      <c r="CU361" s="8"/>
      <c r="CV361" s="53" t="str">
        <f t="shared" ref="CV361" si="8666">IF(CV$3=1,CV128,"")</f>
        <v/>
      </c>
      <c r="CW361" s="8"/>
      <c r="CX361" s="53" t="str">
        <f t="shared" ref="CX361" si="8667">IF(CX$3=1,CX128,"")</f>
        <v/>
      </c>
      <c r="CY361" s="8"/>
      <c r="CZ361" s="53" t="str">
        <f t="shared" ref="CZ361" si="8668">IF(CZ$3=1,CZ128,"")</f>
        <v/>
      </c>
      <c r="DA361" s="8"/>
      <c r="DB361" s="53" t="str">
        <f t="shared" ref="DB361" si="8669">IF(DB$3=1,DB128,"")</f>
        <v/>
      </c>
      <c r="DC361" s="8"/>
      <c r="DD361" s="53" t="str">
        <f t="shared" ref="DD361" si="8670">IF(DD$3=1,DD128,"")</f>
        <v/>
      </c>
      <c r="DE361" s="8"/>
      <c r="DF361" s="53" t="str">
        <f t="shared" ref="DF361" si="8671">IF(DF$3=1,DF128,"")</f>
        <v/>
      </c>
      <c r="DG361" s="8"/>
      <c r="DH361" s="53" t="str">
        <f t="shared" ref="DH361" si="8672">IF(DH$3=1,DH128,"")</f>
        <v/>
      </c>
      <c r="DI361" s="8"/>
      <c r="DJ361" s="53" t="str">
        <f t="shared" ref="DJ361" si="8673">IF(DJ$3=1,DJ128,"")</f>
        <v/>
      </c>
      <c r="DK361" s="8"/>
      <c r="DL361" s="53" t="str">
        <f t="shared" ref="DL361" si="8674">IF(DL$3=1,DL128,"")</f>
        <v/>
      </c>
      <c r="DM361" s="8"/>
      <c r="DN361" s="53" t="str">
        <f t="shared" ref="DN361" si="8675">IF(DN$3=1,DN128,"")</f>
        <v/>
      </c>
      <c r="DO361" s="8"/>
      <c r="DP361" s="53" t="str">
        <f t="shared" ref="DP361" si="8676">IF(DP$3=1,DP128,"")</f>
        <v/>
      </c>
      <c r="DQ361" s="8"/>
      <c r="DR361" s="53" t="str">
        <f t="shared" ref="DR361" si="8677">IF(DR$3=1,DR128,"")</f>
        <v/>
      </c>
      <c r="DS361" s="8"/>
      <c r="DT361" s="53" t="str">
        <f t="shared" ref="DT361" si="8678">IF(DT$3=1,DT128,"")</f>
        <v/>
      </c>
      <c r="DU361" s="8"/>
      <c r="DV361" s="53" t="str">
        <f t="shared" ref="DV361" si="8679">IF(DV$3=1,DV128,"")</f>
        <v/>
      </c>
      <c r="DW361" s="8"/>
      <c r="DX361" s="53" t="str">
        <f t="shared" ref="DX361" si="8680">IF(DX$3=1,DX128,"")</f>
        <v/>
      </c>
      <c r="DY361" s="8"/>
      <c r="DZ361" s="53" t="str">
        <f t="shared" ref="DZ361" si="8681">IF(DZ$3=1,DZ128,"")</f>
        <v/>
      </c>
      <c r="EA361" s="8"/>
      <c r="EB361" s="53" t="str">
        <f t="shared" ref="EB361" si="8682">IF(EB$3=1,EB128,"")</f>
        <v/>
      </c>
      <c r="EC361" s="8"/>
      <c r="ED361" s="53" t="str">
        <f t="shared" ref="ED361" si="8683">IF(ED$3=1,ED128,"")</f>
        <v/>
      </c>
      <c r="EE361" s="8"/>
      <c r="EF361" s="53" t="str">
        <f t="shared" ref="EF361" si="8684">IF(EF$3=1,EF128,"")</f>
        <v/>
      </c>
      <c r="EG361" s="8"/>
      <c r="EH361" s="53" t="str">
        <f t="shared" ref="EH361" si="8685">IF(EH$3=1,EH128,"")</f>
        <v/>
      </c>
      <c r="EI361" s="8"/>
      <c r="EJ361" s="53" t="str">
        <f t="shared" ref="EJ361" si="8686">IF(EJ$3=1,EJ128,"")</f>
        <v/>
      </c>
      <c r="EK361" s="8"/>
      <c r="EL361" s="53" t="str">
        <f t="shared" ref="EL361" si="8687">IF(EL$3=1,EL128,"")</f>
        <v/>
      </c>
      <c r="EM361" s="8"/>
      <c r="EN361" s="53" t="str">
        <f t="shared" ref="EN361" si="8688">IF(EN$3=1,EN128,"")</f>
        <v/>
      </c>
      <c r="EO361" s="8"/>
      <c r="EP361" s="53" t="str">
        <f t="shared" ref="EP361" si="8689">IF(EP$3=1,EP128,"")</f>
        <v/>
      </c>
      <c r="EQ361" s="8"/>
      <c r="ER361" s="53" t="str">
        <f t="shared" ref="ER361" si="8690">IF(ER$3=1,ER128,"")</f>
        <v/>
      </c>
      <c r="ES361" s="8"/>
      <c r="ET361" s="53" t="str">
        <f t="shared" ref="ET361" si="8691">IF(ET$3=1,ET128,"")</f>
        <v/>
      </c>
      <c r="EU361" s="8"/>
      <c r="EV361" s="53" t="str">
        <f t="shared" ref="EV361" si="8692">IF(EV$3=1,EV128,"")</f>
        <v/>
      </c>
      <c r="EW361" s="8"/>
      <c r="EX361" s="53" t="str">
        <f t="shared" ref="EX361" si="8693">IF(EX$3=1,EX128,"")</f>
        <v/>
      </c>
      <c r="EY361" s="8"/>
      <c r="EZ361" s="53" t="str">
        <f t="shared" ref="EZ361" si="8694">IF(EZ$3=1,EZ128,"")</f>
        <v/>
      </c>
      <c r="FA361" s="8"/>
      <c r="FB361" s="53" t="str">
        <f t="shared" ref="FB361" si="8695">IF(FB$3=1,FB128,"")</f>
        <v/>
      </c>
      <c r="FC361" s="8"/>
      <c r="FD361" s="53" t="str">
        <f t="shared" ref="FD361" si="8696">IF(FD$3=1,FD128,"")</f>
        <v/>
      </c>
      <c r="FE361" s="8"/>
      <c r="FG361" s="53">
        <f t="shared" si="4613"/>
        <v>190139</v>
      </c>
    </row>
    <row r="362" spans="1:170" x14ac:dyDescent="0.35">
      <c r="A362" s="5">
        <v>123</v>
      </c>
      <c r="C362" s="6" t="s">
        <v>79</v>
      </c>
      <c r="D362" s="53" t="str">
        <f t="shared" si="8157"/>
        <v/>
      </c>
      <c r="E362" s="18"/>
      <c r="F362" s="53" t="str">
        <f t="shared" si="8157"/>
        <v/>
      </c>
      <c r="G362" s="18"/>
      <c r="H362" s="53" t="str">
        <f t="shared" ref="H362" si="8697">IF(H$3=1,H129,"")</f>
        <v/>
      </c>
      <c r="I362" s="18"/>
      <c r="J362" s="53" t="str">
        <f t="shared" ref="J362" si="8698">IF(J$3=1,J129,"")</f>
        <v/>
      </c>
      <c r="K362" s="18"/>
      <c r="L362" s="53" t="str">
        <f t="shared" ref="L362" si="8699">IF(L$3=1,L129,"")</f>
        <v/>
      </c>
      <c r="M362" s="18"/>
      <c r="N362" s="53" t="str">
        <f t="shared" ref="N362" si="8700">IF(N$3=1,N129,"")</f>
        <v/>
      </c>
      <c r="O362" s="18"/>
      <c r="P362" s="53" t="str">
        <f t="shared" ref="P362" si="8701">IF(P$3=1,P129,"")</f>
        <v/>
      </c>
      <c r="Q362" s="18"/>
      <c r="R362" s="53" t="str">
        <f t="shared" ref="R362" si="8702">IF(R$3=1,R129,"")</f>
        <v/>
      </c>
      <c r="S362" s="18"/>
      <c r="T362" s="53" t="str">
        <f t="shared" ref="T362" si="8703">IF(T$3=1,T129,"")</f>
        <v/>
      </c>
      <c r="U362" s="18"/>
      <c r="V362" s="53" t="str">
        <f t="shared" ref="V362" si="8704">IF(V$3=1,V129,"")</f>
        <v/>
      </c>
      <c r="W362" s="18"/>
      <c r="X362" s="53" t="str">
        <f t="shared" ref="X362" si="8705">IF(X$3=1,X129,"")</f>
        <v/>
      </c>
      <c r="Y362" s="18"/>
      <c r="Z362" s="53" t="str">
        <f t="shared" ref="Z362" si="8706">IF(Z$3=1,Z129,"")</f>
        <v/>
      </c>
      <c r="AA362" s="18"/>
      <c r="AB362" s="53">
        <f t="shared" ref="AB362" si="8707">IF(AB$3=1,AB129,"")</f>
        <v>110311</v>
      </c>
      <c r="AC362" s="18"/>
      <c r="AD362" s="53">
        <f t="shared" ref="AD362" si="8708">IF(AD$3=1,AD129,"")</f>
        <v>343328</v>
      </c>
      <c r="AE362" s="18"/>
      <c r="AF362" s="53" t="str">
        <f t="shared" ref="AF362" si="8709">IF(AF$3=1,AF129,"")</f>
        <v/>
      </c>
      <c r="AG362" s="18"/>
      <c r="AH362" s="53" t="str">
        <f t="shared" ref="AH362" si="8710">IF(AH$3=1,AH129,"")</f>
        <v/>
      </c>
      <c r="AI362" s="18"/>
      <c r="AJ362" s="53" t="str">
        <f t="shared" ref="AJ362" si="8711">IF(AJ$3=1,AJ129,"")</f>
        <v/>
      </c>
      <c r="AK362" s="18"/>
      <c r="AL362" s="53" t="str">
        <f t="shared" ref="AL362" si="8712">IF(AL$3=1,AL129,"")</f>
        <v/>
      </c>
      <c r="AM362" s="18"/>
      <c r="AN362" s="53" t="str">
        <f t="shared" ref="AN362" si="8713">IF(AN$3=1,AN129,"")</f>
        <v/>
      </c>
      <c r="AO362" s="18"/>
      <c r="AP362" s="53" t="str">
        <f t="shared" ref="AP362" si="8714">IF(AP$3=1,AP129,"")</f>
        <v/>
      </c>
      <c r="AQ362" s="18"/>
      <c r="AR362" s="53" t="str">
        <f t="shared" ref="AR362" si="8715">IF(AR$3=1,AR129,"")</f>
        <v/>
      </c>
      <c r="AS362" s="18"/>
      <c r="AT362" s="53" t="str">
        <f t="shared" ref="AT362" si="8716">IF(AT$3=1,AT129,"")</f>
        <v/>
      </c>
      <c r="AU362" s="18"/>
      <c r="AV362" s="53" t="str">
        <f t="shared" ref="AV362" si="8717">IF(AV$3=1,AV129,"")</f>
        <v/>
      </c>
      <c r="AW362" s="18"/>
      <c r="AX362" s="53" t="str">
        <f t="shared" ref="AX362" si="8718">IF(AX$3=1,AX129,"")</f>
        <v/>
      </c>
      <c r="AY362" s="18"/>
      <c r="AZ362" s="53" t="str">
        <f t="shared" ref="AZ362" si="8719">IF(AZ$3=1,AZ129,"")</f>
        <v/>
      </c>
      <c r="BA362" s="18"/>
      <c r="BB362" s="53">
        <f t="shared" ref="BB362" si="8720">IF(BB$3=1,BB129,"")</f>
        <v>147208</v>
      </c>
      <c r="BC362" s="18"/>
      <c r="BD362" s="53" t="str">
        <f t="shared" ref="BD362" si="8721">IF(BD$3=1,BD129,"")</f>
        <v/>
      </c>
      <c r="BE362" s="18"/>
      <c r="BF362" s="53" t="str">
        <f t="shared" ref="BF362" si="8722">IF(BF$3=1,BF129,"")</f>
        <v/>
      </c>
      <c r="BG362" s="18"/>
      <c r="BH362" s="53" t="str">
        <f t="shared" ref="BH362" si="8723">IF(BH$3=1,BH129,"")</f>
        <v/>
      </c>
      <c r="BI362" s="18"/>
      <c r="BJ362" s="53" t="str">
        <f t="shared" ref="BJ362" si="8724">IF(BJ$3=1,BJ129,"")</f>
        <v/>
      </c>
      <c r="BK362" s="18"/>
      <c r="BL362" s="53" t="str">
        <f t="shared" ref="BL362" si="8725">IF(BL$3=1,BL129,"")</f>
        <v/>
      </c>
      <c r="BM362" s="18"/>
      <c r="BN362" s="53" t="str">
        <f t="shared" ref="BN362" si="8726">IF(BN$3=1,BN129,"")</f>
        <v/>
      </c>
      <c r="BO362" s="18"/>
      <c r="BP362" s="53" t="str">
        <f t="shared" ref="BP362" si="8727">IF(BP$3=1,BP129,"")</f>
        <v/>
      </c>
      <c r="BQ362" s="18"/>
      <c r="BR362" s="53" t="str">
        <f t="shared" ref="BR362" si="8728">IF(BR$3=1,BR129,"")</f>
        <v/>
      </c>
      <c r="BS362" s="18"/>
      <c r="BT362" s="53" t="str">
        <f t="shared" ref="BT362" si="8729">IF(BT$3=1,BT129,"")</f>
        <v/>
      </c>
      <c r="BU362" s="18"/>
      <c r="BV362" s="53" t="str">
        <f t="shared" ref="BV362" si="8730">IF(BV$3=1,BV129,"")</f>
        <v/>
      </c>
      <c r="BW362" s="18"/>
      <c r="BX362" s="53" t="str">
        <f t="shared" ref="BX362" si="8731">IF(BX$3=1,BX129,"")</f>
        <v/>
      </c>
      <c r="BY362" s="18"/>
      <c r="BZ362" s="53" t="str">
        <f t="shared" ref="BZ362" si="8732">IF(BZ$3=1,BZ129,"")</f>
        <v/>
      </c>
      <c r="CA362" s="18"/>
      <c r="CB362" s="53" t="str">
        <f t="shared" ref="CB362" si="8733">IF(CB$3=1,CB129,"")</f>
        <v/>
      </c>
      <c r="CC362" s="18"/>
      <c r="CD362" s="53" t="str">
        <f t="shared" ref="CD362" si="8734">IF(CD$3=1,CD129,"")</f>
        <v/>
      </c>
      <c r="CE362" s="18"/>
      <c r="CF362" s="53" t="str">
        <f t="shared" ref="CF362" si="8735">IF(CF$3=1,CF129,"")</f>
        <v/>
      </c>
      <c r="CG362" s="18"/>
      <c r="CH362" s="53" t="str">
        <f t="shared" ref="CH362" si="8736">IF(CH$3=1,CH129,"")</f>
        <v/>
      </c>
      <c r="CI362" s="18"/>
      <c r="CJ362" s="53" t="str">
        <f t="shared" ref="CJ362" si="8737">IF(CJ$3=1,CJ129,"")</f>
        <v/>
      </c>
      <c r="CK362" s="18"/>
      <c r="CL362" s="53" t="str">
        <f t="shared" ref="CL362" si="8738">IF(CL$3=1,CL129,"")</f>
        <v/>
      </c>
      <c r="CM362" s="18"/>
      <c r="CN362" s="53" t="str">
        <f t="shared" ref="CN362" si="8739">IF(CN$3=1,CN129,"")</f>
        <v/>
      </c>
      <c r="CO362" s="18"/>
      <c r="CP362" s="53" t="str">
        <f t="shared" ref="CP362" si="8740">IF(CP$3=1,CP129,"")</f>
        <v/>
      </c>
      <c r="CQ362" s="18"/>
      <c r="CR362" s="53" t="str">
        <f t="shared" ref="CR362" si="8741">IF(CR$3=1,CR129,"")</f>
        <v/>
      </c>
      <c r="CS362" s="18"/>
      <c r="CT362" s="53" t="str">
        <f t="shared" ref="CT362" si="8742">IF(CT$3=1,CT129,"")</f>
        <v/>
      </c>
      <c r="CU362" s="18"/>
      <c r="CV362" s="53" t="str">
        <f t="shared" ref="CV362" si="8743">IF(CV$3=1,CV129,"")</f>
        <v/>
      </c>
      <c r="CW362" s="18"/>
      <c r="CX362" s="53" t="str">
        <f t="shared" ref="CX362" si="8744">IF(CX$3=1,CX129,"")</f>
        <v/>
      </c>
      <c r="CY362" s="18"/>
      <c r="CZ362" s="53" t="str">
        <f t="shared" ref="CZ362" si="8745">IF(CZ$3=1,CZ129,"")</f>
        <v/>
      </c>
      <c r="DA362" s="18"/>
      <c r="DB362" s="53" t="str">
        <f t="shared" ref="DB362" si="8746">IF(DB$3=1,DB129,"")</f>
        <v/>
      </c>
      <c r="DC362" s="18"/>
      <c r="DD362" s="53" t="str">
        <f t="shared" ref="DD362" si="8747">IF(DD$3=1,DD129,"")</f>
        <v/>
      </c>
      <c r="DE362" s="18"/>
      <c r="DF362" s="53" t="str">
        <f t="shared" ref="DF362" si="8748">IF(DF$3=1,DF129,"")</f>
        <v/>
      </c>
      <c r="DG362" s="18"/>
      <c r="DH362" s="53" t="str">
        <f t="shared" ref="DH362" si="8749">IF(DH$3=1,DH129,"")</f>
        <v/>
      </c>
      <c r="DI362" s="18"/>
      <c r="DJ362" s="53" t="str">
        <f t="shared" ref="DJ362" si="8750">IF(DJ$3=1,DJ129,"")</f>
        <v/>
      </c>
      <c r="DK362" s="18"/>
      <c r="DL362" s="53" t="str">
        <f t="shared" ref="DL362" si="8751">IF(DL$3=1,DL129,"")</f>
        <v/>
      </c>
      <c r="DM362" s="18"/>
      <c r="DN362" s="53" t="str">
        <f t="shared" ref="DN362" si="8752">IF(DN$3=1,DN129,"")</f>
        <v/>
      </c>
      <c r="DO362" s="18"/>
      <c r="DP362" s="53" t="str">
        <f t="shared" ref="DP362" si="8753">IF(DP$3=1,DP129,"")</f>
        <v/>
      </c>
      <c r="DQ362" s="18"/>
      <c r="DR362" s="53" t="str">
        <f t="shared" ref="DR362" si="8754">IF(DR$3=1,DR129,"")</f>
        <v/>
      </c>
      <c r="DS362" s="18"/>
      <c r="DT362" s="53" t="str">
        <f t="shared" ref="DT362" si="8755">IF(DT$3=1,DT129,"")</f>
        <v/>
      </c>
      <c r="DU362" s="18"/>
      <c r="DV362" s="53" t="str">
        <f t="shared" ref="DV362" si="8756">IF(DV$3=1,DV129,"")</f>
        <v/>
      </c>
      <c r="DW362" s="18"/>
      <c r="DX362" s="53" t="str">
        <f t="shared" ref="DX362" si="8757">IF(DX$3=1,DX129,"")</f>
        <v/>
      </c>
      <c r="DY362" s="18"/>
      <c r="DZ362" s="53" t="str">
        <f t="shared" ref="DZ362" si="8758">IF(DZ$3=1,DZ129,"")</f>
        <v/>
      </c>
      <c r="EA362" s="18"/>
      <c r="EB362" s="53" t="str">
        <f t="shared" ref="EB362" si="8759">IF(EB$3=1,EB129,"")</f>
        <v/>
      </c>
      <c r="EC362" s="18"/>
      <c r="ED362" s="53" t="str">
        <f t="shared" ref="ED362" si="8760">IF(ED$3=1,ED129,"")</f>
        <v/>
      </c>
      <c r="EE362" s="18"/>
      <c r="EF362" s="53" t="str">
        <f t="shared" ref="EF362" si="8761">IF(EF$3=1,EF129,"")</f>
        <v/>
      </c>
      <c r="EG362" s="18"/>
      <c r="EH362" s="53" t="str">
        <f t="shared" ref="EH362" si="8762">IF(EH$3=1,EH129,"")</f>
        <v/>
      </c>
      <c r="EI362" s="18"/>
      <c r="EJ362" s="53" t="str">
        <f t="shared" ref="EJ362" si="8763">IF(EJ$3=1,EJ129,"")</f>
        <v/>
      </c>
      <c r="EK362" s="18"/>
      <c r="EL362" s="53" t="str">
        <f t="shared" ref="EL362" si="8764">IF(EL$3=1,EL129,"")</f>
        <v/>
      </c>
      <c r="EM362" s="18"/>
      <c r="EN362" s="53" t="str">
        <f t="shared" ref="EN362" si="8765">IF(EN$3=1,EN129,"")</f>
        <v/>
      </c>
      <c r="EO362" s="18"/>
      <c r="EP362" s="53" t="str">
        <f t="shared" ref="EP362" si="8766">IF(EP$3=1,EP129,"")</f>
        <v/>
      </c>
      <c r="EQ362" s="18"/>
      <c r="ER362" s="53" t="str">
        <f t="shared" ref="ER362" si="8767">IF(ER$3=1,ER129,"")</f>
        <v/>
      </c>
      <c r="ES362" s="18"/>
      <c r="ET362" s="53" t="str">
        <f t="shared" ref="ET362" si="8768">IF(ET$3=1,ET129,"")</f>
        <v/>
      </c>
      <c r="EU362" s="18"/>
      <c r="EV362" s="53" t="str">
        <f t="shared" ref="EV362" si="8769">IF(EV$3=1,EV129,"")</f>
        <v/>
      </c>
      <c r="EW362" s="18"/>
      <c r="EX362" s="53" t="str">
        <f t="shared" ref="EX362" si="8770">IF(EX$3=1,EX129,"")</f>
        <v/>
      </c>
      <c r="EY362" s="18"/>
      <c r="EZ362" s="53" t="str">
        <f t="shared" ref="EZ362" si="8771">IF(EZ$3=1,EZ129,"")</f>
        <v/>
      </c>
      <c r="FA362" s="18"/>
      <c r="FB362" s="53" t="str">
        <f t="shared" ref="FB362" si="8772">IF(FB$3=1,FB129,"")</f>
        <v/>
      </c>
      <c r="FC362" s="18"/>
      <c r="FD362" s="53" t="str">
        <f t="shared" ref="FD362" si="8773">IF(FD$3=1,FD129,"")</f>
        <v/>
      </c>
      <c r="FE362" s="18"/>
      <c r="FG362" s="53">
        <f t="shared" si="4613"/>
        <v>600847</v>
      </c>
    </row>
    <row r="363" spans="1:170" x14ac:dyDescent="0.35">
      <c r="A363" s="5">
        <v>124</v>
      </c>
      <c r="G363" s="12"/>
      <c r="I363" s="12"/>
      <c r="K363" s="12"/>
      <c r="M363" s="12"/>
      <c r="O363" s="12"/>
      <c r="Q363" s="12"/>
      <c r="S363" s="12"/>
      <c r="U363" s="12"/>
      <c r="W363" s="12"/>
      <c r="Y363" s="12"/>
      <c r="AA363" s="12"/>
      <c r="AC363" s="12"/>
      <c r="AE363" s="12"/>
      <c r="AG363" s="12"/>
      <c r="AI363" s="12"/>
      <c r="AK363" s="12"/>
      <c r="AM363" s="12"/>
      <c r="AO363" s="12"/>
      <c r="AQ363" s="12"/>
      <c r="AS363" s="12"/>
      <c r="AU363" s="12"/>
      <c r="AW363" s="12"/>
      <c r="AY363" s="12"/>
      <c r="BA363" s="12"/>
      <c r="BC363" s="12"/>
      <c r="BE363" s="12"/>
      <c r="BG363" s="12"/>
      <c r="BI363" s="12"/>
      <c r="BK363" s="12"/>
      <c r="BM363" s="12"/>
      <c r="BO363" s="12"/>
      <c r="BQ363" s="12"/>
      <c r="BS363" s="12"/>
      <c r="BU363" s="12"/>
      <c r="BW363" s="12"/>
      <c r="BY363" s="12"/>
      <c r="CA363" s="12"/>
      <c r="CC363" s="12"/>
      <c r="CE363" s="12"/>
      <c r="CG363" s="12"/>
      <c r="CI363" s="12"/>
      <c r="CK363" s="12"/>
      <c r="CM363" s="12"/>
      <c r="CO363" s="12"/>
      <c r="CQ363" s="12"/>
      <c r="CS363" s="12"/>
      <c r="CU363" s="12"/>
      <c r="CW363" s="12"/>
      <c r="CY363" s="12"/>
      <c r="DA363" s="12"/>
      <c r="DC363" s="12"/>
      <c r="DE363" s="12"/>
      <c r="DG363" s="12"/>
      <c r="DI363" s="12"/>
      <c r="DK363" s="12"/>
      <c r="DM363" s="12"/>
      <c r="DO363" s="12"/>
      <c r="DQ363" s="12"/>
      <c r="DS363" s="12"/>
      <c r="DU363" s="12"/>
      <c r="DW363" s="12"/>
      <c r="DY363" s="12"/>
      <c r="EA363" s="12"/>
      <c r="EC363" s="12"/>
      <c r="EE363" s="12"/>
      <c r="EG363" s="12"/>
      <c r="EI363" s="12"/>
      <c r="EK363" s="12"/>
      <c r="EM363" s="12"/>
      <c r="EO363" s="12"/>
      <c r="EQ363" s="12"/>
      <c r="ES363" s="12"/>
      <c r="EU363" s="12"/>
      <c r="EW363" s="12"/>
      <c r="EY363" s="12"/>
      <c r="FA363" s="12"/>
      <c r="FC363" s="12"/>
      <c r="FE363" s="12"/>
    </row>
    <row r="364" spans="1:170" x14ac:dyDescent="0.35">
      <c r="A364" s="5">
        <v>125</v>
      </c>
      <c r="C364" s="6" t="s">
        <v>184</v>
      </c>
      <c r="D364" s="53" t="str">
        <f t="shared" ref="D364:F366" si="8774">IF(D$3=1,D131,"")</f>
        <v/>
      </c>
      <c r="E364" s="8"/>
      <c r="F364" s="53" t="str">
        <f t="shared" si="8774"/>
        <v/>
      </c>
      <c r="G364" s="8"/>
      <c r="H364" s="53" t="str">
        <f t="shared" ref="H364" si="8775">IF(H$3=1,H131,"")</f>
        <v/>
      </c>
      <c r="I364" s="8"/>
      <c r="J364" s="53" t="str">
        <f t="shared" ref="J364" si="8776">IF(J$3=1,J131,"")</f>
        <v/>
      </c>
      <c r="K364" s="8"/>
      <c r="L364" s="53" t="str">
        <f t="shared" ref="L364" si="8777">IF(L$3=1,L131,"")</f>
        <v/>
      </c>
      <c r="M364" s="8"/>
      <c r="N364" s="53" t="str">
        <f t="shared" ref="N364" si="8778">IF(N$3=1,N131,"")</f>
        <v/>
      </c>
      <c r="O364" s="8"/>
      <c r="P364" s="53" t="str">
        <f t="shared" ref="P364" si="8779">IF(P$3=1,P131,"")</f>
        <v/>
      </c>
      <c r="Q364" s="8"/>
      <c r="R364" s="53" t="str">
        <f t="shared" ref="R364" si="8780">IF(R$3=1,R131,"")</f>
        <v/>
      </c>
      <c r="S364" s="8"/>
      <c r="T364" s="53" t="str">
        <f t="shared" ref="T364" si="8781">IF(T$3=1,T131,"")</f>
        <v/>
      </c>
      <c r="U364" s="8"/>
      <c r="V364" s="53" t="str">
        <f t="shared" ref="V364" si="8782">IF(V$3=1,V131,"")</f>
        <v/>
      </c>
      <c r="W364" s="8"/>
      <c r="X364" s="53" t="str">
        <f t="shared" ref="X364" si="8783">IF(X$3=1,X131,"")</f>
        <v/>
      </c>
      <c r="Y364" s="8"/>
      <c r="Z364" s="53" t="str">
        <f t="shared" ref="Z364" si="8784">IF(Z$3=1,Z131,"")</f>
        <v/>
      </c>
      <c r="AA364" s="8"/>
      <c r="AB364" s="53">
        <f t="shared" ref="AB364" si="8785">IF(AB$3=1,AB131,"")</f>
        <v>60336</v>
      </c>
      <c r="AC364" s="8"/>
      <c r="AD364" s="53">
        <f t="shared" ref="AD364" si="8786">IF(AD$3=1,AD131,"")</f>
        <v>194786</v>
      </c>
      <c r="AE364" s="8"/>
      <c r="AF364" s="53" t="str">
        <f t="shared" ref="AF364" si="8787">IF(AF$3=1,AF131,"")</f>
        <v/>
      </c>
      <c r="AG364" s="8"/>
      <c r="AH364" s="53" t="str">
        <f t="shared" ref="AH364" si="8788">IF(AH$3=1,AH131,"")</f>
        <v/>
      </c>
      <c r="AI364" s="8"/>
      <c r="AJ364" s="53" t="str">
        <f t="shared" ref="AJ364" si="8789">IF(AJ$3=1,AJ131,"")</f>
        <v/>
      </c>
      <c r="AK364" s="8"/>
      <c r="AL364" s="53" t="str">
        <f t="shared" ref="AL364" si="8790">IF(AL$3=1,AL131,"")</f>
        <v/>
      </c>
      <c r="AM364" s="8"/>
      <c r="AN364" s="53" t="str">
        <f t="shared" ref="AN364" si="8791">IF(AN$3=1,AN131,"")</f>
        <v/>
      </c>
      <c r="AO364" s="8"/>
      <c r="AP364" s="53" t="str">
        <f t="shared" ref="AP364" si="8792">IF(AP$3=1,AP131,"")</f>
        <v/>
      </c>
      <c r="AQ364" s="8"/>
      <c r="AR364" s="53" t="str">
        <f t="shared" ref="AR364" si="8793">IF(AR$3=1,AR131,"")</f>
        <v/>
      </c>
      <c r="AS364" s="8"/>
      <c r="AT364" s="53" t="str">
        <f t="shared" ref="AT364" si="8794">IF(AT$3=1,AT131,"")</f>
        <v/>
      </c>
      <c r="AU364" s="8"/>
      <c r="AV364" s="53" t="str">
        <f t="shared" ref="AV364" si="8795">IF(AV$3=1,AV131,"")</f>
        <v/>
      </c>
      <c r="AW364" s="8"/>
      <c r="AX364" s="53" t="str">
        <f t="shared" ref="AX364" si="8796">IF(AX$3=1,AX131,"")</f>
        <v/>
      </c>
      <c r="AY364" s="8"/>
      <c r="AZ364" s="53" t="str">
        <f t="shared" ref="AZ364" si="8797">IF(AZ$3=1,AZ131,"")</f>
        <v/>
      </c>
      <c r="BA364" s="8"/>
      <c r="BB364" s="53">
        <f t="shared" ref="BB364" si="8798">IF(BB$3=1,BB131,"")</f>
        <v>84626</v>
      </c>
      <c r="BC364" s="8"/>
      <c r="BD364" s="53" t="str">
        <f t="shared" ref="BD364" si="8799">IF(BD$3=1,BD131,"")</f>
        <v/>
      </c>
      <c r="BE364" s="8"/>
      <c r="BF364" s="53" t="str">
        <f t="shared" ref="BF364" si="8800">IF(BF$3=1,BF131,"")</f>
        <v/>
      </c>
      <c r="BG364" s="8"/>
      <c r="BH364" s="53" t="str">
        <f t="shared" ref="BH364" si="8801">IF(BH$3=1,BH131,"")</f>
        <v/>
      </c>
      <c r="BI364" s="8"/>
      <c r="BJ364" s="53" t="str">
        <f t="shared" ref="BJ364" si="8802">IF(BJ$3=1,BJ131,"")</f>
        <v/>
      </c>
      <c r="BK364" s="8"/>
      <c r="BL364" s="53" t="str">
        <f t="shared" ref="BL364" si="8803">IF(BL$3=1,BL131,"")</f>
        <v/>
      </c>
      <c r="BM364" s="8"/>
      <c r="BN364" s="53" t="str">
        <f t="shared" ref="BN364" si="8804">IF(BN$3=1,BN131,"")</f>
        <v/>
      </c>
      <c r="BO364" s="8"/>
      <c r="BP364" s="53" t="str">
        <f t="shared" ref="BP364" si="8805">IF(BP$3=1,BP131,"")</f>
        <v/>
      </c>
      <c r="BQ364" s="8"/>
      <c r="BR364" s="53" t="str">
        <f t="shared" ref="BR364" si="8806">IF(BR$3=1,BR131,"")</f>
        <v/>
      </c>
      <c r="BS364" s="8"/>
      <c r="BT364" s="53" t="str">
        <f t="shared" ref="BT364" si="8807">IF(BT$3=1,BT131,"")</f>
        <v/>
      </c>
      <c r="BU364" s="8"/>
      <c r="BV364" s="53" t="str">
        <f t="shared" ref="BV364" si="8808">IF(BV$3=1,BV131,"")</f>
        <v/>
      </c>
      <c r="BW364" s="8"/>
      <c r="BX364" s="53" t="str">
        <f t="shared" ref="BX364" si="8809">IF(BX$3=1,BX131,"")</f>
        <v/>
      </c>
      <c r="BY364" s="8"/>
      <c r="BZ364" s="53" t="str">
        <f t="shared" ref="BZ364" si="8810">IF(BZ$3=1,BZ131,"")</f>
        <v/>
      </c>
      <c r="CA364" s="8"/>
      <c r="CB364" s="53" t="str">
        <f t="shared" ref="CB364" si="8811">IF(CB$3=1,CB131,"")</f>
        <v/>
      </c>
      <c r="CC364" s="8"/>
      <c r="CD364" s="53" t="str">
        <f t="shared" ref="CD364" si="8812">IF(CD$3=1,CD131,"")</f>
        <v/>
      </c>
      <c r="CE364" s="8"/>
      <c r="CF364" s="53" t="str">
        <f t="shared" ref="CF364" si="8813">IF(CF$3=1,CF131,"")</f>
        <v/>
      </c>
      <c r="CG364" s="8"/>
      <c r="CH364" s="53" t="str">
        <f t="shared" ref="CH364" si="8814">IF(CH$3=1,CH131,"")</f>
        <v/>
      </c>
      <c r="CI364" s="8"/>
      <c r="CJ364" s="53" t="str">
        <f t="shared" ref="CJ364" si="8815">IF(CJ$3=1,CJ131,"")</f>
        <v/>
      </c>
      <c r="CK364" s="8"/>
      <c r="CL364" s="53" t="str">
        <f t="shared" ref="CL364" si="8816">IF(CL$3=1,CL131,"")</f>
        <v/>
      </c>
      <c r="CM364" s="8"/>
      <c r="CN364" s="53" t="str">
        <f t="shared" ref="CN364" si="8817">IF(CN$3=1,CN131,"")</f>
        <v/>
      </c>
      <c r="CO364" s="8"/>
      <c r="CP364" s="53" t="str">
        <f t="shared" ref="CP364" si="8818">IF(CP$3=1,CP131,"")</f>
        <v/>
      </c>
      <c r="CQ364" s="8"/>
      <c r="CR364" s="53" t="str">
        <f t="shared" ref="CR364" si="8819">IF(CR$3=1,CR131,"")</f>
        <v/>
      </c>
      <c r="CS364" s="8"/>
      <c r="CT364" s="53" t="str">
        <f t="shared" ref="CT364" si="8820">IF(CT$3=1,CT131,"")</f>
        <v/>
      </c>
      <c r="CU364" s="8"/>
      <c r="CV364" s="53" t="str">
        <f t="shared" ref="CV364" si="8821">IF(CV$3=1,CV131,"")</f>
        <v/>
      </c>
      <c r="CW364" s="8"/>
      <c r="CX364" s="53" t="str">
        <f t="shared" ref="CX364" si="8822">IF(CX$3=1,CX131,"")</f>
        <v/>
      </c>
      <c r="CY364" s="8"/>
      <c r="CZ364" s="53" t="str">
        <f t="shared" ref="CZ364" si="8823">IF(CZ$3=1,CZ131,"")</f>
        <v/>
      </c>
      <c r="DA364" s="8"/>
      <c r="DB364" s="53" t="str">
        <f t="shared" ref="DB364" si="8824">IF(DB$3=1,DB131,"")</f>
        <v/>
      </c>
      <c r="DC364" s="8"/>
      <c r="DD364" s="53" t="str">
        <f t="shared" ref="DD364" si="8825">IF(DD$3=1,DD131,"")</f>
        <v/>
      </c>
      <c r="DE364" s="8"/>
      <c r="DF364" s="53" t="str">
        <f t="shared" ref="DF364" si="8826">IF(DF$3=1,DF131,"")</f>
        <v/>
      </c>
      <c r="DG364" s="8"/>
      <c r="DH364" s="53" t="str">
        <f t="shared" ref="DH364" si="8827">IF(DH$3=1,DH131,"")</f>
        <v/>
      </c>
      <c r="DI364" s="8"/>
      <c r="DJ364" s="53" t="str">
        <f t="shared" ref="DJ364" si="8828">IF(DJ$3=1,DJ131,"")</f>
        <v/>
      </c>
      <c r="DK364" s="8"/>
      <c r="DL364" s="53" t="str">
        <f t="shared" ref="DL364" si="8829">IF(DL$3=1,DL131,"")</f>
        <v/>
      </c>
      <c r="DM364" s="8"/>
      <c r="DN364" s="53" t="str">
        <f t="shared" ref="DN364" si="8830">IF(DN$3=1,DN131,"")</f>
        <v/>
      </c>
      <c r="DO364" s="8"/>
      <c r="DP364" s="53" t="str">
        <f t="shared" ref="DP364" si="8831">IF(DP$3=1,DP131,"")</f>
        <v/>
      </c>
      <c r="DQ364" s="8"/>
      <c r="DR364" s="53" t="str">
        <f t="shared" ref="DR364" si="8832">IF(DR$3=1,DR131,"")</f>
        <v/>
      </c>
      <c r="DS364" s="8"/>
      <c r="DT364" s="53" t="str">
        <f t="shared" ref="DT364" si="8833">IF(DT$3=1,DT131,"")</f>
        <v/>
      </c>
      <c r="DU364" s="8"/>
      <c r="DV364" s="53" t="str">
        <f t="shared" ref="DV364" si="8834">IF(DV$3=1,DV131,"")</f>
        <v/>
      </c>
      <c r="DW364" s="8"/>
      <c r="DX364" s="53" t="str">
        <f t="shared" ref="DX364" si="8835">IF(DX$3=1,DX131,"")</f>
        <v/>
      </c>
      <c r="DY364" s="8"/>
      <c r="DZ364" s="53" t="str">
        <f t="shared" ref="DZ364" si="8836">IF(DZ$3=1,DZ131,"")</f>
        <v/>
      </c>
      <c r="EA364" s="8"/>
      <c r="EB364" s="53" t="str">
        <f t="shared" ref="EB364" si="8837">IF(EB$3=1,EB131,"")</f>
        <v/>
      </c>
      <c r="EC364" s="8"/>
      <c r="ED364" s="53" t="str">
        <f t="shared" ref="ED364" si="8838">IF(ED$3=1,ED131,"")</f>
        <v/>
      </c>
      <c r="EE364" s="8"/>
      <c r="EF364" s="53" t="str">
        <f t="shared" ref="EF364" si="8839">IF(EF$3=1,EF131,"")</f>
        <v/>
      </c>
      <c r="EG364" s="8"/>
      <c r="EH364" s="53" t="str">
        <f t="shared" ref="EH364" si="8840">IF(EH$3=1,EH131,"")</f>
        <v/>
      </c>
      <c r="EI364" s="8"/>
      <c r="EJ364" s="53" t="str">
        <f t="shared" ref="EJ364" si="8841">IF(EJ$3=1,EJ131,"")</f>
        <v/>
      </c>
      <c r="EK364" s="8"/>
      <c r="EL364" s="53" t="str">
        <f t="shared" ref="EL364" si="8842">IF(EL$3=1,EL131,"")</f>
        <v/>
      </c>
      <c r="EM364" s="8"/>
      <c r="EN364" s="53" t="str">
        <f t="shared" ref="EN364" si="8843">IF(EN$3=1,EN131,"")</f>
        <v/>
      </c>
      <c r="EO364" s="8"/>
      <c r="EP364" s="53" t="str">
        <f t="shared" ref="EP364" si="8844">IF(EP$3=1,EP131,"")</f>
        <v/>
      </c>
      <c r="EQ364" s="8"/>
      <c r="ER364" s="53" t="str">
        <f t="shared" ref="ER364" si="8845">IF(ER$3=1,ER131,"")</f>
        <v/>
      </c>
      <c r="ES364" s="8"/>
      <c r="ET364" s="53" t="str">
        <f t="shared" ref="ET364" si="8846">IF(ET$3=1,ET131,"")</f>
        <v/>
      </c>
      <c r="EU364" s="8"/>
      <c r="EV364" s="53" t="str">
        <f t="shared" ref="EV364" si="8847">IF(EV$3=1,EV131,"")</f>
        <v/>
      </c>
      <c r="EW364" s="8"/>
      <c r="EX364" s="53" t="str">
        <f t="shared" ref="EX364" si="8848">IF(EX$3=1,EX131,"")</f>
        <v/>
      </c>
      <c r="EY364" s="8"/>
      <c r="EZ364" s="53" t="str">
        <f t="shared" ref="EZ364" si="8849">IF(EZ$3=1,EZ131,"")</f>
        <v/>
      </c>
      <c r="FA364" s="8"/>
      <c r="FB364" s="53" t="str">
        <f t="shared" ref="FB364" si="8850">IF(FB$3=1,FB131,"")</f>
        <v/>
      </c>
      <c r="FC364" s="8"/>
      <c r="FD364" s="53" t="str">
        <f t="shared" ref="FD364" si="8851">IF(FD$3=1,FD131,"")</f>
        <v/>
      </c>
      <c r="FE364" s="8"/>
      <c r="FG364" s="53">
        <f t="shared" ref="FG364:FG366" si="8852">SUM(D364:FE364)</f>
        <v>339748</v>
      </c>
    </row>
    <row r="365" spans="1:170" x14ac:dyDescent="0.35">
      <c r="A365" s="5">
        <v>126</v>
      </c>
      <c r="C365" s="6" t="s">
        <v>185</v>
      </c>
      <c r="D365" s="53" t="str">
        <f t="shared" si="8774"/>
        <v/>
      </c>
      <c r="E365" s="8"/>
      <c r="F365" s="53" t="str">
        <f t="shared" si="8774"/>
        <v/>
      </c>
      <c r="G365" s="8"/>
      <c r="H365" s="53" t="str">
        <f t="shared" ref="H365" si="8853">IF(H$3=1,H132,"")</f>
        <v/>
      </c>
      <c r="I365" s="8"/>
      <c r="J365" s="53" t="str">
        <f t="shared" ref="J365" si="8854">IF(J$3=1,J132,"")</f>
        <v/>
      </c>
      <c r="K365" s="8"/>
      <c r="L365" s="53" t="str">
        <f t="shared" ref="L365" si="8855">IF(L$3=1,L132,"")</f>
        <v/>
      </c>
      <c r="M365" s="8"/>
      <c r="N365" s="53" t="str">
        <f t="shared" ref="N365" si="8856">IF(N$3=1,N132,"")</f>
        <v/>
      </c>
      <c r="O365" s="8"/>
      <c r="P365" s="53" t="str">
        <f t="shared" ref="P365" si="8857">IF(P$3=1,P132,"")</f>
        <v/>
      </c>
      <c r="Q365" s="8"/>
      <c r="R365" s="53" t="str">
        <f t="shared" ref="R365" si="8858">IF(R$3=1,R132,"")</f>
        <v/>
      </c>
      <c r="S365" s="8"/>
      <c r="T365" s="53" t="str">
        <f t="shared" ref="T365" si="8859">IF(T$3=1,T132,"")</f>
        <v/>
      </c>
      <c r="U365" s="8"/>
      <c r="V365" s="53" t="str">
        <f t="shared" ref="V365" si="8860">IF(V$3=1,V132,"")</f>
        <v/>
      </c>
      <c r="W365" s="8"/>
      <c r="X365" s="53" t="str">
        <f t="shared" ref="X365" si="8861">IF(X$3=1,X132,"")</f>
        <v/>
      </c>
      <c r="Y365" s="8"/>
      <c r="Z365" s="53" t="str">
        <f t="shared" ref="Z365" si="8862">IF(Z$3=1,Z132,"")</f>
        <v/>
      </c>
      <c r="AA365" s="8"/>
      <c r="AB365" s="53">
        <f t="shared" ref="AB365" si="8863">IF(AB$3=1,AB132,"")</f>
        <v>25757</v>
      </c>
      <c r="AC365" s="8"/>
      <c r="AD365" s="53">
        <f t="shared" ref="AD365" si="8864">IF(AD$3=1,AD132,"")</f>
        <v>72522</v>
      </c>
      <c r="AE365" s="8"/>
      <c r="AF365" s="53" t="str">
        <f t="shared" ref="AF365" si="8865">IF(AF$3=1,AF132,"")</f>
        <v/>
      </c>
      <c r="AG365" s="8"/>
      <c r="AH365" s="53" t="str">
        <f t="shared" ref="AH365" si="8866">IF(AH$3=1,AH132,"")</f>
        <v/>
      </c>
      <c r="AI365" s="8"/>
      <c r="AJ365" s="53" t="str">
        <f t="shared" ref="AJ365" si="8867">IF(AJ$3=1,AJ132,"")</f>
        <v/>
      </c>
      <c r="AK365" s="8"/>
      <c r="AL365" s="53" t="str">
        <f t="shared" ref="AL365" si="8868">IF(AL$3=1,AL132,"")</f>
        <v/>
      </c>
      <c r="AM365" s="8"/>
      <c r="AN365" s="53" t="str">
        <f t="shared" ref="AN365" si="8869">IF(AN$3=1,AN132,"")</f>
        <v/>
      </c>
      <c r="AO365" s="8"/>
      <c r="AP365" s="53" t="str">
        <f t="shared" ref="AP365" si="8870">IF(AP$3=1,AP132,"")</f>
        <v/>
      </c>
      <c r="AQ365" s="8"/>
      <c r="AR365" s="53" t="str">
        <f t="shared" ref="AR365" si="8871">IF(AR$3=1,AR132,"")</f>
        <v/>
      </c>
      <c r="AS365" s="8"/>
      <c r="AT365" s="53" t="str">
        <f t="shared" ref="AT365" si="8872">IF(AT$3=1,AT132,"")</f>
        <v/>
      </c>
      <c r="AU365" s="8"/>
      <c r="AV365" s="53" t="str">
        <f t="shared" ref="AV365" si="8873">IF(AV$3=1,AV132,"")</f>
        <v/>
      </c>
      <c r="AW365" s="8"/>
      <c r="AX365" s="53" t="str">
        <f t="shared" ref="AX365" si="8874">IF(AX$3=1,AX132,"")</f>
        <v/>
      </c>
      <c r="AY365" s="8"/>
      <c r="AZ365" s="53" t="str">
        <f t="shared" ref="AZ365" si="8875">IF(AZ$3=1,AZ132,"")</f>
        <v/>
      </c>
      <c r="BA365" s="8"/>
      <c r="BB365" s="53">
        <f t="shared" ref="BB365" si="8876">IF(BB$3=1,BB132,"")</f>
        <v>37378</v>
      </c>
      <c r="BC365" s="8"/>
      <c r="BD365" s="53" t="str">
        <f t="shared" ref="BD365" si="8877">IF(BD$3=1,BD132,"")</f>
        <v/>
      </c>
      <c r="BE365" s="8"/>
      <c r="BF365" s="53" t="str">
        <f t="shared" ref="BF365" si="8878">IF(BF$3=1,BF132,"")</f>
        <v/>
      </c>
      <c r="BG365" s="8"/>
      <c r="BH365" s="53" t="str">
        <f t="shared" ref="BH365" si="8879">IF(BH$3=1,BH132,"")</f>
        <v/>
      </c>
      <c r="BI365" s="8"/>
      <c r="BJ365" s="53" t="str">
        <f t="shared" ref="BJ365" si="8880">IF(BJ$3=1,BJ132,"")</f>
        <v/>
      </c>
      <c r="BK365" s="8"/>
      <c r="BL365" s="53" t="str">
        <f t="shared" ref="BL365" si="8881">IF(BL$3=1,BL132,"")</f>
        <v/>
      </c>
      <c r="BM365" s="8"/>
      <c r="BN365" s="53" t="str">
        <f t="shared" ref="BN365" si="8882">IF(BN$3=1,BN132,"")</f>
        <v/>
      </c>
      <c r="BO365" s="8"/>
      <c r="BP365" s="53" t="str">
        <f t="shared" ref="BP365" si="8883">IF(BP$3=1,BP132,"")</f>
        <v/>
      </c>
      <c r="BQ365" s="8"/>
      <c r="BR365" s="53" t="str">
        <f t="shared" ref="BR365" si="8884">IF(BR$3=1,BR132,"")</f>
        <v/>
      </c>
      <c r="BS365" s="8"/>
      <c r="BT365" s="53" t="str">
        <f t="shared" ref="BT365" si="8885">IF(BT$3=1,BT132,"")</f>
        <v/>
      </c>
      <c r="BU365" s="8"/>
      <c r="BV365" s="53" t="str">
        <f t="shared" ref="BV365" si="8886">IF(BV$3=1,BV132,"")</f>
        <v/>
      </c>
      <c r="BW365" s="8"/>
      <c r="BX365" s="53" t="str">
        <f t="shared" ref="BX365" si="8887">IF(BX$3=1,BX132,"")</f>
        <v/>
      </c>
      <c r="BY365" s="8"/>
      <c r="BZ365" s="53" t="str">
        <f t="shared" ref="BZ365" si="8888">IF(BZ$3=1,BZ132,"")</f>
        <v/>
      </c>
      <c r="CA365" s="8"/>
      <c r="CB365" s="53" t="str">
        <f t="shared" ref="CB365" si="8889">IF(CB$3=1,CB132,"")</f>
        <v/>
      </c>
      <c r="CC365" s="8"/>
      <c r="CD365" s="53" t="str">
        <f t="shared" ref="CD365" si="8890">IF(CD$3=1,CD132,"")</f>
        <v/>
      </c>
      <c r="CE365" s="8"/>
      <c r="CF365" s="53" t="str">
        <f t="shared" ref="CF365" si="8891">IF(CF$3=1,CF132,"")</f>
        <v/>
      </c>
      <c r="CG365" s="8"/>
      <c r="CH365" s="53" t="str">
        <f t="shared" ref="CH365" si="8892">IF(CH$3=1,CH132,"")</f>
        <v/>
      </c>
      <c r="CI365" s="8"/>
      <c r="CJ365" s="53" t="str">
        <f t="shared" ref="CJ365" si="8893">IF(CJ$3=1,CJ132,"")</f>
        <v/>
      </c>
      <c r="CK365" s="8"/>
      <c r="CL365" s="53" t="str">
        <f t="shared" ref="CL365" si="8894">IF(CL$3=1,CL132,"")</f>
        <v/>
      </c>
      <c r="CM365" s="8"/>
      <c r="CN365" s="53" t="str">
        <f t="shared" ref="CN365" si="8895">IF(CN$3=1,CN132,"")</f>
        <v/>
      </c>
      <c r="CO365" s="8"/>
      <c r="CP365" s="53" t="str">
        <f t="shared" ref="CP365" si="8896">IF(CP$3=1,CP132,"")</f>
        <v/>
      </c>
      <c r="CQ365" s="8"/>
      <c r="CR365" s="53" t="str">
        <f t="shared" ref="CR365" si="8897">IF(CR$3=1,CR132,"")</f>
        <v/>
      </c>
      <c r="CS365" s="8"/>
      <c r="CT365" s="53" t="str">
        <f t="shared" ref="CT365" si="8898">IF(CT$3=1,CT132,"")</f>
        <v/>
      </c>
      <c r="CU365" s="8"/>
      <c r="CV365" s="53" t="str">
        <f t="shared" ref="CV365" si="8899">IF(CV$3=1,CV132,"")</f>
        <v/>
      </c>
      <c r="CW365" s="8"/>
      <c r="CX365" s="53" t="str">
        <f t="shared" ref="CX365" si="8900">IF(CX$3=1,CX132,"")</f>
        <v/>
      </c>
      <c r="CY365" s="8"/>
      <c r="CZ365" s="53" t="str">
        <f t="shared" ref="CZ365" si="8901">IF(CZ$3=1,CZ132,"")</f>
        <v/>
      </c>
      <c r="DA365" s="8"/>
      <c r="DB365" s="53" t="str">
        <f t="shared" ref="DB365" si="8902">IF(DB$3=1,DB132,"")</f>
        <v/>
      </c>
      <c r="DC365" s="8"/>
      <c r="DD365" s="53" t="str">
        <f t="shared" ref="DD365" si="8903">IF(DD$3=1,DD132,"")</f>
        <v/>
      </c>
      <c r="DE365" s="8"/>
      <c r="DF365" s="53" t="str">
        <f t="shared" ref="DF365" si="8904">IF(DF$3=1,DF132,"")</f>
        <v/>
      </c>
      <c r="DG365" s="8"/>
      <c r="DH365" s="53" t="str">
        <f t="shared" ref="DH365" si="8905">IF(DH$3=1,DH132,"")</f>
        <v/>
      </c>
      <c r="DI365" s="8"/>
      <c r="DJ365" s="53" t="str">
        <f t="shared" ref="DJ365" si="8906">IF(DJ$3=1,DJ132,"")</f>
        <v/>
      </c>
      <c r="DK365" s="8"/>
      <c r="DL365" s="53" t="str">
        <f t="shared" ref="DL365" si="8907">IF(DL$3=1,DL132,"")</f>
        <v/>
      </c>
      <c r="DM365" s="8"/>
      <c r="DN365" s="53" t="str">
        <f t="shared" ref="DN365" si="8908">IF(DN$3=1,DN132,"")</f>
        <v/>
      </c>
      <c r="DO365" s="8"/>
      <c r="DP365" s="53" t="str">
        <f t="shared" ref="DP365" si="8909">IF(DP$3=1,DP132,"")</f>
        <v/>
      </c>
      <c r="DQ365" s="8"/>
      <c r="DR365" s="53" t="str">
        <f t="shared" ref="DR365" si="8910">IF(DR$3=1,DR132,"")</f>
        <v/>
      </c>
      <c r="DS365" s="8"/>
      <c r="DT365" s="53" t="str">
        <f t="shared" ref="DT365" si="8911">IF(DT$3=1,DT132,"")</f>
        <v/>
      </c>
      <c r="DU365" s="8"/>
      <c r="DV365" s="53" t="str">
        <f t="shared" ref="DV365" si="8912">IF(DV$3=1,DV132,"")</f>
        <v/>
      </c>
      <c r="DW365" s="8"/>
      <c r="DX365" s="53" t="str">
        <f t="shared" ref="DX365" si="8913">IF(DX$3=1,DX132,"")</f>
        <v/>
      </c>
      <c r="DY365" s="8"/>
      <c r="DZ365" s="53" t="str">
        <f t="shared" ref="DZ365" si="8914">IF(DZ$3=1,DZ132,"")</f>
        <v/>
      </c>
      <c r="EA365" s="8"/>
      <c r="EB365" s="53" t="str">
        <f t="shared" ref="EB365" si="8915">IF(EB$3=1,EB132,"")</f>
        <v/>
      </c>
      <c r="EC365" s="8"/>
      <c r="ED365" s="53" t="str">
        <f t="shared" ref="ED365" si="8916">IF(ED$3=1,ED132,"")</f>
        <v/>
      </c>
      <c r="EE365" s="8"/>
      <c r="EF365" s="53" t="str">
        <f t="shared" ref="EF365" si="8917">IF(EF$3=1,EF132,"")</f>
        <v/>
      </c>
      <c r="EG365" s="8"/>
      <c r="EH365" s="53" t="str">
        <f t="shared" ref="EH365" si="8918">IF(EH$3=1,EH132,"")</f>
        <v/>
      </c>
      <c r="EI365" s="8"/>
      <c r="EJ365" s="53" t="str">
        <f t="shared" ref="EJ365" si="8919">IF(EJ$3=1,EJ132,"")</f>
        <v/>
      </c>
      <c r="EK365" s="8"/>
      <c r="EL365" s="53" t="str">
        <f t="shared" ref="EL365" si="8920">IF(EL$3=1,EL132,"")</f>
        <v/>
      </c>
      <c r="EM365" s="8"/>
      <c r="EN365" s="53" t="str">
        <f t="shared" ref="EN365" si="8921">IF(EN$3=1,EN132,"")</f>
        <v/>
      </c>
      <c r="EO365" s="8"/>
      <c r="EP365" s="53" t="str">
        <f t="shared" ref="EP365" si="8922">IF(EP$3=1,EP132,"")</f>
        <v/>
      </c>
      <c r="EQ365" s="8"/>
      <c r="ER365" s="53" t="str">
        <f t="shared" ref="ER365" si="8923">IF(ER$3=1,ER132,"")</f>
        <v/>
      </c>
      <c r="ES365" s="8"/>
      <c r="ET365" s="53" t="str">
        <f t="shared" ref="ET365" si="8924">IF(ET$3=1,ET132,"")</f>
        <v/>
      </c>
      <c r="EU365" s="8"/>
      <c r="EV365" s="53" t="str">
        <f t="shared" ref="EV365" si="8925">IF(EV$3=1,EV132,"")</f>
        <v/>
      </c>
      <c r="EW365" s="8"/>
      <c r="EX365" s="53" t="str">
        <f t="shared" ref="EX365" si="8926">IF(EX$3=1,EX132,"")</f>
        <v/>
      </c>
      <c r="EY365" s="8"/>
      <c r="EZ365" s="53" t="str">
        <f t="shared" ref="EZ365" si="8927">IF(EZ$3=1,EZ132,"")</f>
        <v/>
      </c>
      <c r="FA365" s="8"/>
      <c r="FB365" s="53" t="str">
        <f t="shared" ref="FB365" si="8928">IF(FB$3=1,FB132,"")</f>
        <v/>
      </c>
      <c r="FC365" s="8"/>
      <c r="FD365" s="53" t="str">
        <f t="shared" ref="FD365" si="8929">IF(FD$3=1,FD132,"")</f>
        <v/>
      </c>
      <c r="FE365" s="8"/>
      <c r="FG365" s="53">
        <f t="shared" si="8852"/>
        <v>135657</v>
      </c>
    </row>
    <row r="366" spans="1:170" x14ac:dyDescent="0.35">
      <c r="A366" s="5">
        <v>127</v>
      </c>
      <c r="C366" s="6" t="s">
        <v>79</v>
      </c>
      <c r="D366" s="53" t="str">
        <f t="shared" si="8774"/>
        <v/>
      </c>
      <c r="E366" s="8"/>
      <c r="F366" s="53" t="str">
        <f t="shared" si="8774"/>
        <v/>
      </c>
      <c r="G366" s="8"/>
      <c r="H366" s="53" t="str">
        <f t="shared" ref="H366" si="8930">IF(H$3=1,H133,"")</f>
        <v/>
      </c>
      <c r="I366" s="8"/>
      <c r="J366" s="53" t="str">
        <f t="shared" ref="J366" si="8931">IF(J$3=1,J133,"")</f>
        <v/>
      </c>
      <c r="K366" s="8"/>
      <c r="L366" s="53" t="str">
        <f t="shared" ref="L366" si="8932">IF(L$3=1,L133,"")</f>
        <v/>
      </c>
      <c r="M366" s="8"/>
      <c r="N366" s="53" t="str">
        <f t="shared" ref="N366" si="8933">IF(N$3=1,N133,"")</f>
        <v/>
      </c>
      <c r="O366" s="8"/>
      <c r="P366" s="53" t="str">
        <f t="shared" ref="P366" si="8934">IF(P$3=1,P133,"")</f>
        <v/>
      </c>
      <c r="Q366" s="8"/>
      <c r="R366" s="53" t="str">
        <f t="shared" ref="R366" si="8935">IF(R$3=1,R133,"")</f>
        <v/>
      </c>
      <c r="S366" s="8"/>
      <c r="T366" s="53" t="str">
        <f t="shared" ref="T366" si="8936">IF(T$3=1,T133,"")</f>
        <v/>
      </c>
      <c r="U366" s="8"/>
      <c r="V366" s="53" t="str">
        <f t="shared" ref="V366" si="8937">IF(V$3=1,V133,"")</f>
        <v/>
      </c>
      <c r="W366" s="8"/>
      <c r="X366" s="53" t="str">
        <f t="shared" ref="X366" si="8938">IF(X$3=1,X133,"")</f>
        <v/>
      </c>
      <c r="Y366" s="8"/>
      <c r="Z366" s="53" t="str">
        <f t="shared" ref="Z366" si="8939">IF(Z$3=1,Z133,"")</f>
        <v/>
      </c>
      <c r="AA366" s="8"/>
      <c r="AB366" s="53">
        <f t="shared" ref="AB366" si="8940">IF(AB$3=1,AB133,"")</f>
        <v>86097</v>
      </c>
      <c r="AC366" s="8"/>
      <c r="AD366" s="53">
        <f t="shared" ref="AD366" si="8941">IF(AD$3=1,AD133,"")</f>
        <v>267305</v>
      </c>
      <c r="AE366" s="8"/>
      <c r="AF366" s="53" t="str">
        <f t="shared" ref="AF366" si="8942">IF(AF$3=1,AF133,"")</f>
        <v/>
      </c>
      <c r="AG366" s="8"/>
      <c r="AH366" s="53" t="str">
        <f t="shared" ref="AH366" si="8943">IF(AH$3=1,AH133,"")</f>
        <v/>
      </c>
      <c r="AI366" s="8"/>
      <c r="AJ366" s="53" t="str">
        <f t="shared" ref="AJ366" si="8944">IF(AJ$3=1,AJ133,"")</f>
        <v/>
      </c>
      <c r="AK366" s="8"/>
      <c r="AL366" s="53" t="str">
        <f t="shared" ref="AL366" si="8945">IF(AL$3=1,AL133,"")</f>
        <v/>
      </c>
      <c r="AM366" s="8"/>
      <c r="AN366" s="53" t="str">
        <f t="shared" ref="AN366" si="8946">IF(AN$3=1,AN133,"")</f>
        <v/>
      </c>
      <c r="AO366" s="8"/>
      <c r="AP366" s="53" t="str">
        <f t="shared" ref="AP366" si="8947">IF(AP$3=1,AP133,"")</f>
        <v/>
      </c>
      <c r="AQ366" s="8"/>
      <c r="AR366" s="53" t="str">
        <f t="shared" ref="AR366" si="8948">IF(AR$3=1,AR133,"")</f>
        <v/>
      </c>
      <c r="AS366" s="8"/>
      <c r="AT366" s="53" t="str">
        <f t="shared" ref="AT366" si="8949">IF(AT$3=1,AT133,"")</f>
        <v/>
      </c>
      <c r="AU366" s="8"/>
      <c r="AV366" s="53" t="str">
        <f t="shared" ref="AV366" si="8950">IF(AV$3=1,AV133,"")</f>
        <v/>
      </c>
      <c r="AW366" s="8"/>
      <c r="AX366" s="53" t="str">
        <f t="shared" ref="AX366" si="8951">IF(AX$3=1,AX133,"")</f>
        <v/>
      </c>
      <c r="AY366" s="8"/>
      <c r="AZ366" s="53" t="str">
        <f t="shared" ref="AZ366" si="8952">IF(AZ$3=1,AZ133,"")</f>
        <v/>
      </c>
      <c r="BA366" s="8"/>
      <c r="BB366" s="53">
        <f t="shared" ref="BB366" si="8953">IF(BB$3=1,BB133,"")</f>
        <v>122005</v>
      </c>
      <c r="BC366" s="8"/>
      <c r="BD366" s="53" t="str">
        <f t="shared" ref="BD366" si="8954">IF(BD$3=1,BD133,"")</f>
        <v/>
      </c>
      <c r="BE366" s="8"/>
      <c r="BF366" s="53" t="str">
        <f t="shared" ref="BF366" si="8955">IF(BF$3=1,BF133,"")</f>
        <v/>
      </c>
      <c r="BG366" s="8"/>
      <c r="BH366" s="53" t="str">
        <f t="shared" ref="BH366" si="8956">IF(BH$3=1,BH133,"")</f>
        <v/>
      </c>
      <c r="BI366" s="8"/>
      <c r="BJ366" s="53" t="str">
        <f t="shared" ref="BJ366" si="8957">IF(BJ$3=1,BJ133,"")</f>
        <v/>
      </c>
      <c r="BK366" s="8"/>
      <c r="BL366" s="53" t="str">
        <f t="shared" ref="BL366" si="8958">IF(BL$3=1,BL133,"")</f>
        <v/>
      </c>
      <c r="BM366" s="8"/>
      <c r="BN366" s="53" t="str">
        <f t="shared" ref="BN366" si="8959">IF(BN$3=1,BN133,"")</f>
        <v/>
      </c>
      <c r="BO366" s="8"/>
      <c r="BP366" s="53" t="str">
        <f t="shared" ref="BP366" si="8960">IF(BP$3=1,BP133,"")</f>
        <v/>
      </c>
      <c r="BQ366" s="8"/>
      <c r="BR366" s="53" t="str">
        <f t="shared" ref="BR366" si="8961">IF(BR$3=1,BR133,"")</f>
        <v/>
      </c>
      <c r="BS366" s="8"/>
      <c r="BT366" s="53" t="str">
        <f t="shared" ref="BT366" si="8962">IF(BT$3=1,BT133,"")</f>
        <v/>
      </c>
      <c r="BU366" s="8"/>
      <c r="BV366" s="53" t="str">
        <f t="shared" ref="BV366" si="8963">IF(BV$3=1,BV133,"")</f>
        <v/>
      </c>
      <c r="BW366" s="8"/>
      <c r="BX366" s="53" t="str">
        <f t="shared" ref="BX366" si="8964">IF(BX$3=1,BX133,"")</f>
        <v/>
      </c>
      <c r="BY366" s="8"/>
      <c r="BZ366" s="53" t="str">
        <f t="shared" ref="BZ366" si="8965">IF(BZ$3=1,BZ133,"")</f>
        <v/>
      </c>
      <c r="CA366" s="8"/>
      <c r="CB366" s="53" t="str">
        <f t="shared" ref="CB366" si="8966">IF(CB$3=1,CB133,"")</f>
        <v/>
      </c>
      <c r="CC366" s="8"/>
      <c r="CD366" s="53" t="str">
        <f t="shared" ref="CD366" si="8967">IF(CD$3=1,CD133,"")</f>
        <v/>
      </c>
      <c r="CE366" s="8"/>
      <c r="CF366" s="53" t="str">
        <f t="shared" ref="CF366" si="8968">IF(CF$3=1,CF133,"")</f>
        <v/>
      </c>
      <c r="CG366" s="8"/>
      <c r="CH366" s="53" t="str">
        <f t="shared" ref="CH366" si="8969">IF(CH$3=1,CH133,"")</f>
        <v/>
      </c>
      <c r="CI366" s="8"/>
      <c r="CJ366" s="53" t="str">
        <f t="shared" ref="CJ366" si="8970">IF(CJ$3=1,CJ133,"")</f>
        <v/>
      </c>
      <c r="CK366" s="8"/>
      <c r="CL366" s="53" t="str">
        <f t="shared" ref="CL366" si="8971">IF(CL$3=1,CL133,"")</f>
        <v/>
      </c>
      <c r="CM366" s="8"/>
      <c r="CN366" s="53" t="str">
        <f t="shared" ref="CN366" si="8972">IF(CN$3=1,CN133,"")</f>
        <v/>
      </c>
      <c r="CO366" s="8"/>
      <c r="CP366" s="53" t="str">
        <f t="shared" ref="CP366" si="8973">IF(CP$3=1,CP133,"")</f>
        <v/>
      </c>
      <c r="CQ366" s="8"/>
      <c r="CR366" s="53" t="str">
        <f t="shared" ref="CR366" si="8974">IF(CR$3=1,CR133,"")</f>
        <v/>
      </c>
      <c r="CS366" s="8"/>
      <c r="CT366" s="53" t="str">
        <f t="shared" ref="CT366" si="8975">IF(CT$3=1,CT133,"")</f>
        <v/>
      </c>
      <c r="CU366" s="8"/>
      <c r="CV366" s="53" t="str">
        <f t="shared" ref="CV366" si="8976">IF(CV$3=1,CV133,"")</f>
        <v/>
      </c>
      <c r="CW366" s="8"/>
      <c r="CX366" s="53" t="str">
        <f t="shared" ref="CX366" si="8977">IF(CX$3=1,CX133,"")</f>
        <v/>
      </c>
      <c r="CY366" s="8"/>
      <c r="CZ366" s="53" t="str">
        <f t="shared" ref="CZ366" si="8978">IF(CZ$3=1,CZ133,"")</f>
        <v/>
      </c>
      <c r="DA366" s="8"/>
      <c r="DB366" s="53" t="str">
        <f t="shared" ref="DB366" si="8979">IF(DB$3=1,DB133,"")</f>
        <v/>
      </c>
      <c r="DC366" s="8"/>
      <c r="DD366" s="53" t="str">
        <f t="shared" ref="DD366" si="8980">IF(DD$3=1,DD133,"")</f>
        <v/>
      </c>
      <c r="DE366" s="8"/>
      <c r="DF366" s="53" t="str">
        <f t="shared" ref="DF366" si="8981">IF(DF$3=1,DF133,"")</f>
        <v/>
      </c>
      <c r="DG366" s="8"/>
      <c r="DH366" s="53" t="str">
        <f t="shared" ref="DH366" si="8982">IF(DH$3=1,DH133,"")</f>
        <v/>
      </c>
      <c r="DI366" s="8"/>
      <c r="DJ366" s="53" t="str">
        <f t="shared" ref="DJ366" si="8983">IF(DJ$3=1,DJ133,"")</f>
        <v/>
      </c>
      <c r="DK366" s="8"/>
      <c r="DL366" s="53" t="str">
        <f t="shared" ref="DL366" si="8984">IF(DL$3=1,DL133,"")</f>
        <v/>
      </c>
      <c r="DM366" s="8"/>
      <c r="DN366" s="53" t="str">
        <f t="shared" ref="DN366" si="8985">IF(DN$3=1,DN133,"")</f>
        <v/>
      </c>
      <c r="DO366" s="8"/>
      <c r="DP366" s="53" t="str">
        <f t="shared" ref="DP366" si="8986">IF(DP$3=1,DP133,"")</f>
        <v/>
      </c>
      <c r="DQ366" s="8"/>
      <c r="DR366" s="53" t="str">
        <f t="shared" ref="DR366" si="8987">IF(DR$3=1,DR133,"")</f>
        <v/>
      </c>
      <c r="DS366" s="8"/>
      <c r="DT366" s="53" t="str">
        <f t="shared" ref="DT366" si="8988">IF(DT$3=1,DT133,"")</f>
        <v/>
      </c>
      <c r="DU366" s="8"/>
      <c r="DV366" s="53" t="str">
        <f t="shared" ref="DV366" si="8989">IF(DV$3=1,DV133,"")</f>
        <v/>
      </c>
      <c r="DW366" s="8"/>
      <c r="DX366" s="53" t="str">
        <f t="shared" ref="DX366" si="8990">IF(DX$3=1,DX133,"")</f>
        <v/>
      </c>
      <c r="DY366" s="8"/>
      <c r="DZ366" s="53" t="str">
        <f t="shared" ref="DZ366" si="8991">IF(DZ$3=1,DZ133,"")</f>
        <v/>
      </c>
      <c r="EA366" s="8"/>
      <c r="EB366" s="53" t="str">
        <f t="shared" ref="EB366" si="8992">IF(EB$3=1,EB133,"")</f>
        <v/>
      </c>
      <c r="EC366" s="8"/>
      <c r="ED366" s="53" t="str">
        <f t="shared" ref="ED366" si="8993">IF(ED$3=1,ED133,"")</f>
        <v/>
      </c>
      <c r="EE366" s="8"/>
      <c r="EF366" s="53" t="str">
        <f t="shared" ref="EF366" si="8994">IF(EF$3=1,EF133,"")</f>
        <v/>
      </c>
      <c r="EG366" s="8"/>
      <c r="EH366" s="53" t="str">
        <f t="shared" ref="EH366" si="8995">IF(EH$3=1,EH133,"")</f>
        <v/>
      </c>
      <c r="EI366" s="8"/>
      <c r="EJ366" s="53" t="str">
        <f t="shared" ref="EJ366" si="8996">IF(EJ$3=1,EJ133,"")</f>
        <v/>
      </c>
      <c r="EK366" s="8"/>
      <c r="EL366" s="53" t="str">
        <f t="shared" ref="EL366" si="8997">IF(EL$3=1,EL133,"")</f>
        <v/>
      </c>
      <c r="EM366" s="8"/>
      <c r="EN366" s="53" t="str">
        <f t="shared" ref="EN366" si="8998">IF(EN$3=1,EN133,"")</f>
        <v/>
      </c>
      <c r="EO366" s="8"/>
      <c r="EP366" s="53" t="str">
        <f t="shared" ref="EP366" si="8999">IF(EP$3=1,EP133,"")</f>
        <v/>
      </c>
      <c r="EQ366" s="8"/>
      <c r="ER366" s="53" t="str">
        <f t="shared" ref="ER366" si="9000">IF(ER$3=1,ER133,"")</f>
        <v/>
      </c>
      <c r="ES366" s="8"/>
      <c r="ET366" s="53" t="str">
        <f t="shared" ref="ET366" si="9001">IF(ET$3=1,ET133,"")</f>
        <v/>
      </c>
      <c r="EU366" s="8"/>
      <c r="EV366" s="53" t="str">
        <f t="shared" ref="EV366" si="9002">IF(EV$3=1,EV133,"")</f>
        <v/>
      </c>
      <c r="EW366" s="8"/>
      <c r="EX366" s="53" t="str">
        <f t="shared" ref="EX366" si="9003">IF(EX$3=1,EX133,"")</f>
        <v/>
      </c>
      <c r="EY366" s="8"/>
      <c r="EZ366" s="53" t="str">
        <f t="shared" ref="EZ366" si="9004">IF(EZ$3=1,EZ133,"")</f>
        <v/>
      </c>
      <c r="FA366" s="8"/>
      <c r="FB366" s="53" t="str">
        <f t="shared" ref="FB366" si="9005">IF(FB$3=1,FB133,"")</f>
        <v/>
      </c>
      <c r="FC366" s="8"/>
      <c r="FD366" s="53" t="str">
        <f t="shared" ref="FD366" si="9006">IF(FD$3=1,FD133,"")</f>
        <v/>
      </c>
      <c r="FE366" s="8"/>
      <c r="FG366" s="53">
        <f t="shared" si="8852"/>
        <v>475407</v>
      </c>
    </row>
    <row r="367" spans="1:170" x14ac:dyDescent="0.35">
      <c r="A367" s="5">
        <v>128</v>
      </c>
      <c r="C367" s="21"/>
      <c r="D367" s="9"/>
      <c r="E367" s="22"/>
      <c r="F367" s="9"/>
      <c r="G367" s="22"/>
      <c r="H367" s="9"/>
      <c r="I367" s="22"/>
      <c r="J367" s="9"/>
      <c r="K367" s="22"/>
      <c r="L367" s="9"/>
      <c r="M367" s="22"/>
      <c r="N367" s="9"/>
      <c r="O367" s="22"/>
      <c r="P367" s="9"/>
      <c r="Q367" s="22"/>
      <c r="R367" s="9"/>
      <c r="S367" s="22"/>
      <c r="T367" s="9"/>
      <c r="U367" s="22"/>
      <c r="V367" s="9"/>
      <c r="W367" s="22"/>
      <c r="X367" s="9"/>
      <c r="Y367" s="22"/>
      <c r="Z367" s="9"/>
      <c r="AA367" s="22"/>
      <c r="AB367" s="9"/>
      <c r="AC367" s="22"/>
      <c r="AD367" s="9"/>
      <c r="AE367" s="22"/>
      <c r="AF367" s="9"/>
      <c r="AG367" s="22"/>
      <c r="AH367" s="9"/>
      <c r="AI367" s="22"/>
      <c r="AJ367" s="9"/>
      <c r="AK367" s="22"/>
      <c r="AL367" s="9"/>
      <c r="AM367" s="22"/>
      <c r="AN367" s="9"/>
      <c r="AO367" s="22"/>
      <c r="AP367" s="9"/>
      <c r="AQ367" s="22"/>
      <c r="AR367" s="9"/>
      <c r="AS367" s="22"/>
      <c r="AT367" s="9"/>
      <c r="AU367" s="22"/>
      <c r="AV367" s="9"/>
      <c r="AW367" s="22"/>
      <c r="AX367" s="9"/>
      <c r="AY367" s="22"/>
      <c r="AZ367" s="9"/>
      <c r="BA367" s="22"/>
      <c r="BB367" s="9"/>
      <c r="BC367" s="22"/>
      <c r="BD367" s="9"/>
      <c r="BE367" s="22"/>
      <c r="BF367" s="9"/>
      <c r="BG367" s="22"/>
      <c r="BH367" s="9"/>
      <c r="BI367" s="22"/>
      <c r="BJ367" s="9"/>
      <c r="BK367" s="22"/>
      <c r="BL367" s="9"/>
      <c r="BM367" s="22"/>
      <c r="BN367" s="9"/>
      <c r="BO367" s="22"/>
      <c r="BP367" s="9"/>
      <c r="BQ367" s="22"/>
      <c r="BR367" s="9"/>
      <c r="BS367" s="22"/>
      <c r="BT367" s="9"/>
      <c r="BU367" s="22"/>
      <c r="BV367" s="9"/>
      <c r="BW367" s="22"/>
      <c r="BX367" s="9"/>
      <c r="BY367" s="22"/>
      <c r="BZ367" s="9"/>
      <c r="CA367" s="22"/>
      <c r="CB367" s="9"/>
      <c r="CC367" s="22"/>
      <c r="CD367" s="9"/>
      <c r="CE367" s="22"/>
      <c r="CF367" s="9"/>
      <c r="CG367" s="22"/>
      <c r="CH367" s="9"/>
      <c r="CI367" s="22"/>
      <c r="CJ367" s="9"/>
      <c r="CK367" s="22"/>
      <c r="CL367" s="9"/>
      <c r="CM367" s="22"/>
      <c r="CN367" s="9"/>
      <c r="CO367" s="22"/>
      <c r="CP367" s="9"/>
      <c r="CQ367" s="22"/>
      <c r="CR367" s="9"/>
      <c r="CS367" s="22"/>
      <c r="CT367" s="9"/>
      <c r="CU367" s="22"/>
      <c r="CV367" s="9"/>
      <c r="CW367" s="22"/>
      <c r="CX367" s="9"/>
      <c r="CY367" s="22"/>
      <c r="CZ367" s="9"/>
      <c r="DA367" s="22"/>
      <c r="DB367" s="9"/>
      <c r="DC367" s="22"/>
      <c r="DD367" s="9"/>
      <c r="DE367" s="22"/>
      <c r="DF367" s="9"/>
      <c r="DG367" s="22"/>
      <c r="DH367" s="9"/>
      <c r="DI367" s="22"/>
      <c r="DJ367" s="9"/>
      <c r="DK367" s="22"/>
      <c r="DL367" s="9"/>
      <c r="DM367" s="22"/>
      <c r="DN367" s="9"/>
      <c r="DO367" s="22"/>
      <c r="DP367" s="9"/>
      <c r="DQ367" s="22"/>
      <c r="DR367" s="9"/>
      <c r="DS367" s="22"/>
      <c r="DT367" s="9"/>
      <c r="DU367" s="22"/>
      <c r="DV367" s="9"/>
      <c r="DW367" s="22"/>
      <c r="DX367" s="9"/>
      <c r="DY367" s="22"/>
      <c r="DZ367" s="9"/>
      <c r="EA367" s="22"/>
      <c r="EB367" s="9"/>
      <c r="EC367" s="22"/>
      <c r="ED367" s="9"/>
      <c r="EE367" s="22"/>
      <c r="EF367" s="9"/>
      <c r="EG367" s="22"/>
      <c r="EH367" s="9"/>
      <c r="EI367" s="22"/>
      <c r="EJ367" s="9"/>
      <c r="EK367" s="22"/>
      <c r="EL367" s="9"/>
      <c r="EM367" s="22"/>
      <c r="EN367" s="9"/>
      <c r="EO367" s="22"/>
      <c r="EP367" s="9"/>
      <c r="EQ367" s="22"/>
      <c r="ER367" s="9"/>
      <c r="ES367" s="22"/>
      <c r="ET367" s="9"/>
      <c r="EU367" s="22"/>
      <c r="EV367" s="9"/>
      <c r="EW367" s="22"/>
      <c r="EX367" s="9"/>
      <c r="EY367" s="22"/>
      <c r="EZ367" s="9"/>
      <c r="FA367" s="22"/>
      <c r="FB367" s="9"/>
      <c r="FC367" s="22"/>
      <c r="FD367" s="9"/>
      <c r="FE367" s="22"/>
    </row>
    <row r="368" spans="1:170" x14ac:dyDescent="0.35">
      <c r="A368" s="5">
        <v>129</v>
      </c>
      <c r="C368" s="20" t="s">
        <v>221</v>
      </c>
      <c r="D368" s="55" t="str">
        <f>IF(D$3=1,SUM(D243:D245)-D242/15,"")</f>
        <v/>
      </c>
      <c r="E368" s="20"/>
      <c r="F368" s="55" t="str">
        <f>IF(F$3=1,SUM(F243:F245)-F242/15,"")</f>
        <v/>
      </c>
      <c r="G368" s="20"/>
      <c r="H368" s="55" t="str">
        <f>IF(H$3=1,SUM(H243:H245)-H242/15,"")</f>
        <v/>
      </c>
      <c r="I368" s="20"/>
      <c r="J368" s="55" t="str">
        <f>IF(J$3=1,SUM(J243:J245)-J242/15,"")</f>
        <v/>
      </c>
      <c r="K368" s="20"/>
      <c r="L368" s="55" t="str">
        <f>IF(L$3=1,SUM(L243:L245)-L242/15,"")</f>
        <v/>
      </c>
      <c r="M368" s="20"/>
      <c r="N368" s="55" t="str">
        <f>IF(N$3=1,SUM(N243:N245)-N242/15,"")</f>
        <v/>
      </c>
      <c r="O368" s="20"/>
      <c r="P368" s="55" t="str">
        <f>IF(P$3=1,SUM(P243:P245)-P242/15,"")</f>
        <v/>
      </c>
      <c r="Q368" s="20"/>
      <c r="R368" s="55" t="str">
        <f>IF(R$3=1,SUM(R243:R245)-R242/15,"")</f>
        <v/>
      </c>
      <c r="S368" s="20"/>
      <c r="T368" s="55" t="str">
        <f>IF(T$3=1,SUM(T243:T245)-T242/15,"")</f>
        <v/>
      </c>
      <c r="U368" s="20"/>
      <c r="V368" s="55" t="str">
        <f>IF(V$3=1,SUM(V243:V245)-V242/15,"")</f>
        <v/>
      </c>
      <c r="W368" s="20"/>
      <c r="X368" s="55" t="str">
        <f>IF(X$3=1,SUM(X243:X245)-X242/15,"")</f>
        <v/>
      </c>
      <c r="Y368" s="20"/>
      <c r="Z368" s="55" t="str">
        <f>IF(Z$3=1,SUM(Z243:Z245)-Z242/15,"")</f>
        <v/>
      </c>
      <c r="AA368" s="20"/>
      <c r="AB368" s="55">
        <f>IF(AB$3=1,SUM(AB243:AB245)-AB242/15,"")</f>
        <v>89626.266666666663</v>
      </c>
      <c r="AC368" s="20"/>
      <c r="AD368" s="55">
        <f>IF(AD$3=1,SUM(AD243:AD245)-AD242/15,"")</f>
        <v>276654.40000000002</v>
      </c>
      <c r="AE368" s="20"/>
      <c r="AF368" s="55" t="str">
        <f>IF(AF$3=1,SUM(AF243:AF245)-AF242/15,"")</f>
        <v/>
      </c>
      <c r="AG368" s="20"/>
      <c r="AH368" s="55" t="str">
        <f>IF(AH$3=1,SUM(AH243:AH245)-AH242/15,"")</f>
        <v/>
      </c>
      <c r="AI368" s="20"/>
      <c r="AJ368" s="55" t="str">
        <f>IF(AJ$3=1,SUM(AJ243:AJ245)-AJ242/15,"")</f>
        <v/>
      </c>
      <c r="AK368" s="20"/>
      <c r="AL368" s="55" t="str">
        <f>IF(AL$3=1,SUM(AL243:AL245)-AL242/15,"")</f>
        <v/>
      </c>
      <c r="AM368" s="20"/>
      <c r="AN368" s="55" t="str">
        <f>IF(AN$3=1,SUM(AN243:AN245)-AN242/15,"")</f>
        <v/>
      </c>
      <c r="AO368" s="20"/>
      <c r="AP368" s="55" t="str">
        <f>IF(AP$3=1,SUM(AP243:AP245)-AP242/15,"")</f>
        <v/>
      </c>
      <c r="AQ368" s="20"/>
      <c r="AR368" s="55" t="str">
        <f>IF(AR$3=1,SUM(AR243:AR245)-AR242/15,"")</f>
        <v/>
      </c>
      <c r="AS368" s="20"/>
      <c r="AT368" s="55" t="str">
        <f>IF(AT$3=1,SUM(AT243:AT245)-AT242/15,"")</f>
        <v/>
      </c>
      <c r="AU368" s="20"/>
      <c r="AV368" s="55" t="str">
        <f>IF(AV$3=1,SUM(AV243:AV245)-AV242/15,"")</f>
        <v/>
      </c>
      <c r="AW368" s="20"/>
      <c r="AX368" s="55" t="str">
        <f>IF(AX$3=1,SUM(AX243:AX245)-AX242/15,"")</f>
        <v/>
      </c>
      <c r="AY368" s="20"/>
      <c r="AZ368" s="55" t="str">
        <f>IF(AZ$3=1,SUM(AZ243:AZ245)-AZ242/15,"")</f>
        <v/>
      </c>
      <c r="BA368" s="20"/>
      <c r="BB368" s="55">
        <f>IF(BB$3=1,SUM(BB243:BB245)-BB242/15,"")</f>
        <v>128977.8</v>
      </c>
      <c r="BC368" s="20"/>
      <c r="BD368" s="55" t="str">
        <f>IF(BD$3=1,SUM(BD243:BD245)-BD242/15,"")</f>
        <v/>
      </c>
      <c r="BE368" s="20"/>
      <c r="BF368" s="55" t="str">
        <f>IF(BF$3=1,SUM(BF243:BF245)-BF242/15,"")</f>
        <v/>
      </c>
      <c r="BG368" s="20"/>
      <c r="BH368" s="55" t="str">
        <f>IF(BH$3=1,SUM(BH243:BH245)-BH242/15,"")</f>
        <v/>
      </c>
      <c r="BI368" s="20"/>
      <c r="BJ368" s="55" t="str">
        <f>IF(BJ$3=1,SUM(BJ243:BJ245)-BJ242/15,"")</f>
        <v/>
      </c>
      <c r="BK368" s="20"/>
      <c r="BL368" s="55" t="str">
        <f>IF(BL$3=1,SUM(BL243:BL245)-BL242/15,"")</f>
        <v/>
      </c>
      <c r="BM368" s="20"/>
      <c r="BN368" s="55" t="str">
        <f>IF(BN$3=1,SUM(BN243:BN245)-BN242/15,"")</f>
        <v/>
      </c>
      <c r="BO368" s="20"/>
      <c r="BP368" s="55" t="str">
        <f>IF(BP$3=1,SUM(BP243:BP245)-BP242/15,"")</f>
        <v/>
      </c>
      <c r="BQ368" s="20"/>
      <c r="BR368" s="55" t="str">
        <f>IF(BR$3=1,SUM(BR243:BR245)-BR242/15,"")</f>
        <v/>
      </c>
      <c r="BS368" s="20"/>
      <c r="BT368" s="55" t="str">
        <f>IF(BT$3=1,SUM(BT243:BT245)-BT242/15,"")</f>
        <v/>
      </c>
      <c r="BU368" s="20"/>
      <c r="BV368" s="55" t="str">
        <f>IF(BV$3=1,SUM(BV243:BV245)-BV242/15,"")</f>
        <v/>
      </c>
      <c r="BW368" s="20"/>
      <c r="BX368" s="55" t="str">
        <f>IF(BX$3=1,SUM(BX243:BX245)-BX242/15,"")</f>
        <v/>
      </c>
      <c r="BY368" s="20"/>
      <c r="BZ368" s="55" t="str">
        <f>IF(BZ$3=1,SUM(BZ243:BZ245)-BZ242/15,"")</f>
        <v/>
      </c>
      <c r="CA368" s="20"/>
      <c r="CB368" s="55" t="str">
        <f>IF(CB$3=1,SUM(CB243:CB245)-CB242/15,"")</f>
        <v/>
      </c>
      <c r="CC368" s="20"/>
      <c r="CD368" s="55" t="str">
        <f>IF(CD$3=1,SUM(CD243:CD245)-CD242/15,"")</f>
        <v/>
      </c>
      <c r="CE368" s="20"/>
      <c r="CF368" s="55" t="str">
        <f>IF(CF$3=1,SUM(CF243:CF245)-CF242/15,"")</f>
        <v/>
      </c>
      <c r="CG368" s="20"/>
      <c r="CH368" s="55" t="str">
        <f>IF(CH$3=1,SUM(CH243:CH245)-CH242/15,"")</f>
        <v/>
      </c>
      <c r="CI368" s="20"/>
      <c r="CJ368" s="55" t="str">
        <f>IF(CJ$3=1,SUM(CJ243:CJ245)-CJ242/15,"")</f>
        <v/>
      </c>
      <c r="CK368" s="20"/>
      <c r="CL368" s="55" t="str">
        <f>IF(CL$3=1,SUM(CL243:CL245)-CL242/15,"")</f>
        <v/>
      </c>
      <c r="CM368" s="20"/>
      <c r="CN368" s="55" t="str">
        <f>IF(CN$3=1,SUM(CN243:CN245)-CN242/15,"")</f>
        <v/>
      </c>
      <c r="CO368" s="20"/>
      <c r="CP368" s="55" t="str">
        <f>IF(CP$3=1,SUM(CP243:CP245)-CP242/15,"")</f>
        <v/>
      </c>
      <c r="CQ368" s="20"/>
      <c r="CR368" s="55" t="str">
        <f>IF(CR$3=1,SUM(CR243:CR245)-CR242/15,"")</f>
        <v/>
      </c>
      <c r="CS368" s="20"/>
      <c r="CT368" s="55" t="str">
        <f>IF(CT$3=1,SUM(CT243:CT245)-CT242/15,"")</f>
        <v/>
      </c>
      <c r="CU368" s="20"/>
      <c r="CV368" s="55" t="str">
        <f>IF(CV$3=1,SUM(CV243:CV245)-CV242/15,"")</f>
        <v/>
      </c>
      <c r="CW368" s="20"/>
      <c r="CX368" s="55" t="str">
        <f>IF(CX$3=1,SUM(CX243:CX245)-CX242/15,"")</f>
        <v/>
      </c>
      <c r="CY368" s="20"/>
      <c r="CZ368" s="55" t="str">
        <f>IF(CZ$3=1,SUM(CZ243:CZ245)-CZ242/15,"")</f>
        <v/>
      </c>
      <c r="DA368" s="20"/>
      <c r="DB368" s="55" t="str">
        <f>IF(DB$3=1,SUM(DB243:DB245)-DB242/15,"")</f>
        <v/>
      </c>
      <c r="DC368" s="20"/>
      <c r="DD368" s="55" t="str">
        <f>IF(DD$3=1,SUM(DD243:DD245)-DD242/15,"")</f>
        <v/>
      </c>
      <c r="DE368" s="20"/>
      <c r="DF368" s="55" t="str">
        <f>IF(DF$3=1,SUM(DF243:DF245)-DF242/15,"")</f>
        <v/>
      </c>
      <c r="DG368" s="20"/>
      <c r="DH368" s="55" t="str">
        <f>IF(DH$3=1,SUM(DH243:DH245)-DH242/15,"")</f>
        <v/>
      </c>
      <c r="DI368" s="20"/>
      <c r="DJ368" s="55" t="str">
        <f>IF(DJ$3=1,SUM(DJ243:DJ245)-DJ242/15,"")</f>
        <v/>
      </c>
      <c r="DK368" s="20"/>
      <c r="DL368" s="55" t="str">
        <f>IF(DL$3=1,SUM(DL243:DL245)-DL242/15,"")</f>
        <v/>
      </c>
      <c r="DM368" s="20"/>
      <c r="DN368" s="55" t="str">
        <f>IF(DN$3=1,SUM(DN243:DN245)-DN242/15,"")</f>
        <v/>
      </c>
      <c r="DO368" s="20"/>
      <c r="DP368" s="55" t="str">
        <f>IF(DP$3=1,SUM(DP243:DP245)-DP242/15,"")</f>
        <v/>
      </c>
      <c r="DQ368" s="20"/>
      <c r="DR368" s="55" t="str">
        <f>IF(DR$3=1,SUM(DR243:DR245)-DR242/15,"")</f>
        <v/>
      </c>
      <c r="DS368" s="20"/>
      <c r="DT368" s="55" t="str">
        <f>IF(DT$3=1,SUM(DT243:DT245)-DT242/15,"")</f>
        <v/>
      </c>
      <c r="DU368" s="20"/>
      <c r="DV368" s="55" t="str">
        <f>IF(DV$3=1,SUM(DV243:DV245)-DV242/15,"")</f>
        <v/>
      </c>
      <c r="DW368" s="20"/>
      <c r="DX368" s="55" t="str">
        <f>IF(DX$3=1,SUM(DX243:DX245)-DX242/15,"")</f>
        <v/>
      </c>
      <c r="DY368" s="20"/>
      <c r="DZ368" s="55" t="str">
        <f>IF(DZ$3=1,SUM(DZ243:DZ245)-DZ242/15,"")</f>
        <v/>
      </c>
      <c r="EA368" s="20"/>
      <c r="EB368" s="55" t="str">
        <f>IF(EB$3=1,SUM(EB243:EB245)-EB242/15,"")</f>
        <v/>
      </c>
      <c r="EC368" s="20"/>
      <c r="ED368" s="55" t="str">
        <f>IF(ED$3=1,SUM(ED243:ED245)-ED242/15,"")</f>
        <v/>
      </c>
      <c r="EE368" s="20"/>
      <c r="EF368" s="55" t="str">
        <f>IF(EF$3=1,SUM(EF243:EF245)-EF242/15,"")</f>
        <v/>
      </c>
      <c r="EG368" s="20"/>
      <c r="EH368" s="55" t="str">
        <f>IF(EH$3=1,SUM(EH243:EH245)-EH242/15,"")</f>
        <v/>
      </c>
      <c r="EI368" s="20"/>
      <c r="EJ368" s="55" t="str">
        <f>IF(EJ$3=1,SUM(EJ243:EJ245)-EJ242/15,"")</f>
        <v/>
      </c>
      <c r="EK368" s="20"/>
      <c r="EL368" s="55" t="str">
        <f>IF(EL$3=1,SUM(EL243:EL245)-EL242/15,"")</f>
        <v/>
      </c>
      <c r="EM368" s="20"/>
      <c r="EN368" s="55" t="str">
        <f>IF(EN$3=1,SUM(EN243:EN245)-EN242/15,"")</f>
        <v/>
      </c>
      <c r="EO368" s="20"/>
      <c r="EP368" s="55" t="str">
        <f>IF(EP$3=1,SUM(EP243:EP245)-EP242/15,"")</f>
        <v/>
      </c>
      <c r="EQ368" s="20"/>
      <c r="ER368" s="55" t="str">
        <f>IF(ER$3=1,SUM(ER243:ER245)-ER242/15,"")</f>
        <v/>
      </c>
      <c r="ES368" s="20"/>
      <c r="ET368" s="55" t="str">
        <f>IF(ET$3=1,SUM(ET243:ET245)-ET242/15,"")</f>
        <v/>
      </c>
      <c r="EU368" s="20"/>
      <c r="EV368" s="55" t="str">
        <f>IF(EV$3=1,SUM(EV243:EV245)-EV242/15,"")</f>
        <v/>
      </c>
      <c r="EW368" s="20"/>
      <c r="EX368" s="55" t="str">
        <f>IF(EX$3=1,SUM(EX243:EX245)-EX242/15,"")</f>
        <v/>
      </c>
      <c r="EY368" s="20"/>
      <c r="EZ368" s="55" t="str">
        <f>IF(EZ$3=1,SUM(EZ243:EZ245)-EZ242/15,"")</f>
        <v/>
      </c>
      <c r="FA368" s="20"/>
      <c r="FB368" s="55" t="str">
        <f>IF(FB$3=1,SUM(FB243:FB245)-FB242/15,"")</f>
        <v/>
      </c>
      <c r="FC368" s="20"/>
      <c r="FD368" s="55" t="str">
        <f>IF(FD$3=1,SUM(FD243:FD245)-FD242/15,"")</f>
        <v/>
      </c>
      <c r="FE368"/>
      <c r="FL368" s="101"/>
      <c r="FM368" s="101"/>
      <c r="FN368" s="101"/>
    </row>
    <row r="369" spans="1:170" x14ac:dyDescent="0.35">
      <c r="A369" s="5">
        <v>130</v>
      </c>
      <c r="D369" s="55" t="str">
        <f>IF(D$3=1,D368*D370,"")</f>
        <v/>
      </c>
      <c r="F369" s="55" t="str">
        <f>IF(F$3=1,F368*F370,"")</f>
        <v/>
      </c>
      <c r="G369" s="12"/>
      <c r="H369" s="55" t="str">
        <f>IF(H$3=1,H368*H370,"")</f>
        <v/>
      </c>
      <c r="I369" s="12"/>
      <c r="J369" s="55" t="str">
        <f>IF(J$3=1,J368*J370,"")</f>
        <v/>
      </c>
      <c r="K369" s="12"/>
      <c r="L369" s="55" t="str">
        <f>IF(L$3=1,L368*L370,"")</f>
        <v/>
      </c>
      <c r="M369" s="12"/>
      <c r="N369" s="55" t="str">
        <f>IF(N$3=1,N368*N370,"")</f>
        <v/>
      </c>
      <c r="O369" s="12"/>
      <c r="P369" s="55" t="str">
        <f>IF(P$3=1,P368*P370,"")</f>
        <v/>
      </c>
      <c r="Q369" s="12"/>
      <c r="R369" s="55" t="str">
        <f>IF(R$3=1,R368*R370,"")</f>
        <v/>
      </c>
      <c r="S369" s="12"/>
      <c r="T369" s="55" t="str">
        <f>IF(T$3=1,T368*T370,"")</f>
        <v/>
      </c>
      <c r="U369" s="12"/>
      <c r="V369" s="55" t="str">
        <f>IF(V$3=1,V368*V370,"")</f>
        <v/>
      </c>
      <c r="W369" s="12"/>
      <c r="X369" s="55" t="str">
        <f>IF(X$3=1,X368*X370,"")</f>
        <v/>
      </c>
      <c r="Y369" s="12"/>
      <c r="Z369" s="55" t="str">
        <f>IF(Z$3=1,Z368*Z370,"")</f>
        <v/>
      </c>
      <c r="AA369" s="12"/>
      <c r="AB369" s="55">
        <f>IF(AB$3=1,AB368*AB370,"")</f>
        <v>74462989.003755763</v>
      </c>
      <c r="AC369" s="12"/>
      <c r="AD369" s="55">
        <f>IF(AD$3=1,AD368*AD370,"")</f>
        <v>216890257.64705884</v>
      </c>
      <c r="AE369" s="12"/>
      <c r="AF369" s="55" t="str">
        <f>IF(AF$3=1,AF368*AF370,"")</f>
        <v/>
      </c>
      <c r="AG369" s="12"/>
      <c r="AH369" s="55" t="str">
        <f>IF(AH$3=1,AH368*AH370,"")</f>
        <v/>
      </c>
      <c r="AI369" s="12"/>
      <c r="AJ369" s="55" t="str">
        <f>IF(AJ$3=1,AJ368*AJ370,"")</f>
        <v/>
      </c>
      <c r="AK369" s="12"/>
      <c r="AL369" s="55" t="str">
        <f>IF(AL$3=1,AL368*AL370,"")</f>
        <v/>
      </c>
      <c r="AM369" s="12"/>
      <c r="AN369" s="55" t="str">
        <f>IF(AN$3=1,AN368*AN370,"")</f>
        <v/>
      </c>
      <c r="AO369" s="12"/>
      <c r="AP369" s="55" t="str">
        <f>IF(AP$3=1,AP368*AP370,"")</f>
        <v/>
      </c>
      <c r="AQ369" s="12"/>
      <c r="AR369" s="55" t="str">
        <f>IF(AR$3=1,AR368*AR370,"")</f>
        <v/>
      </c>
      <c r="AS369" s="12"/>
      <c r="AT369" s="55" t="str">
        <f>IF(AT$3=1,AT368*AT370,"")</f>
        <v/>
      </c>
      <c r="AU369" s="12"/>
      <c r="AV369" s="55" t="str">
        <f>IF(AV$3=1,AV368*AV370,"")</f>
        <v/>
      </c>
      <c r="AW369" s="12"/>
      <c r="AX369" s="55" t="str">
        <f>IF(AX$3=1,AX368*AX370,"")</f>
        <v/>
      </c>
      <c r="AY369" s="12"/>
      <c r="AZ369" s="55" t="str">
        <f>IF(AZ$3=1,AZ368*AZ370,"")</f>
        <v/>
      </c>
      <c r="BA369" s="12"/>
      <c r="BB369" s="55">
        <f>IF(BB$3=1,BB368*BB370,"")</f>
        <v>79779010.161290318</v>
      </c>
      <c r="BC369" s="12"/>
      <c r="BD369" s="55" t="str">
        <f>IF(BD$3=1,BD368*BD370,"")</f>
        <v/>
      </c>
      <c r="BE369" s="12"/>
      <c r="BF369" s="55" t="str">
        <f>IF(BF$3=1,BF368*BF370,"")</f>
        <v/>
      </c>
      <c r="BG369" s="12"/>
      <c r="BH369" s="55" t="str">
        <f>IF(BH$3=1,BH368*BH370,"")</f>
        <v/>
      </c>
      <c r="BI369" s="12"/>
      <c r="BJ369" s="55" t="str">
        <f>IF(BJ$3=1,BJ368*BJ370,"")</f>
        <v/>
      </c>
      <c r="BK369" s="12"/>
      <c r="BL369" s="55" t="str">
        <f>IF(BL$3=1,BL368*BL370,"")</f>
        <v/>
      </c>
      <c r="BM369" s="12"/>
      <c r="BN369" s="55" t="str">
        <f>IF(BN$3=1,BN368*BN370,"")</f>
        <v/>
      </c>
      <c r="BO369" s="12"/>
      <c r="BP369" s="55" t="str">
        <f>IF(BP$3=1,BP368*BP370,"")</f>
        <v/>
      </c>
      <c r="BQ369" s="12"/>
      <c r="BR369" s="55" t="str">
        <f>IF(BR$3=1,BR368*BR370,"")</f>
        <v/>
      </c>
      <c r="BS369" s="12"/>
      <c r="BT369" s="55" t="str">
        <f>IF(BT$3=1,BT368*BT370,"")</f>
        <v/>
      </c>
      <c r="BU369" s="12"/>
      <c r="BV369" s="55" t="str">
        <f>IF(BV$3=1,BV368*BV370,"")</f>
        <v/>
      </c>
      <c r="BW369" s="12"/>
      <c r="BX369" s="55" t="str">
        <f>IF(BX$3=1,BX368*BX370,"")</f>
        <v/>
      </c>
      <c r="BY369" s="12"/>
      <c r="BZ369" s="55" t="str">
        <f>IF(BZ$3=1,BZ368*BZ370,"")</f>
        <v/>
      </c>
      <c r="CA369" s="12"/>
      <c r="CB369" s="55" t="str">
        <f>IF(CB$3=1,CB368*CB370,"")</f>
        <v/>
      </c>
      <c r="CC369" s="12"/>
      <c r="CD369" s="55" t="str">
        <f>IF(CD$3=1,CD368*CD370,"")</f>
        <v/>
      </c>
      <c r="CE369" s="12"/>
      <c r="CF369" s="55" t="str">
        <f>IF(CF$3=1,CF368*CF370,"")</f>
        <v/>
      </c>
      <c r="CG369" s="12"/>
      <c r="CH369" s="55" t="str">
        <f>IF(CH$3=1,CH368*CH370,"")</f>
        <v/>
      </c>
      <c r="CI369" s="12"/>
      <c r="CJ369" s="55" t="str">
        <f>IF(CJ$3=1,CJ368*CJ370,"")</f>
        <v/>
      </c>
      <c r="CK369" s="12"/>
      <c r="CL369" s="55" t="str">
        <f>IF(CL$3=1,CL368*CL370,"")</f>
        <v/>
      </c>
      <c r="CM369" s="12"/>
      <c r="CN369" s="55" t="str">
        <f>IF(CN$3=1,CN368*CN370,"")</f>
        <v/>
      </c>
      <c r="CO369" s="12"/>
      <c r="CP369" s="55" t="str">
        <f>IF(CP$3=1,CP368*CP370,"")</f>
        <v/>
      </c>
      <c r="CQ369" s="12"/>
      <c r="CR369" s="55" t="str">
        <f>IF(CR$3=1,CR368*CR370,"")</f>
        <v/>
      </c>
      <c r="CS369" s="12"/>
      <c r="CT369" s="55" t="str">
        <f>IF(CT$3=1,CT368*CT370,"")</f>
        <v/>
      </c>
      <c r="CU369" s="12"/>
      <c r="CV369" s="55" t="str">
        <f>IF(CV$3=1,CV368*CV370,"")</f>
        <v/>
      </c>
      <c r="CW369" s="12"/>
      <c r="CX369" s="55" t="str">
        <f>IF(CX$3=1,CX368*CX370,"")</f>
        <v/>
      </c>
      <c r="CY369" s="12"/>
      <c r="CZ369" s="55" t="str">
        <f>IF(CZ$3=1,CZ368*CZ370,"")</f>
        <v/>
      </c>
      <c r="DA369" s="12"/>
      <c r="DB369" s="55" t="str">
        <f>IF(DB$3=1,DB368*DB370,"")</f>
        <v/>
      </c>
      <c r="DC369" s="12"/>
      <c r="DD369" s="55" t="str">
        <f>IF(DD$3=1,DD368*DD370,"")</f>
        <v/>
      </c>
      <c r="DE369" s="12"/>
      <c r="DF369" s="55" t="str">
        <f>IF(DF$3=1,DF368*DF370,"")</f>
        <v/>
      </c>
      <c r="DG369" s="12"/>
      <c r="DH369" s="55" t="str">
        <f>IF(DH$3=1,DH368*DH370,"")</f>
        <v/>
      </c>
      <c r="DI369" s="12"/>
      <c r="DJ369" s="55" t="str">
        <f>IF(DJ$3=1,DJ368*DJ370,"")</f>
        <v/>
      </c>
      <c r="DK369" s="12"/>
      <c r="DL369" s="55" t="str">
        <f>IF(DL$3=1,DL368*DL370,"")</f>
        <v/>
      </c>
      <c r="DM369" s="12"/>
      <c r="DN369" s="55" t="str">
        <f>IF(DN$3=1,DN368*DN370,"")</f>
        <v/>
      </c>
      <c r="DO369" s="12"/>
      <c r="DP369" s="55" t="str">
        <f>IF(DP$3=1,DP368*DP370,"")</f>
        <v/>
      </c>
      <c r="DQ369" s="12"/>
      <c r="DR369" s="55" t="str">
        <f>IF(DR$3=1,DR368*DR370,"")</f>
        <v/>
      </c>
      <c r="DS369" s="12"/>
      <c r="DT369" s="55" t="str">
        <f>IF(DT$3=1,DT368*DT370,"")</f>
        <v/>
      </c>
      <c r="DU369" s="12"/>
      <c r="DV369" s="55" t="str">
        <f>IF(DV$3=1,DV368*DV370,"")</f>
        <v/>
      </c>
      <c r="DW369" s="12"/>
      <c r="DX369" s="55" t="str">
        <f>IF(DX$3=1,DX368*DX370,"")</f>
        <v/>
      </c>
      <c r="DY369" s="12"/>
      <c r="DZ369" s="55" t="str">
        <f>IF(DZ$3=1,DZ368*DZ370,"")</f>
        <v/>
      </c>
      <c r="EA369" s="12"/>
      <c r="EB369" s="55" t="str">
        <f>IF(EB$3=1,EB368*EB370,"")</f>
        <v/>
      </c>
      <c r="EC369" s="12"/>
      <c r="ED369" s="55" t="str">
        <f>IF(ED$3=1,ED368*ED370,"")</f>
        <v/>
      </c>
      <c r="EE369" s="12"/>
      <c r="EF369" s="55" t="str">
        <f>IF(EF$3=1,EF368*EF370,"")</f>
        <v/>
      </c>
      <c r="EG369" s="12"/>
      <c r="EH369" s="55" t="str">
        <f>IF(EH$3=1,EH368*EH370,"")</f>
        <v/>
      </c>
      <c r="EI369" s="12"/>
      <c r="EJ369" s="55" t="str">
        <f>IF(EJ$3=1,EJ368*EJ370,"")</f>
        <v/>
      </c>
      <c r="EK369" s="12"/>
      <c r="EL369" s="55" t="str">
        <f>IF(EL$3=1,EL368*EL370,"")</f>
        <v/>
      </c>
      <c r="EM369" s="12"/>
      <c r="EN369" s="55" t="str">
        <f>IF(EN$3=1,EN368*EN370,"")</f>
        <v/>
      </c>
      <c r="EO369" s="12"/>
      <c r="EP369" s="55" t="str">
        <f>IF(EP$3=1,EP368*EP370,"")</f>
        <v/>
      </c>
      <c r="EQ369" s="12"/>
      <c r="ER369" s="55" t="str">
        <f>IF(ER$3=1,ER368*ER370,"")</f>
        <v/>
      </c>
      <c r="ES369" s="12"/>
      <c r="ET369" s="55" t="str">
        <f>IF(ET$3=1,ET368*ET370,"")</f>
        <v/>
      </c>
      <c r="EU369" s="12"/>
      <c r="EV369" s="55" t="str">
        <f>IF(EV$3=1,EV368*EV370,"")</f>
        <v/>
      </c>
      <c r="EW369" s="12"/>
      <c r="EX369" s="55" t="str">
        <f>IF(EX$3=1,EX368*EX370,"")</f>
        <v/>
      </c>
      <c r="EY369" s="12"/>
      <c r="EZ369" s="55" t="str">
        <f>IF(EZ$3=1,EZ368*EZ370,"")</f>
        <v/>
      </c>
      <c r="FA369" s="12"/>
      <c r="FB369" s="55" t="str">
        <f>IF(FB$3=1,FB368*FB370,"")</f>
        <v/>
      </c>
      <c r="FC369" s="12"/>
      <c r="FD369" s="55" t="str">
        <f>IF(FD$3=1,FD368*FD370,"")</f>
        <v/>
      </c>
      <c r="FE369"/>
      <c r="FL369" s="101"/>
      <c r="FM369" s="101"/>
      <c r="FN369" s="101"/>
    </row>
    <row r="370" spans="1:170" ht="21" x14ac:dyDescent="0.35">
      <c r="A370" s="5">
        <v>131</v>
      </c>
      <c r="C370" s="6" t="s">
        <v>186</v>
      </c>
      <c r="D370" s="53" t="str">
        <f>IF(D$3=1,D137,"")</f>
        <v/>
      </c>
      <c r="E370" s="8"/>
      <c r="F370" s="53" t="str">
        <f>IF(F$3=1,F137,"")</f>
        <v/>
      </c>
      <c r="G370" s="8"/>
      <c r="H370" s="53" t="str">
        <f>IF(H$3=1,H137,"")</f>
        <v/>
      </c>
      <c r="I370" s="8"/>
      <c r="J370" s="53" t="str">
        <f>IF(J$3=1,J137,"")</f>
        <v/>
      </c>
      <c r="K370" s="8"/>
      <c r="L370" s="53" t="str">
        <f>IF(L$3=1,L137,"")</f>
        <v/>
      </c>
      <c r="M370" s="8"/>
      <c r="N370" s="53" t="str">
        <f>IF(N$3=1,N137,"")</f>
        <v/>
      </c>
      <c r="O370" s="8"/>
      <c r="P370" s="53" t="str">
        <f>IF(P$3=1,P137,"")</f>
        <v/>
      </c>
      <c r="Q370" s="8"/>
      <c r="R370" s="53" t="str">
        <f>IF(R$3=1,R137,"")</f>
        <v/>
      </c>
      <c r="S370" s="8"/>
      <c r="T370" s="53" t="str">
        <f>IF(T$3=1,T137,"")</f>
        <v/>
      </c>
      <c r="U370" s="8"/>
      <c r="V370" s="53" t="str">
        <f>IF(V$3=1,V137,"")</f>
        <v/>
      </c>
      <c r="W370" s="8"/>
      <c r="X370" s="53" t="str">
        <f>IF(X$3=1,X137,"")</f>
        <v/>
      </c>
      <c r="Y370" s="8"/>
      <c r="Z370" s="53" t="str">
        <f>IF(Z$3=1,Z137,"")</f>
        <v/>
      </c>
      <c r="AA370" s="8"/>
      <c r="AB370" s="53">
        <f>IF(AB$3=1,AB137,"")</f>
        <v>830.81658729236847</v>
      </c>
      <c r="AC370" s="8"/>
      <c r="AD370" s="53">
        <f>IF(AD$3=1,AD137,"")</f>
        <v>783.97544968400587</v>
      </c>
      <c r="AE370" s="8"/>
      <c r="AF370" s="53" t="str">
        <f>IF(AF$3=1,AF137,"")</f>
        <v/>
      </c>
      <c r="AG370" s="8"/>
      <c r="AH370" s="53" t="str">
        <f>IF(AH$3=1,AH137,"")</f>
        <v/>
      </c>
      <c r="AI370" s="8"/>
      <c r="AJ370" s="53" t="str">
        <f>IF(AJ$3=1,AJ137,"")</f>
        <v/>
      </c>
      <c r="AK370" s="8"/>
      <c r="AL370" s="53" t="str">
        <f>IF(AL$3=1,AL137,"")</f>
        <v/>
      </c>
      <c r="AM370" s="8"/>
      <c r="AN370" s="53" t="str">
        <f>IF(AN$3=1,AN137,"")</f>
        <v/>
      </c>
      <c r="AO370" s="8"/>
      <c r="AP370" s="53" t="str">
        <f>IF(AP$3=1,AP137,"")</f>
        <v/>
      </c>
      <c r="AQ370" s="8"/>
      <c r="AR370" s="53" t="str">
        <f>IF(AR$3=1,AR137,"")</f>
        <v/>
      </c>
      <c r="AS370" s="8"/>
      <c r="AT370" s="53" t="str">
        <f>IF(AT$3=1,AT137,"")</f>
        <v/>
      </c>
      <c r="AU370" s="8"/>
      <c r="AV370" s="53" t="str">
        <f>IF(AV$3=1,AV137,"")</f>
        <v/>
      </c>
      <c r="AW370" s="8"/>
      <c r="AX370" s="53" t="str">
        <f>IF(AX$3=1,AX137,"")</f>
        <v/>
      </c>
      <c r="AY370" s="8"/>
      <c r="AZ370" s="53" t="str">
        <f>IF(AZ$3=1,AZ137,"")</f>
        <v/>
      </c>
      <c r="BA370" s="8"/>
      <c r="BB370" s="53">
        <f>IF(BB$3=1,BB137,"")</f>
        <v>618.54838709677415</v>
      </c>
      <c r="BC370" s="8"/>
      <c r="BD370" s="53" t="str">
        <f>IF(BD$3=1,BD137,"")</f>
        <v/>
      </c>
      <c r="BE370" s="8"/>
      <c r="BF370" s="53" t="str">
        <f>IF(BF$3=1,BF137,"")</f>
        <v/>
      </c>
      <c r="BG370" s="8"/>
      <c r="BH370" s="53" t="str">
        <f>IF(BH$3=1,BH137,"")</f>
        <v/>
      </c>
      <c r="BI370" s="8"/>
      <c r="BJ370" s="53" t="str">
        <f>IF(BJ$3=1,BJ137,"")</f>
        <v/>
      </c>
      <c r="BK370" s="8"/>
      <c r="BL370" s="53" t="str">
        <f>IF(BL$3=1,BL137,"")</f>
        <v/>
      </c>
      <c r="BM370" s="8"/>
      <c r="BN370" s="53" t="str">
        <f>IF(BN$3=1,BN137,"")</f>
        <v/>
      </c>
      <c r="BO370" s="8"/>
      <c r="BP370" s="53" t="str">
        <f>IF(BP$3=1,BP137,"")</f>
        <v/>
      </c>
      <c r="BQ370" s="8"/>
      <c r="BR370" s="53" t="str">
        <f>IF(BR$3=1,BR137,"")</f>
        <v/>
      </c>
      <c r="BS370" s="8"/>
      <c r="BT370" s="53" t="str">
        <f>IF(BT$3=1,BT137,"")</f>
        <v/>
      </c>
      <c r="BU370" s="8"/>
      <c r="BV370" s="53" t="str">
        <f>IF(BV$3=1,BV137,"")</f>
        <v/>
      </c>
      <c r="BW370" s="8"/>
      <c r="BX370" s="53" t="str">
        <f>IF(BX$3=1,BX137,"")</f>
        <v/>
      </c>
      <c r="BY370" s="8"/>
      <c r="BZ370" s="53" t="str">
        <f>IF(BZ$3=1,BZ137,"")</f>
        <v/>
      </c>
      <c r="CA370" s="8"/>
      <c r="CB370" s="53" t="str">
        <f>IF(CB$3=1,CB137,"")</f>
        <v/>
      </c>
      <c r="CC370" s="8"/>
      <c r="CD370" s="53" t="str">
        <f>IF(CD$3=1,CD137,"")</f>
        <v/>
      </c>
      <c r="CE370" s="8"/>
      <c r="CF370" s="53" t="str">
        <f>IF(CF$3=1,CF137,"")</f>
        <v/>
      </c>
      <c r="CG370" s="8"/>
      <c r="CH370" s="53" t="str">
        <f>IF(CH$3=1,CH137,"")</f>
        <v/>
      </c>
      <c r="CI370" s="8"/>
      <c r="CJ370" s="53" t="str">
        <f>IF(CJ$3=1,CJ137,"")</f>
        <v/>
      </c>
      <c r="CK370" s="8"/>
      <c r="CL370" s="53" t="str">
        <f>IF(CL$3=1,CL137,"")</f>
        <v/>
      </c>
      <c r="CM370" s="8"/>
      <c r="CN370" s="53" t="str">
        <f>IF(CN$3=1,CN137,"")</f>
        <v/>
      </c>
      <c r="CO370" s="8"/>
      <c r="CP370" s="53" t="str">
        <f>IF(CP$3=1,CP137,"")</f>
        <v/>
      </c>
      <c r="CQ370" s="8"/>
      <c r="CR370" s="53" t="str">
        <f>IF(CR$3=1,CR137,"")</f>
        <v/>
      </c>
      <c r="CS370" s="8"/>
      <c r="CT370" s="53" t="str">
        <f>IF(CT$3=1,CT137,"")</f>
        <v/>
      </c>
      <c r="CU370" s="8"/>
      <c r="CV370" s="53" t="str">
        <f>IF(CV$3=1,CV137,"")</f>
        <v/>
      </c>
      <c r="CW370" s="8"/>
      <c r="CX370" s="53" t="str">
        <f>IF(CX$3=1,CX137,"")</f>
        <v/>
      </c>
      <c r="CY370" s="8"/>
      <c r="CZ370" s="53" t="str">
        <f>IF(CZ$3=1,CZ137,"")</f>
        <v/>
      </c>
      <c r="DA370" s="8"/>
      <c r="DB370" s="53" t="str">
        <f>IF(DB$3=1,DB137,"")</f>
        <v/>
      </c>
      <c r="DC370" s="8"/>
      <c r="DD370" s="53" t="str">
        <f>IF(DD$3=1,DD137,"")</f>
        <v/>
      </c>
      <c r="DE370" s="8"/>
      <c r="DF370" s="53" t="str">
        <f>IF(DF$3=1,DF137,"")</f>
        <v/>
      </c>
      <c r="DG370" s="8"/>
      <c r="DH370" s="53" t="str">
        <f>IF(DH$3=1,DH137,"")</f>
        <v/>
      </c>
      <c r="DI370" s="8"/>
      <c r="DJ370" s="53" t="str">
        <f>IF(DJ$3=1,DJ137,"")</f>
        <v/>
      </c>
      <c r="DK370" s="8"/>
      <c r="DL370" s="53" t="str">
        <f>IF(DL$3=1,DL137,"")</f>
        <v/>
      </c>
      <c r="DM370" s="8"/>
      <c r="DN370" s="53" t="str">
        <f>IF(DN$3=1,DN137,"")</f>
        <v/>
      </c>
      <c r="DO370" s="8"/>
      <c r="DP370" s="53" t="str">
        <f>IF(DP$3=1,DP137,"")</f>
        <v/>
      </c>
      <c r="DQ370" s="8"/>
      <c r="DR370" s="53" t="str">
        <f>IF(DR$3=1,DR137,"")</f>
        <v/>
      </c>
      <c r="DS370" s="8"/>
      <c r="DT370" s="53" t="str">
        <f>IF(DT$3=1,DT137,"")</f>
        <v/>
      </c>
      <c r="DU370" s="8"/>
      <c r="DV370" s="53" t="str">
        <f>IF(DV$3=1,DV137,"")</f>
        <v/>
      </c>
      <c r="DW370" s="8"/>
      <c r="DX370" s="53" t="str">
        <f>IF(DX$3=1,DX137,"")</f>
        <v/>
      </c>
      <c r="DY370" s="8"/>
      <c r="DZ370" s="53" t="str">
        <f>IF(DZ$3=1,DZ137,"")</f>
        <v/>
      </c>
      <c r="EA370" s="8"/>
      <c r="EB370" s="53" t="str">
        <f>IF(EB$3=1,EB137,"")</f>
        <v/>
      </c>
      <c r="EC370" s="8"/>
      <c r="ED370" s="53" t="str">
        <f>IF(ED$3=1,ED137,"")</f>
        <v/>
      </c>
      <c r="EE370" s="8"/>
      <c r="EF370" s="53" t="str">
        <f>IF(EF$3=1,EF137,"")</f>
        <v/>
      </c>
      <c r="EG370" s="8"/>
      <c r="EH370" s="53" t="str">
        <f>IF(EH$3=1,EH137,"")</f>
        <v/>
      </c>
      <c r="EI370" s="8"/>
      <c r="EJ370" s="53" t="str">
        <f>IF(EJ$3=1,EJ137,"")</f>
        <v/>
      </c>
      <c r="EK370" s="8"/>
      <c r="EL370" s="53" t="str">
        <f>IF(EL$3=1,EL137,"")</f>
        <v/>
      </c>
      <c r="EM370" s="8"/>
      <c r="EN370" s="53" t="str">
        <f>IF(EN$3=1,EN137,"")</f>
        <v/>
      </c>
      <c r="EO370" s="8"/>
      <c r="EP370" s="53" t="str">
        <f>IF(EP$3=1,EP137,"")</f>
        <v/>
      </c>
      <c r="EQ370" s="8"/>
      <c r="ER370" s="53" t="str">
        <f>IF(ER$3=1,ER137,"")</f>
        <v/>
      </c>
      <c r="ES370" s="8"/>
      <c r="ET370" s="53" t="str">
        <f>IF(ET$3=1,ET137,"")</f>
        <v/>
      </c>
      <c r="EU370" s="8"/>
      <c r="EV370" s="53" t="str">
        <f>IF(EV$3=1,EV137,"")</f>
        <v/>
      </c>
      <c r="EW370" s="8"/>
      <c r="EX370" s="53" t="str">
        <f>IF(EX$3=1,EX137,"")</f>
        <v/>
      </c>
      <c r="EY370" s="8"/>
      <c r="EZ370" s="53" t="str">
        <f>IF(EZ$3=1,EZ137,"")</f>
        <v/>
      </c>
      <c r="FA370" s="8"/>
      <c r="FB370" s="53" t="str">
        <f>IF(FB$3=1,FB137,"")</f>
        <v/>
      </c>
      <c r="FC370" s="8"/>
      <c r="FD370" s="53" t="str">
        <f>IF(FD$3=1,FD137,"")</f>
        <v/>
      </c>
      <c r="FE370" s="8"/>
      <c r="FG370" s="53">
        <f>SUM(D369:FD369)/SUM(D368:FD368)</f>
        <v>749.3708473274728</v>
      </c>
    </row>
    <row r="371" spans="1:170" ht="31.5" x14ac:dyDescent="0.35">
      <c r="A371" s="5">
        <v>132</v>
      </c>
      <c r="C371" s="6" t="s">
        <v>187</v>
      </c>
      <c r="D371" s="7"/>
      <c r="E371" s="8"/>
      <c r="F371" s="7"/>
      <c r="G371" s="8"/>
      <c r="H371" s="7"/>
      <c r="I371" s="8"/>
      <c r="J371" s="7"/>
      <c r="K371" s="8"/>
      <c r="L371" s="7"/>
      <c r="M371" s="8"/>
      <c r="N371" s="7"/>
      <c r="O371" s="8"/>
      <c r="P371" s="7"/>
      <c r="Q371" s="8"/>
      <c r="R371" s="7"/>
      <c r="S371" s="8"/>
      <c r="T371" s="7"/>
      <c r="U371" s="8"/>
      <c r="V371" s="7"/>
      <c r="W371" s="8"/>
      <c r="X371" s="7"/>
      <c r="Y371" s="8"/>
      <c r="Z371" s="7"/>
      <c r="AA371" s="8"/>
      <c r="AB371" s="7"/>
      <c r="AC371" s="8"/>
      <c r="AD371" s="7"/>
      <c r="AE371" s="8"/>
      <c r="AF371" s="7"/>
      <c r="AG371" s="8"/>
      <c r="AH371" s="7"/>
      <c r="AI371" s="8"/>
      <c r="AJ371" s="7"/>
      <c r="AK371" s="8"/>
      <c r="AL371" s="7"/>
      <c r="AM371" s="8"/>
      <c r="AN371" s="7"/>
      <c r="AO371" s="8"/>
      <c r="AP371" s="7"/>
      <c r="AQ371" s="8"/>
      <c r="AR371" s="7"/>
      <c r="AS371" s="8"/>
      <c r="AT371" s="7"/>
      <c r="AU371" s="8"/>
      <c r="AV371" s="7"/>
      <c r="AW371" s="8"/>
      <c r="AX371" s="7"/>
      <c r="AY371" s="8"/>
      <c r="AZ371" s="7"/>
      <c r="BA371" s="8"/>
      <c r="BB371" s="7"/>
      <c r="BC371" s="8"/>
      <c r="BD371" s="7"/>
      <c r="BE371" s="8"/>
      <c r="BF371" s="7"/>
      <c r="BG371" s="8"/>
      <c r="BH371" s="7"/>
      <c r="BI371" s="8"/>
      <c r="BJ371" s="7"/>
      <c r="BK371" s="8"/>
      <c r="BL371" s="7"/>
      <c r="BM371" s="8"/>
      <c r="BN371" s="7"/>
      <c r="BO371" s="8"/>
      <c r="BP371" s="7"/>
      <c r="BQ371" s="8"/>
      <c r="BR371" s="7"/>
      <c r="BS371" s="8"/>
      <c r="BT371" s="7"/>
      <c r="BU371" s="8"/>
      <c r="BV371" s="7"/>
      <c r="BW371" s="8"/>
      <c r="BX371" s="7"/>
      <c r="BY371" s="8"/>
      <c r="BZ371" s="7"/>
      <c r="CA371" s="8"/>
      <c r="CB371" s="7"/>
      <c r="CC371" s="8"/>
      <c r="CD371" s="7"/>
      <c r="CE371" s="8"/>
      <c r="CF371" s="7"/>
      <c r="CG371" s="8"/>
      <c r="CH371" s="7"/>
      <c r="CI371" s="8"/>
      <c r="CJ371" s="7"/>
      <c r="CK371" s="8"/>
      <c r="CL371" s="7"/>
      <c r="CM371" s="8"/>
      <c r="CN371" s="7"/>
      <c r="CO371" s="8"/>
      <c r="CP371" s="7"/>
      <c r="CQ371" s="8"/>
      <c r="CR371" s="7"/>
      <c r="CS371" s="8"/>
      <c r="CT371" s="7"/>
      <c r="CU371" s="8"/>
      <c r="CV371" s="7"/>
      <c r="CW371" s="8"/>
      <c r="CX371" s="7"/>
      <c r="CY371" s="8"/>
      <c r="CZ371" s="7"/>
      <c r="DA371" s="8"/>
      <c r="DB371" s="7"/>
      <c r="DC371" s="8"/>
      <c r="DD371" s="7"/>
      <c r="DE371" s="8"/>
      <c r="DF371" s="7"/>
      <c r="DG371" s="8"/>
      <c r="DH371" s="7"/>
      <c r="DI371" s="8"/>
      <c r="DJ371" s="7"/>
      <c r="DK371" s="8"/>
      <c r="DL371" s="7"/>
      <c r="DM371" s="8"/>
      <c r="DN371" s="7"/>
      <c r="DO371" s="8"/>
      <c r="DP371" s="7"/>
      <c r="DQ371" s="8"/>
      <c r="DR371" s="7"/>
      <c r="DS371" s="8"/>
      <c r="DT371" s="7"/>
      <c r="DU371" s="8"/>
      <c r="DV371" s="7"/>
      <c r="DW371" s="8"/>
      <c r="DX371" s="7"/>
      <c r="DY371" s="8"/>
      <c r="DZ371" s="7"/>
      <c r="EA371" s="8"/>
      <c r="EB371" s="7"/>
      <c r="EC371" s="8"/>
      <c r="ED371" s="7"/>
      <c r="EE371" s="8"/>
      <c r="EF371" s="7"/>
      <c r="EG371" s="8"/>
      <c r="EH371" s="7"/>
      <c r="EI371" s="8"/>
      <c r="EJ371" s="7"/>
      <c r="EK371" s="8"/>
      <c r="EL371" s="7"/>
      <c r="EM371" s="8"/>
      <c r="EN371" s="7"/>
      <c r="EO371" s="8"/>
      <c r="EP371" s="7"/>
      <c r="EQ371" s="8"/>
      <c r="ER371" s="7"/>
      <c r="ES371" s="8"/>
      <c r="ET371" s="7"/>
      <c r="EU371" s="8"/>
      <c r="EV371" s="7"/>
      <c r="EW371" s="8"/>
      <c r="EX371" s="7"/>
      <c r="EY371" s="8"/>
      <c r="EZ371" s="7"/>
      <c r="FA371" s="8"/>
      <c r="FB371" s="7"/>
      <c r="FC371" s="8"/>
      <c r="FD371" s="7"/>
      <c r="FE371" s="8"/>
    </row>
    <row r="372" spans="1:170" x14ac:dyDescent="0.35">
      <c r="A372" s="5">
        <v>133</v>
      </c>
      <c r="C372" s="20" t="s">
        <v>221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</row>
    <row r="373" spans="1:170" ht="21" x14ac:dyDescent="0.35">
      <c r="A373" s="5">
        <v>134</v>
      </c>
      <c r="C373" s="6" t="s">
        <v>188</v>
      </c>
      <c r="D373" s="7"/>
      <c r="E373" s="8"/>
      <c r="F373" s="7"/>
      <c r="G373" s="8"/>
      <c r="H373" s="7"/>
      <c r="I373" s="8"/>
      <c r="J373" s="7"/>
      <c r="K373" s="8"/>
      <c r="L373" s="7"/>
      <c r="M373" s="8"/>
      <c r="N373" s="7"/>
      <c r="O373" s="8"/>
      <c r="P373" s="7"/>
      <c r="Q373" s="8"/>
      <c r="R373" s="7"/>
      <c r="S373" s="8"/>
      <c r="T373" s="7"/>
      <c r="U373" s="8"/>
      <c r="V373" s="7"/>
      <c r="W373" s="8"/>
      <c r="X373" s="7"/>
      <c r="Y373" s="8"/>
      <c r="Z373" s="7"/>
      <c r="AA373" s="8"/>
      <c r="AB373" s="7"/>
      <c r="AC373" s="8"/>
      <c r="AD373" s="7"/>
      <c r="AE373" s="8"/>
      <c r="AF373" s="7"/>
      <c r="AG373" s="8"/>
      <c r="AH373" s="7"/>
      <c r="AI373" s="8"/>
      <c r="AJ373" s="7"/>
      <c r="AK373" s="8"/>
      <c r="AL373" s="7"/>
      <c r="AM373" s="8"/>
      <c r="AN373" s="7"/>
      <c r="AO373" s="8"/>
      <c r="AP373" s="7"/>
      <c r="AQ373" s="8"/>
      <c r="AR373" s="7"/>
      <c r="AS373" s="8"/>
      <c r="AT373" s="7"/>
      <c r="AU373" s="8"/>
      <c r="AV373" s="7"/>
      <c r="AW373" s="8"/>
      <c r="AX373" s="7"/>
      <c r="AY373" s="8"/>
      <c r="AZ373" s="7"/>
      <c r="BA373" s="8"/>
      <c r="BB373" s="7"/>
      <c r="BC373" s="8"/>
      <c r="BD373" s="7"/>
      <c r="BE373" s="8"/>
      <c r="BF373" s="7"/>
      <c r="BG373" s="8"/>
      <c r="BH373" s="7"/>
      <c r="BI373" s="8"/>
      <c r="BJ373" s="7"/>
      <c r="BK373" s="8"/>
      <c r="BL373" s="7"/>
      <c r="BM373" s="8"/>
      <c r="BN373" s="7"/>
      <c r="BO373" s="8"/>
      <c r="BP373" s="7"/>
      <c r="BQ373" s="8"/>
      <c r="BR373" s="7"/>
      <c r="BS373" s="8"/>
      <c r="BT373" s="7"/>
      <c r="BU373" s="8"/>
      <c r="BV373" s="7"/>
      <c r="BW373" s="8"/>
      <c r="BX373" s="7"/>
      <c r="BY373" s="8"/>
      <c r="BZ373" s="7"/>
      <c r="CA373" s="8"/>
      <c r="CB373" s="7"/>
      <c r="CC373" s="8"/>
      <c r="CD373" s="7"/>
      <c r="CE373" s="8"/>
      <c r="CF373" s="7"/>
      <c r="CG373" s="8"/>
      <c r="CH373" s="7"/>
      <c r="CI373" s="8"/>
      <c r="CJ373" s="7"/>
      <c r="CK373" s="8"/>
      <c r="CL373" s="7"/>
      <c r="CM373" s="8"/>
      <c r="CN373" s="7"/>
      <c r="CO373" s="8"/>
      <c r="CP373" s="7"/>
      <c r="CQ373" s="8"/>
      <c r="CR373" s="7"/>
      <c r="CS373" s="8"/>
      <c r="CT373" s="7"/>
      <c r="CU373" s="8"/>
      <c r="CV373" s="7"/>
      <c r="CW373" s="8"/>
      <c r="CX373" s="7"/>
      <c r="CY373" s="8"/>
      <c r="CZ373" s="7"/>
      <c r="DA373" s="8"/>
      <c r="DB373" s="7"/>
      <c r="DC373" s="8"/>
      <c r="DD373" s="7"/>
      <c r="DE373" s="8"/>
      <c r="DF373" s="7"/>
      <c r="DG373" s="8"/>
      <c r="DH373" s="7"/>
      <c r="DI373" s="8"/>
      <c r="DJ373" s="7"/>
      <c r="DK373" s="8"/>
      <c r="DL373" s="7"/>
      <c r="DM373" s="8"/>
      <c r="DN373" s="7"/>
      <c r="DO373" s="8"/>
      <c r="DP373" s="7"/>
      <c r="DQ373" s="8"/>
      <c r="DR373" s="7"/>
      <c r="DS373" s="8"/>
      <c r="DT373" s="7"/>
      <c r="DU373" s="8"/>
      <c r="DV373" s="7"/>
      <c r="DW373" s="8"/>
      <c r="DX373" s="7"/>
      <c r="DY373" s="8"/>
      <c r="DZ373" s="7"/>
      <c r="EA373" s="8"/>
      <c r="EB373" s="7"/>
      <c r="EC373" s="8"/>
      <c r="ED373" s="7"/>
      <c r="EE373" s="8"/>
      <c r="EF373" s="7"/>
      <c r="EG373" s="8"/>
      <c r="EH373" s="7"/>
      <c r="EI373" s="8"/>
      <c r="EJ373" s="7"/>
      <c r="EK373" s="8"/>
      <c r="EL373" s="7"/>
      <c r="EM373" s="8"/>
      <c r="EN373" s="7"/>
      <c r="EO373" s="8"/>
      <c r="EP373" s="7"/>
      <c r="EQ373" s="8"/>
      <c r="ER373" s="7"/>
      <c r="ES373" s="8"/>
      <c r="ET373" s="7"/>
      <c r="EU373" s="8"/>
      <c r="EV373" s="7"/>
      <c r="EW373" s="8"/>
      <c r="EX373" s="7"/>
      <c r="EY373" s="8"/>
      <c r="EZ373" s="7"/>
      <c r="FA373" s="8"/>
      <c r="FB373" s="7"/>
      <c r="FC373" s="8"/>
      <c r="FD373" s="7"/>
      <c r="FE373" s="8"/>
    </row>
    <row r="374" spans="1:170" ht="31.5" x14ac:dyDescent="0.35">
      <c r="A374" s="5">
        <v>135</v>
      </c>
      <c r="C374" s="6" t="s">
        <v>189</v>
      </c>
      <c r="D374" s="7"/>
      <c r="E374" s="8"/>
      <c r="F374" s="7"/>
      <c r="G374" s="8"/>
      <c r="H374" s="7"/>
      <c r="I374" s="8"/>
      <c r="J374" s="7"/>
      <c r="K374" s="8"/>
      <c r="L374" s="7"/>
      <c r="M374" s="8"/>
      <c r="N374" s="7"/>
      <c r="O374" s="8"/>
      <c r="P374" s="7"/>
      <c r="Q374" s="8"/>
      <c r="R374" s="7"/>
      <c r="S374" s="8"/>
      <c r="T374" s="7"/>
      <c r="U374" s="8"/>
      <c r="V374" s="7"/>
      <c r="W374" s="8"/>
      <c r="X374" s="7"/>
      <c r="Y374" s="8"/>
      <c r="Z374" s="7"/>
      <c r="AA374" s="8"/>
      <c r="AB374" s="7"/>
      <c r="AC374" s="8"/>
      <c r="AD374" s="7"/>
      <c r="AE374" s="8"/>
      <c r="AF374" s="7"/>
      <c r="AG374" s="8"/>
      <c r="AH374" s="7"/>
      <c r="AI374" s="8"/>
      <c r="AJ374" s="7"/>
      <c r="AK374" s="8"/>
      <c r="AL374" s="7"/>
      <c r="AM374" s="8"/>
      <c r="AN374" s="7"/>
      <c r="AO374" s="8"/>
      <c r="AP374" s="7"/>
      <c r="AQ374" s="8"/>
      <c r="AR374" s="7"/>
      <c r="AS374" s="8"/>
      <c r="AT374" s="7"/>
      <c r="AU374" s="8"/>
      <c r="AV374" s="7"/>
      <c r="AW374" s="8"/>
      <c r="AX374" s="7"/>
      <c r="AY374" s="8"/>
      <c r="AZ374" s="7"/>
      <c r="BA374" s="8"/>
      <c r="BB374" s="7"/>
      <c r="BC374" s="8"/>
      <c r="BD374" s="7"/>
      <c r="BE374" s="8"/>
      <c r="BF374" s="7"/>
      <c r="BG374" s="8"/>
      <c r="BH374" s="7"/>
      <c r="BI374" s="8"/>
      <c r="BJ374" s="7"/>
      <c r="BK374" s="8"/>
      <c r="BL374" s="7"/>
      <c r="BM374" s="8"/>
      <c r="BN374" s="7"/>
      <c r="BO374" s="8"/>
      <c r="BP374" s="7"/>
      <c r="BQ374" s="8"/>
      <c r="BR374" s="7"/>
      <c r="BS374" s="8"/>
      <c r="BT374" s="7"/>
      <c r="BU374" s="8"/>
      <c r="BV374" s="7"/>
      <c r="BW374" s="8"/>
      <c r="BX374" s="7"/>
      <c r="BY374" s="8"/>
      <c r="BZ374" s="7"/>
      <c r="CA374" s="8"/>
      <c r="CB374" s="7"/>
      <c r="CC374" s="8"/>
      <c r="CD374" s="7"/>
      <c r="CE374" s="8"/>
      <c r="CF374" s="7"/>
      <c r="CG374" s="8"/>
      <c r="CH374" s="7"/>
      <c r="CI374" s="8"/>
      <c r="CJ374" s="7"/>
      <c r="CK374" s="8"/>
      <c r="CL374" s="7"/>
      <c r="CM374" s="8"/>
      <c r="CN374" s="7"/>
      <c r="CO374" s="8"/>
      <c r="CP374" s="7"/>
      <c r="CQ374" s="8"/>
      <c r="CR374" s="7"/>
      <c r="CS374" s="8"/>
      <c r="CT374" s="7"/>
      <c r="CU374" s="8"/>
      <c r="CV374" s="7"/>
      <c r="CW374" s="8"/>
      <c r="CX374" s="7"/>
      <c r="CY374" s="8"/>
      <c r="CZ374" s="7"/>
      <c r="DA374" s="8"/>
      <c r="DB374" s="7"/>
      <c r="DC374" s="8"/>
      <c r="DD374" s="7"/>
      <c r="DE374" s="8"/>
      <c r="DF374" s="7"/>
      <c r="DG374" s="8"/>
      <c r="DH374" s="7"/>
      <c r="DI374" s="8"/>
      <c r="DJ374" s="7"/>
      <c r="DK374" s="8"/>
      <c r="DL374" s="7"/>
      <c r="DM374" s="8"/>
      <c r="DN374" s="7"/>
      <c r="DO374" s="8"/>
      <c r="DP374" s="7"/>
      <c r="DQ374" s="8"/>
      <c r="DR374" s="7"/>
      <c r="DS374" s="8"/>
      <c r="DT374" s="7"/>
      <c r="DU374" s="8"/>
      <c r="DV374" s="7"/>
      <c r="DW374" s="8"/>
      <c r="DX374" s="7"/>
      <c r="DY374" s="8"/>
      <c r="DZ374" s="7"/>
      <c r="EA374" s="8"/>
      <c r="EB374" s="7"/>
      <c r="EC374" s="8"/>
      <c r="ED374" s="7"/>
      <c r="EE374" s="8"/>
      <c r="EF374" s="7"/>
      <c r="EG374" s="8"/>
      <c r="EH374" s="7"/>
      <c r="EI374" s="8"/>
      <c r="EJ374" s="7"/>
      <c r="EK374" s="8"/>
      <c r="EL374" s="7"/>
      <c r="EM374" s="8"/>
      <c r="EN374" s="7"/>
      <c r="EO374" s="8"/>
      <c r="EP374" s="7"/>
      <c r="EQ374" s="8"/>
      <c r="ER374" s="7"/>
      <c r="ES374" s="8"/>
      <c r="ET374" s="7"/>
      <c r="EU374" s="8"/>
      <c r="EV374" s="7"/>
      <c r="EW374" s="8"/>
      <c r="EX374" s="7"/>
      <c r="EY374" s="8"/>
      <c r="EZ374" s="7"/>
      <c r="FA374" s="8"/>
      <c r="FB374" s="7"/>
      <c r="FC374" s="8"/>
      <c r="FD374" s="7"/>
      <c r="FE374" s="8"/>
    </row>
    <row r="375" spans="1:170" x14ac:dyDescent="0.35">
      <c r="A375" s="5">
        <v>136</v>
      </c>
      <c r="G375" s="12"/>
      <c r="I375" s="12"/>
      <c r="K375" s="12"/>
      <c r="M375" s="12"/>
      <c r="O375" s="12"/>
      <c r="Q375" s="12"/>
      <c r="S375" s="12"/>
      <c r="U375" s="12"/>
      <c r="W375" s="12"/>
      <c r="Y375" s="12"/>
      <c r="AA375" s="12"/>
      <c r="AC375" s="12"/>
      <c r="AE375" s="12"/>
      <c r="AG375" s="12"/>
      <c r="AI375" s="12"/>
      <c r="AK375" s="12"/>
      <c r="AM375" s="12"/>
      <c r="AO375" s="12"/>
      <c r="AQ375" s="12"/>
      <c r="AS375" s="12"/>
      <c r="AU375" s="12"/>
      <c r="AW375" s="12"/>
      <c r="AY375" s="12"/>
      <c r="BA375" s="12"/>
      <c r="BC375" s="12"/>
      <c r="BE375" s="12"/>
      <c r="BG375" s="12"/>
      <c r="BI375" s="12"/>
      <c r="BK375" s="12"/>
      <c r="BM375" s="12"/>
      <c r="BO375" s="12"/>
      <c r="BQ375" s="12"/>
      <c r="BS375" s="12"/>
      <c r="BU375" s="12"/>
      <c r="BW375" s="12"/>
      <c r="BY375" s="12"/>
      <c r="CA375" s="12"/>
      <c r="CC375" s="12"/>
      <c r="CE375" s="12"/>
      <c r="CG375" s="12"/>
      <c r="CI375" s="12"/>
      <c r="CK375" s="12"/>
      <c r="CM375" s="12"/>
      <c r="CO375" s="12"/>
      <c r="CQ375" s="12"/>
      <c r="CS375" s="12"/>
      <c r="CU375" s="12"/>
      <c r="CW375" s="12"/>
      <c r="CY375" s="12"/>
      <c r="DA375" s="12"/>
      <c r="DC375" s="12"/>
      <c r="DE375" s="12"/>
      <c r="DG375" s="12"/>
      <c r="DI375" s="12"/>
      <c r="DK375" s="12"/>
      <c r="DM375" s="12"/>
      <c r="DO375" s="12"/>
      <c r="DQ375" s="12"/>
      <c r="DS375" s="12"/>
      <c r="DU375" s="12"/>
      <c r="DW375" s="12"/>
      <c r="DY375" s="12"/>
      <c r="EA375" s="12"/>
      <c r="EC375" s="12"/>
      <c r="EE375" s="12"/>
      <c r="EG375" s="12"/>
      <c r="EI375" s="12"/>
      <c r="EK375" s="12"/>
      <c r="EM375" s="12"/>
      <c r="EO375" s="12"/>
      <c r="EQ375" s="12"/>
      <c r="ES375" s="12"/>
      <c r="EU375" s="12"/>
      <c r="EW375" s="12"/>
      <c r="EY375" s="12"/>
      <c r="FA375" s="12"/>
      <c r="FC375" s="12"/>
      <c r="FE375" s="12"/>
    </row>
    <row r="376" spans="1:170" x14ac:dyDescent="0.35">
      <c r="A376" s="5">
        <v>137</v>
      </c>
      <c r="C376" s="6" t="s">
        <v>190</v>
      </c>
      <c r="D376" s="7"/>
      <c r="E376" s="8"/>
      <c r="F376" s="7"/>
      <c r="G376" s="8"/>
      <c r="H376" s="7"/>
      <c r="I376" s="8"/>
      <c r="J376" s="7"/>
      <c r="K376" s="8"/>
      <c r="L376" s="7"/>
      <c r="M376" s="8"/>
      <c r="N376" s="7"/>
      <c r="O376" s="8"/>
      <c r="P376" s="7"/>
      <c r="Q376" s="8"/>
      <c r="R376" s="7"/>
      <c r="S376" s="8"/>
      <c r="T376" s="7"/>
      <c r="U376" s="8"/>
      <c r="V376" s="7"/>
      <c r="W376" s="8"/>
      <c r="X376" s="7"/>
      <c r="Y376" s="8"/>
      <c r="Z376" s="7"/>
      <c r="AA376" s="8"/>
      <c r="AB376" s="7"/>
      <c r="AC376" s="8"/>
      <c r="AD376" s="7"/>
      <c r="AE376" s="8"/>
      <c r="AF376" s="7"/>
      <c r="AG376" s="8"/>
      <c r="AH376" s="7"/>
      <c r="AI376" s="8"/>
      <c r="AJ376" s="7"/>
      <c r="AK376" s="8"/>
      <c r="AL376" s="7"/>
      <c r="AM376" s="8"/>
      <c r="AN376" s="7"/>
      <c r="AO376" s="8"/>
      <c r="AP376" s="7"/>
      <c r="AQ376" s="8"/>
      <c r="AR376" s="7"/>
      <c r="AS376" s="8"/>
      <c r="AT376" s="7"/>
      <c r="AU376" s="8"/>
      <c r="AV376" s="7"/>
      <c r="AW376" s="8"/>
      <c r="AX376" s="7"/>
      <c r="AY376" s="8"/>
      <c r="AZ376" s="7"/>
      <c r="BA376" s="8"/>
      <c r="BB376" s="7"/>
      <c r="BC376" s="8"/>
      <c r="BD376" s="7"/>
      <c r="BE376" s="8"/>
      <c r="BF376" s="7"/>
      <c r="BG376" s="8"/>
      <c r="BH376" s="7"/>
      <c r="BI376" s="8"/>
      <c r="BJ376" s="7"/>
      <c r="BK376" s="8"/>
      <c r="BL376" s="7"/>
      <c r="BM376" s="8"/>
      <c r="BN376" s="7"/>
      <c r="BO376" s="8"/>
      <c r="BP376" s="7"/>
      <c r="BQ376" s="8"/>
      <c r="BR376" s="7"/>
      <c r="BS376" s="8"/>
      <c r="BT376" s="7"/>
      <c r="BU376" s="8"/>
      <c r="BV376" s="7"/>
      <c r="BW376" s="8"/>
      <c r="BX376" s="7"/>
      <c r="BY376" s="8"/>
      <c r="BZ376" s="7"/>
      <c r="CA376" s="8"/>
      <c r="CB376" s="7"/>
      <c r="CC376" s="8"/>
      <c r="CD376" s="7"/>
      <c r="CE376" s="8"/>
      <c r="CF376" s="7"/>
      <c r="CG376" s="8"/>
      <c r="CH376" s="7"/>
      <c r="CI376" s="8"/>
      <c r="CJ376" s="7"/>
      <c r="CK376" s="8"/>
      <c r="CL376" s="7"/>
      <c r="CM376" s="8"/>
      <c r="CN376" s="7"/>
      <c r="CO376" s="8"/>
      <c r="CP376" s="7"/>
      <c r="CQ376" s="8"/>
      <c r="CR376" s="7"/>
      <c r="CS376" s="8"/>
      <c r="CT376" s="7"/>
      <c r="CU376" s="8"/>
      <c r="CV376" s="7"/>
      <c r="CW376" s="8"/>
      <c r="CX376" s="7"/>
      <c r="CY376" s="8"/>
      <c r="CZ376" s="7"/>
      <c r="DA376" s="8"/>
      <c r="DB376" s="7"/>
      <c r="DC376" s="8"/>
      <c r="DD376" s="7"/>
      <c r="DE376" s="8"/>
      <c r="DF376" s="7"/>
      <c r="DG376" s="8"/>
      <c r="DH376" s="7"/>
      <c r="DI376" s="8"/>
      <c r="DJ376" s="7"/>
      <c r="DK376" s="8"/>
      <c r="DL376" s="7"/>
      <c r="DM376" s="8"/>
      <c r="DN376" s="7"/>
      <c r="DO376" s="8"/>
      <c r="DP376" s="7"/>
      <c r="DQ376" s="8"/>
      <c r="DR376" s="7"/>
      <c r="DS376" s="8"/>
      <c r="DT376" s="7"/>
      <c r="DU376" s="8"/>
      <c r="DV376" s="7"/>
      <c r="DW376" s="8"/>
      <c r="DX376" s="7"/>
      <c r="DY376" s="8"/>
      <c r="DZ376" s="7"/>
      <c r="EA376" s="8"/>
      <c r="EB376" s="7"/>
      <c r="EC376" s="8"/>
      <c r="ED376" s="7"/>
      <c r="EE376" s="8"/>
      <c r="EF376" s="7"/>
      <c r="EG376" s="8"/>
      <c r="EH376" s="7"/>
      <c r="EI376" s="8"/>
      <c r="EJ376" s="7"/>
      <c r="EK376" s="8"/>
      <c r="EL376" s="7"/>
      <c r="EM376" s="8"/>
      <c r="EN376" s="7"/>
      <c r="EO376" s="8"/>
      <c r="EP376" s="7"/>
      <c r="EQ376" s="8"/>
      <c r="ER376" s="7"/>
      <c r="ES376" s="8"/>
      <c r="ET376" s="7"/>
      <c r="EU376" s="8"/>
      <c r="EV376" s="7"/>
      <c r="EW376" s="8"/>
      <c r="EX376" s="7"/>
      <c r="EY376" s="8"/>
      <c r="EZ376" s="7"/>
      <c r="FA376" s="8"/>
      <c r="FB376" s="7"/>
      <c r="FC376" s="8"/>
      <c r="FD376" s="7"/>
      <c r="FE376" s="8"/>
    </row>
    <row r="377" spans="1:170" x14ac:dyDescent="0.35">
      <c r="A377" s="5">
        <v>138</v>
      </c>
      <c r="C377" s="6" t="s">
        <v>191</v>
      </c>
      <c r="D377" s="7"/>
      <c r="E377" s="8"/>
      <c r="F377" s="7"/>
      <c r="G377" s="8"/>
      <c r="H377" s="7"/>
      <c r="I377" s="8"/>
      <c r="J377" s="7"/>
      <c r="K377" s="8"/>
      <c r="L377" s="7"/>
      <c r="M377" s="8"/>
      <c r="N377" s="7"/>
      <c r="O377" s="8"/>
      <c r="P377" s="7"/>
      <c r="Q377" s="8"/>
      <c r="R377" s="7"/>
      <c r="S377" s="8"/>
      <c r="T377" s="7"/>
      <c r="U377" s="8"/>
      <c r="V377" s="7"/>
      <c r="W377" s="8"/>
      <c r="X377" s="7"/>
      <c r="Y377" s="8"/>
      <c r="Z377" s="7"/>
      <c r="AA377" s="8"/>
      <c r="AB377" s="7"/>
      <c r="AC377" s="8"/>
      <c r="AD377" s="7"/>
      <c r="AE377" s="8"/>
      <c r="AF377" s="7"/>
      <c r="AG377" s="8"/>
      <c r="AH377" s="7"/>
      <c r="AI377" s="8"/>
      <c r="AJ377" s="7"/>
      <c r="AK377" s="8"/>
      <c r="AL377" s="7"/>
      <c r="AM377" s="8"/>
      <c r="AN377" s="7"/>
      <c r="AO377" s="8"/>
      <c r="AP377" s="7"/>
      <c r="AQ377" s="8"/>
      <c r="AR377" s="7"/>
      <c r="AS377" s="8"/>
      <c r="AT377" s="7"/>
      <c r="AU377" s="8"/>
      <c r="AV377" s="7"/>
      <c r="AW377" s="8"/>
      <c r="AX377" s="7"/>
      <c r="AY377" s="8"/>
      <c r="AZ377" s="7"/>
      <c r="BA377" s="8"/>
      <c r="BB377" s="7"/>
      <c r="BC377" s="8"/>
      <c r="BD377" s="7"/>
      <c r="BE377" s="8"/>
      <c r="BF377" s="7"/>
      <c r="BG377" s="8"/>
      <c r="BH377" s="7"/>
      <c r="BI377" s="8"/>
      <c r="BJ377" s="7"/>
      <c r="BK377" s="8"/>
      <c r="BL377" s="7"/>
      <c r="BM377" s="8"/>
      <c r="BN377" s="7"/>
      <c r="BO377" s="8"/>
      <c r="BP377" s="7"/>
      <c r="BQ377" s="8"/>
      <c r="BR377" s="7"/>
      <c r="BS377" s="8"/>
      <c r="BT377" s="7"/>
      <c r="BU377" s="8"/>
      <c r="BV377" s="7"/>
      <c r="BW377" s="8"/>
      <c r="BX377" s="7"/>
      <c r="BY377" s="8"/>
      <c r="BZ377" s="7"/>
      <c r="CA377" s="8"/>
      <c r="CB377" s="7"/>
      <c r="CC377" s="8"/>
      <c r="CD377" s="7"/>
      <c r="CE377" s="8"/>
      <c r="CF377" s="7"/>
      <c r="CG377" s="8"/>
      <c r="CH377" s="7"/>
      <c r="CI377" s="8"/>
      <c r="CJ377" s="7"/>
      <c r="CK377" s="8"/>
      <c r="CL377" s="7"/>
      <c r="CM377" s="8"/>
      <c r="CN377" s="7"/>
      <c r="CO377" s="8"/>
      <c r="CP377" s="7"/>
      <c r="CQ377" s="8"/>
      <c r="CR377" s="7"/>
      <c r="CS377" s="8"/>
      <c r="CT377" s="7"/>
      <c r="CU377" s="8"/>
      <c r="CV377" s="7"/>
      <c r="CW377" s="8"/>
      <c r="CX377" s="7"/>
      <c r="CY377" s="8"/>
      <c r="CZ377" s="7"/>
      <c r="DA377" s="8"/>
      <c r="DB377" s="7"/>
      <c r="DC377" s="8"/>
      <c r="DD377" s="7"/>
      <c r="DE377" s="8"/>
      <c r="DF377" s="7"/>
      <c r="DG377" s="8"/>
      <c r="DH377" s="7"/>
      <c r="DI377" s="8"/>
      <c r="DJ377" s="7"/>
      <c r="DK377" s="8"/>
      <c r="DL377" s="7"/>
      <c r="DM377" s="8"/>
      <c r="DN377" s="7"/>
      <c r="DO377" s="8"/>
      <c r="DP377" s="7"/>
      <c r="DQ377" s="8"/>
      <c r="DR377" s="7"/>
      <c r="DS377" s="8"/>
      <c r="DT377" s="7"/>
      <c r="DU377" s="8"/>
      <c r="DV377" s="7"/>
      <c r="DW377" s="8"/>
      <c r="DX377" s="7"/>
      <c r="DY377" s="8"/>
      <c r="DZ377" s="7"/>
      <c r="EA377" s="8"/>
      <c r="EB377" s="7"/>
      <c r="EC377" s="8"/>
      <c r="ED377" s="7"/>
      <c r="EE377" s="8"/>
      <c r="EF377" s="7"/>
      <c r="EG377" s="8"/>
      <c r="EH377" s="7"/>
      <c r="EI377" s="8"/>
      <c r="EJ377" s="7"/>
      <c r="EK377" s="8"/>
      <c r="EL377" s="7"/>
      <c r="EM377" s="8"/>
      <c r="EN377" s="7"/>
      <c r="EO377" s="8"/>
      <c r="EP377" s="7"/>
      <c r="EQ377" s="8"/>
      <c r="ER377" s="7"/>
      <c r="ES377" s="8"/>
      <c r="ET377" s="7"/>
      <c r="EU377" s="8"/>
      <c r="EV377" s="7"/>
      <c r="EW377" s="8"/>
      <c r="EX377" s="7"/>
      <c r="EY377" s="8"/>
      <c r="EZ377" s="7"/>
      <c r="FA377" s="8"/>
      <c r="FB377" s="7"/>
      <c r="FC377" s="8"/>
      <c r="FD377" s="7"/>
      <c r="FE377" s="8"/>
    </row>
    <row r="378" spans="1:170" x14ac:dyDescent="0.35">
      <c r="A378" s="5">
        <v>139</v>
      </c>
      <c r="C378" s="6" t="s">
        <v>192</v>
      </c>
      <c r="D378" s="7"/>
      <c r="E378" s="8"/>
      <c r="F378" s="7"/>
      <c r="G378" s="8"/>
      <c r="H378" s="7"/>
      <c r="I378" s="8"/>
      <c r="J378" s="7"/>
      <c r="K378" s="8"/>
      <c r="L378" s="7"/>
      <c r="M378" s="8"/>
      <c r="N378" s="7"/>
      <c r="O378" s="8"/>
      <c r="P378" s="7"/>
      <c r="Q378" s="8"/>
      <c r="R378" s="7"/>
      <c r="S378" s="8"/>
      <c r="T378" s="7"/>
      <c r="U378" s="8"/>
      <c r="V378" s="7"/>
      <c r="W378" s="8"/>
      <c r="X378" s="7"/>
      <c r="Y378" s="8"/>
      <c r="Z378" s="7"/>
      <c r="AA378" s="8"/>
      <c r="AB378" s="7"/>
      <c r="AC378" s="8"/>
      <c r="AD378" s="7"/>
      <c r="AE378" s="8"/>
      <c r="AF378" s="7"/>
      <c r="AG378" s="8"/>
      <c r="AH378" s="7"/>
      <c r="AI378" s="8"/>
      <c r="AJ378" s="7"/>
      <c r="AK378" s="8"/>
      <c r="AL378" s="7"/>
      <c r="AM378" s="8"/>
      <c r="AN378" s="7"/>
      <c r="AO378" s="8"/>
      <c r="AP378" s="7"/>
      <c r="AQ378" s="8"/>
      <c r="AR378" s="7"/>
      <c r="AS378" s="8"/>
      <c r="AT378" s="7"/>
      <c r="AU378" s="8"/>
      <c r="AV378" s="7"/>
      <c r="AW378" s="8"/>
      <c r="AX378" s="7"/>
      <c r="AY378" s="8"/>
      <c r="AZ378" s="7"/>
      <c r="BA378" s="8"/>
      <c r="BB378" s="7"/>
      <c r="BC378" s="8"/>
      <c r="BD378" s="7"/>
      <c r="BE378" s="8"/>
      <c r="BF378" s="7"/>
      <c r="BG378" s="8"/>
      <c r="BH378" s="7"/>
      <c r="BI378" s="8"/>
      <c r="BJ378" s="7"/>
      <c r="BK378" s="8"/>
      <c r="BL378" s="7"/>
      <c r="BM378" s="8"/>
      <c r="BN378" s="7"/>
      <c r="BO378" s="8"/>
      <c r="BP378" s="7"/>
      <c r="BQ378" s="8"/>
      <c r="BR378" s="7"/>
      <c r="BS378" s="8"/>
      <c r="BT378" s="7"/>
      <c r="BU378" s="8"/>
      <c r="BV378" s="7"/>
      <c r="BW378" s="8"/>
      <c r="BX378" s="7"/>
      <c r="BY378" s="8"/>
      <c r="BZ378" s="7"/>
      <c r="CA378" s="8"/>
      <c r="CB378" s="7"/>
      <c r="CC378" s="8"/>
      <c r="CD378" s="7"/>
      <c r="CE378" s="8"/>
      <c r="CF378" s="7"/>
      <c r="CG378" s="8"/>
      <c r="CH378" s="7"/>
      <c r="CI378" s="8"/>
      <c r="CJ378" s="7"/>
      <c r="CK378" s="8"/>
      <c r="CL378" s="7"/>
      <c r="CM378" s="8"/>
      <c r="CN378" s="7"/>
      <c r="CO378" s="8"/>
      <c r="CP378" s="7"/>
      <c r="CQ378" s="8"/>
      <c r="CR378" s="7"/>
      <c r="CS378" s="8"/>
      <c r="CT378" s="7"/>
      <c r="CU378" s="8"/>
      <c r="CV378" s="7"/>
      <c r="CW378" s="8"/>
      <c r="CX378" s="7"/>
      <c r="CY378" s="8"/>
      <c r="CZ378" s="7"/>
      <c r="DA378" s="8"/>
      <c r="DB378" s="7"/>
      <c r="DC378" s="8"/>
      <c r="DD378" s="7"/>
      <c r="DE378" s="8"/>
      <c r="DF378" s="7"/>
      <c r="DG378" s="8"/>
      <c r="DH378" s="7"/>
      <c r="DI378" s="8"/>
      <c r="DJ378" s="7"/>
      <c r="DK378" s="8"/>
      <c r="DL378" s="7"/>
      <c r="DM378" s="8"/>
      <c r="DN378" s="7"/>
      <c r="DO378" s="8"/>
      <c r="DP378" s="7"/>
      <c r="DQ378" s="8"/>
      <c r="DR378" s="7"/>
      <c r="DS378" s="8"/>
      <c r="DT378" s="7"/>
      <c r="DU378" s="8"/>
      <c r="DV378" s="7"/>
      <c r="DW378" s="8"/>
      <c r="DX378" s="7"/>
      <c r="DY378" s="8"/>
      <c r="DZ378" s="7"/>
      <c r="EA378" s="8"/>
      <c r="EB378" s="7"/>
      <c r="EC378" s="8"/>
      <c r="ED378" s="7"/>
      <c r="EE378" s="8"/>
      <c r="EF378" s="7"/>
      <c r="EG378" s="8"/>
      <c r="EH378" s="7"/>
      <c r="EI378" s="8"/>
      <c r="EJ378" s="7"/>
      <c r="EK378" s="8"/>
      <c r="EL378" s="7"/>
      <c r="EM378" s="8"/>
      <c r="EN378" s="7"/>
      <c r="EO378" s="8"/>
      <c r="EP378" s="7"/>
      <c r="EQ378" s="8"/>
      <c r="ER378" s="7"/>
      <c r="ES378" s="8"/>
      <c r="ET378" s="7"/>
      <c r="EU378" s="8"/>
      <c r="EV378" s="7"/>
      <c r="EW378" s="8"/>
      <c r="EX378" s="7"/>
      <c r="EY378" s="8"/>
      <c r="EZ378" s="7"/>
      <c r="FA378" s="8"/>
      <c r="FB378" s="7"/>
      <c r="FC378" s="8"/>
      <c r="FD378" s="7"/>
      <c r="FE378" s="8"/>
    </row>
    <row r="379" spans="1:170" x14ac:dyDescent="0.35">
      <c r="A379" s="5">
        <v>140</v>
      </c>
      <c r="G379" s="12"/>
      <c r="I379" s="12"/>
      <c r="K379" s="12"/>
      <c r="M379" s="12"/>
      <c r="O379" s="12"/>
      <c r="Q379" s="12"/>
      <c r="S379" s="12"/>
      <c r="U379" s="12"/>
      <c r="W379" s="12"/>
      <c r="Y379" s="12"/>
      <c r="AA379" s="12"/>
      <c r="AC379" s="12"/>
      <c r="AE379" s="12"/>
      <c r="AG379" s="12"/>
      <c r="AI379" s="12"/>
      <c r="AK379" s="12"/>
      <c r="AM379" s="12"/>
      <c r="AO379" s="12"/>
      <c r="AQ379" s="12"/>
      <c r="AS379" s="12"/>
      <c r="AU379" s="12"/>
      <c r="AW379" s="12"/>
      <c r="AY379" s="12"/>
      <c r="BA379" s="12"/>
      <c r="BC379" s="12"/>
      <c r="BE379" s="12"/>
      <c r="BG379" s="12"/>
      <c r="BI379" s="12"/>
      <c r="BK379" s="12"/>
      <c r="BM379" s="12"/>
      <c r="BO379" s="12"/>
      <c r="BQ379" s="12"/>
      <c r="BS379" s="12"/>
      <c r="BU379" s="12"/>
      <c r="BW379" s="12"/>
      <c r="BY379" s="12"/>
      <c r="CA379" s="12"/>
      <c r="CC379" s="12"/>
      <c r="CE379" s="12"/>
      <c r="CG379" s="12"/>
      <c r="CI379" s="12"/>
      <c r="CK379" s="12"/>
      <c r="CM379" s="12"/>
      <c r="CO379" s="12"/>
      <c r="CQ379" s="12"/>
      <c r="CS379" s="12"/>
      <c r="CU379" s="12"/>
      <c r="CW379" s="12"/>
      <c r="CY379" s="12"/>
      <c r="DA379" s="12"/>
      <c r="DC379" s="12"/>
      <c r="DE379" s="12"/>
      <c r="DG379" s="12"/>
      <c r="DI379" s="12"/>
      <c r="DK379" s="12"/>
      <c r="DM379" s="12"/>
      <c r="DO379" s="12"/>
      <c r="DQ379" s="12"/>
      <c r="DS379" s="12"/>
      <c r="DU379" s="12"/>
      <c r="DW379" s="12"/>
      <c r="DY379" s="12"/>
      <c r="EA379" s="12"/>
      <c r="EC379" s="12"/>
      <c r="EE379" s="12"/>
      <c r="EG379" s="12"/>
      <c r="EI379" s="12"/>
      <c r="EK379" s="12"/>
      <c r="EM379" s="12"/>
      <c r="EO379" s="12"/>
      <c r="EQ379" s="12"/>
      <c r="ES379" s="12"/>
      <c r="EU379" s="12"/>
      <c r="EW379" s="12"/>
      <c r="EY379" s="12"/>
      <c r="FA379" s="12"/>
      <c r="FC379" s="12"/>
      <c r="FE379" s="12"/>
    </row>
    <row r="380" spans="1:170" x14ac:dyDescent="0.35">
      <c r="A380" s="5">
        <v>141</v>
      </c>
      <c r="C380" s="6" t="s">
        <v>193</v>
      </c>
      <c r="D380" s="53" t="str">
        <f t="shared" ref="D380:F382" si="9007">IF(D$3=1,D147,"")</f>
        <v/>
      </c>
      <c r="E380" s="8"/>
      <c r="F380" s="53" t="str">
        <f t="shared" si="9007"/>
        <v/>
      </c>
      <c r="G380" s="8"/>
      <c r="H380" s="53" t="str">
        <f t="shared" ref="H380" si="9008">IF(H$3=1,H147,"")</f>
        <v/>
      </c>
      <c r="I380" s="8"/>
      <c r="J380" s="53" t="str">
        <f t="shared" ref="J380" si="9009">IF(J$3=1,J147,"")</f>
        <v/>
      </c>
      <c r="K380" s="8"/>
      <c r="L380" s="53" t="str">
        <f t="shared" ref="L380" si="9010">IF(L$3=1,L147,"")</f>
        <v/>
      </c>
      <c r="M380" s="8"/>
      <c r="N380" s="53" t="str">
        <f t="shared" ref="N380" si="9011">IF(N$3=1,N147,"")</f>
        <v/>
      </c>
      <c r="O380" s="8"/>
      <c r="P380" s="53" t="str">
        <f t="shared" ref="P380" si="9012">IF(P$3=1,P147,"")</f>
        <v/>
      </c>
      <c r="Q380" s="8"/>
      <c r="R380" s="53" t="str">
        <f t="shared" ref="R380" si="9013">IF(R$3=1,R147,"")</f>
        <v/>
      </c>
      <c r="S380" s="8"/>
      <c r="T380" s="53" t="str">
        <f t="shared" ref="T380" si="9014">IF(T$3=1,T147,"")</f>
        <v/>
      </c>
      <c r="U380" s="8"/>
      <c r="V380" s="53" t="str">
        <f t="shared" ref="V380" si="9015">IF(V$3=1,V147,"")</f>
        <v/>
      </c>
      <c r="W380" s="8"/>
      <c r="X380" s="53" t="str">
        <f t="shared" ref="X380" si="9016">IF(X$3=1,X147,"")</f>
        <v/>
      </c>
      <c r="Y380" s="8"/>
      <c r="Z380" s="53" t="str">
        <f t="shared" ref="Z380" si="9017">IF(Z$3=1,Z147,"")</f>
        <v/>
      </c>
      <c r="AA380" s="8"/>
      <c r="AB380" s="53">
        <f t="shared" ref="AB380" si="9018">IF(AB$3=1,AB147,"")</f>
        <v>5730</v>
      </c>
      <c r="AC380" s="8"/>
      <c r="AD380" s="53">
        <f t="shared" ref="AD380" si="9019">IF(AD$3=1,AD147,"")</f>
        <v>18994</v>
      </c>
      <c r="AE380" s="8"/>
      <c r="AF380" s="53" t="str">
        <f t="shared" ref="AF380" si="9020">IF(AF$3=1,AF147,"")</f>
        <v/>
      </c>
      <c r="AG380" s="8"/>
      <c r="AH380" s="53" t="str">
        <f t="shared" ref="AH380" si="9021">IF(AH$3=1,AH147,"")</f>
        <v/>
      </c>
      <c r="AI380" s="8"/>
      <c r="AJ380" s="53" t="str">
        <f t="shared" ref="AJ380" si="9022">IF(AJ$3=1,AJ147,"")</f>
        <v/>
      </c>
      <c r="AK380" s="8"/>
      <c r="AL380" s="53" t="str">
        <f t="shared" ref="AL380" si="9023">IF(AL$3=1,AL147,"")</f>
        <v/>
      </c>
      <c r="AM380" s="8"/>
      <c r="AN380" s="53" t="str">
        <f t="shared" ref="AN380" si="9024">IF(AN$3=1,AN147,"")</f>
        <v/>
      </c>
      <c r="AO380" s="8"/>
      <c r="AP380" s="53" t="str">
        <f t="shared" ref="AP380" si="9025">IF(AP$3=1,AP147,"")</f>
        <v/>
      </c>
      <c r="AQ380" s="8"/>
      <c r="AR380" s="53" t="str">
        <f t="shared" ref="AR380" si="9026">IF(AR$3=1,AR147,"")</f>
        <v/>
      </c>
      <c r="AS380" s="8"/>
      <c r="AT380" s="53" t="str">
        <f t="shared" ref="AT380" si="9027">IF(AT$3=1,AT147,"")</f>
        <v/>
      </c>
      <c r="AU380" s="8"/>
      <c r="AV380" s="53" t="str">
        <f t="shared" ref="AV380" si="9028">IF(AV$3=1,AV147,"")</f>
        <v/>
      </c>
      <c r="AW380" s="8"/>
      <c r="AX380" s="53" t="str">
        <f t="shared" ref="AX380" si="9029">IF(AX$3=1,AX147,"")</f>
        <v/>
      </c>
      <c r="AY380" s="8"/>
      <c r="AZ380" s="53" t="str">
        <f t="shared" ref="AZ380" si="9030">IF(AZ$3=1,AZ147,"")</f>
        <v/>
      </c>
      <c r="BA380" s="8"/>
      <c r="BB380" s="53">
        <f t="shared" ref="BB380" si="9031">IF(BB$3=1,BB147,"")</f>
        <v>11467</v>
      </c>
      <c r="BC380" s="8"/>
      <c r="BD380" s="53" t="str">
        <f t="shared" ref="BD380" si="9032">IF(BD$3=1,BD147,"")</f>
        <v/>
      </c>
      <c r="BE380" s="8"/>
      <c r="BF380" s="53" t="str">
        <f t="shared" ref="BF380" si="9033">IF(BF$3=1,BF147,"")</f>
        <v/>
      </c>
      <c r="BG380" s="8"/>
      <c r="BH380" s="53" t="str">
        <f t="shared" ref="BH380" si="9034">IF(BH$3=1,BH147,"")</f>
        <v/>
      </c>
      <c r="BI380" s="8"/>
      <c r="BJ380" s="53" t="str">
        <f t="shared" ref="BJ380" si="9035">IF(BJ$3=1,BJ147,"")</f>
        <v/>
      </c>
      <c r="BK380" s="8"/>
      <c r="BL380" s="53" t="str">
        <f t="shared" ref="BL380" si="9036">IF(BL$3=1,BL147,"")</f>
        <v/>
      </c>
      <c r="BM380" s="8"/>
      <c r="BN380" s="53" t="str">
        <f t="shared" ref="BN380" si="9037">IF(BN$3=1,BN147,"")</f>
        <v/>
      </c>
      <c r="BO380" s="8"/>
      <c r="BP380" s="53" t="str">
        <f t="shared" ref="BP380" si="9038">IF(BP$3=1,BP147,"")</f>
        <v/>
      </c>
      <c r="BQ380" s="8"/>
      <c r="BR380" s="53" t="str">
        <f t="shared" ref="BR380" si="9039">IF(BR$3=1,BR147,"")</f>
        <v/>
      </c>
      <c r="BS380" s="8"/>
      <c r="BT380" s="53" t="str">
        <f t="shared" ref="BT380" si="9040">IF(BT$3=1,BT147,"")</f>
        <v/>
      </c>
      <c r="BU380" s="8"/>
      <c r="BV380" s="53" t="str">
        <f t="shared" ref="BV380" si="9041">IF(BV$3=1,BV147,"")</f>
        <v/>
      </c>
      <c r="BW380" s="8"/>
      <c r="BX380" s="53" t="str">
        <f t="shared" ref="BX380" si="9042">IF(BX$3=1,BX147,"")</f>
        <v/>
      </c>
      <c r="BY380" s="8"/>
      <c r="BZ380" s="53" t="str">
        <f t="shared" ref="BZ380" si="9043">IF(BZ$3=1,BZ147,"")</f>
        <v/>
      </c>
      <c r="CA380" s="8"/>
      <c r="CB380" s="53" t="str">
        <f t="shared" ref="CB380" si="9044">IF(CB$3=1,CB147,"")</f>
        <v/>
      </c>
      <c r="CC380" s="8"/>
      <c r="CD380" s="53" t="str">
        <f t="shared" ref="CD380" si="9045">IF(CD$3=1,CD147,"")</f>
        <v/>
      </c>
      <c r="CE380" s="8"/>
      <c r="CF380" s="53" t="str">
        <f t="shared" ref="CF380" si="9046">IF(CF$3=1,CF147,"")</f>
        <v/>
      </c>
      <c r="CG380" s="8"/>
      <c r="CH380" s="53" t="str">
        <f t="shared" ref="CH380" si="9047">IF(CH$3=1,CH147,"")</f>
        <v/>
      </c>
      <c r="CI380" s="8"/>
      <c r="CJ380" s="53" t="str">
        <f t="shared" ref="CJ380" si="9048">IF(CJ$3=1,CJ147,"")</f>
        <v/>
      </c>
      <c r="CK380" s="8"/>
      <c r="CL380" s="53" t="str">
        <f t="shared" ref="CL380" si="9049">IF(CL$3=1,CL147,"")</f>
        <v/>
      </c>
      <c r="CM380" s="8"/>
      <c r="CN380" s="53" t="str">
        <f t="shared" ref="CN380" si="9050">IF(CN$3=1,CN147,"")</f>
        <v/>
      </c>
      <c r="CO380" s="8"/>
      <c r="CP380" s="53" t="str">
        <f t="shared" ref="CP380" si="9051">IF(CP$3=1,CP147,"")</f>
        <v/>
      </c>
      <c r="CQ380" s="8"/>
      <c r="CR380" s="53" t="str">
        <f t="shared" ref="CR380" si="9052">IF(CR$3=1,CR147,"")</f>
        <v/>
      </c>
      <c r="CS380" s="8"/>
      <c r="CT380" s="53" t="str">
        <f t="shared" ref="CT380" si="9053">IF(CT$3=1,CT147,"")</f>
        <v/>
      </c>
      <c r="CU380" s="8"/>
      <c r="CV380" s="53" t="str">
        <f t="shared" ref="CV380" si="9054">IF(CV$3=1,CV147,"")</f>
        <v/>
      </c>
      <c r="CW380" s="8"/>
      <c r="CX380" s="53" t="str">
        <f t="shared" ref="CX380" si="9055">IF(CX$3=1,CX147,"")</f>
        <v/>
      </c>
      <c r="CY380" s="8"/>
      <c r="CZ380" s="53" t="str">
        <f t="shared" ref="CZ380" si="9056">IF(CZ$3=1,CZ147,"")</f>
        <v/>
      </c>
      <c r="DA380" s="8"/>
      <c r="DB380" s="53" t="str">
        <f t="shared" ref="DB380" si="9057">IF(DB$3=1,DB147,"")</f>
        <v/>
      </c>
      <c r="DC380" s="8"/>
      <c r="DD380" s="53" t="str">
        <f t="shared" ref="DD380" si="9058">IF(DD$3=1,DD147,"")</f>
        <v/>
      </c>
      <c r="DE380" s="8"/>
      <c r="DF380" s="53" t="str">
        <f t="shared" ref="DF380" si="9059">IF(DF$3=1,DF147,"")</f>
        <v/>
      </c>
      <c r="DG380" s="8"/>
      <c r="DH380" s="53" t="str">
        <f t="shared" ref="DH380" si="9060">IF(DH$3=1,DH147,"")</f>
        <v/>
      </c>
      <c r="DI380" s="8"/>
      <c r="DJ380" s="53" t="str">
        <f t="shared" ref="DJ380" si="9061">IF(DJ$3=1,DJ147,"")</f>
        <v/>
      </c>
      <c r="DK380" s="8"/>
      <c r="DL380" s="53" t="str">
        <f t="shared" ref="DL380" si="9062">IF(DL$3=1,DL147,"")</f>
        <v/>
      </c>
      <c r="DM380" s="8"/>
      <c r="DN380" s="53" t="str">
        <f t="shared" ref="DN380" si="9063">IF(DN$3=1,DN147,"")</f>
        <v/>
      </c>
      <c r="DO380" s="8"/>
      <c r="DP380" s="53" t="str">
        <f t="shared" ref="DP380" si="9064">IF(DP$3=1,DP147,"")</f>
        <v/>
      </c>
      <c r="DQ380" s="8"/>
      <c r="DR380" s="53" t="str">
        <f t="shared" ref="DR380" si="9065">IF(DR$3=1,DR147,"")</f>
        <v/>
      </c>
      <c r="DS380" s="8"/>
      <c r="DT380" s="53" t="str">
        <f t="shared" ref="DT380" si="9066">IF(DT$3=1,DT147,"")</f>
        <v/>
      </c>
      <c r="DU380" s="8"/>
      <c r="DV380" s="53" t="str">
        <f t="shared" ref="DV380" si="9067">IF(DV$3=1,DV147,"")</f>
        <v/>
      </c>
      <c r="DW380" s="8"/>
      <c r="DX380" s="53" t="str">
        <f t="shared" ref="DX380" si="9068">IF(DX$3=1,DX147,"")</f>
        <v/>
      </c>
      <c r="DY380" s="8"/>
      <c r="DZ380" s="53" t="str">
        <f t="shared" ref="DZ380" si="9069">IF(DZ$3=1,DZ147,"")</f>
        <v/>
      </c>
      <c r="EA380" s="8"/>
      <c r="EB380" s="53" t="str">
        <f t="shared" ref="EB380" si="9070">IF(EB$3=1,EB147,"")</f>
        <v/>
      </c>
      <c r="EC380" s="8"/>
      <c r="ED380" s="53" t="str">
        <f t="shared" ref="ED380" si="9071">IF(ED$3=1,ED147,"")</f>
        <v/>
      </c>
      <c r="EE380" s="8"/>
      <c r="EF380" s="53" t="str">
        <f t="shared" ref="EF380" si="9072">IF(EF$3=1,EF147,"")</f>
        <v/>
      </c>
      <c r="EG380" s="8"/>
      <c r="EH380" s="53" t="str">
        <f t="shared" ref="EH380" si="9073">IF(EH$3=1,EH147,"")</f>
        <v/>
      </c>
      <c r="EI380" s="8"/>
      <c r="EJ380" s="53" t="str">
        <f t="shared" ref="EJ380" si="9074">IF(EJ$3=1,EJ147,"")</f>
        <v/>
      </c>
      <c r="EK380" s="8"/>
      <c r="EL380" s="53" t="str">
        <f t="shared" ref="EL380" si="9075">IF(EL$3=1,EL147,"")</f>
        <v/>
      </c>
      <c r="EM380" s="8"/>
      <c r="EN380" s="53" t="str">
        <f t="shared" ref="EN380" si="9076">IF(EN$3=1,EN147,"")</f>
        <v/>
      </c>
      <c r="EO380" s="8"/>
      <c r="EP380" s="53" t="str">
        <f t="shared" ref="EP380" si="9077">IF(EP$3=1,EP147,"")</f>
        <v/>
      </c>
      <c r="EQ380" s="8"/>
      <c r="ER380" s="53" t="str">
        <f t="shared" ref="ER380" si="9078">IF(ER$3=1,ER147,"")</f>
        <v/>
      </c>
      <c r="ES380" s="8"/>
      <c r="ET380" s="53" t="str">
        <f t="shared" ref="ET380" si="9079">IF(ET$3=1,ET147,"")</f>
        <v/>
      </c>
      <c r="EU380" s="8"/>
      <c r="EV380" s="53" t="str">
        <f t="shared" ref="EV380" si="9080">IF(EV$3=1,EV147,"")</f>
        <v/>
      </c>
      <c r="EW380" s="8"/>
      <c r="EX380" s="53" t="str">
        <f t="shared" ref="EX380" si="9081">IF(EX$3=1,EX147,"")</f>
        <v/>
      </c>
      <c r="EY380" s="8"/>
      <c r="EZ380" s="53" t="str">
        <f t="shared" ref="EZ380" si="9082">IF(EZ$3=1,EZ147,"")</f>
        <v/>
      </c>
      <c r="FA380" s="8"/>
      <c r="FB380" s="53" t="str">
        <f t="shared" ref="FB380" si="9083">IF(FB$3=1,FB147,"")</f>
        <v/>
      </c>
      <c r="FC380" s="8"/>
      <c r="FD380" s="53" t="str">
        <f t="shared" ref="FD380" si="9084">IF(FD$3=1,FD147,"")</f>
        <v/>
      </c>
      <c r="FE380" s="8"/>
      <c r="FG380" s="53">
        <f t="shared" ref="FG380:FG382" si="9085">SUM(D380:FE380)</f>
        <v>36191</v>
      </c>
    </row>
    <row r="381" spans="1:170" x14ac:dyDescent="0.35">
      <c r="A381" s="5">
        <v>142</v>
      </c>
      <c r="C381" s="6" t="s">
        <v>194</v>
      </c>
      <c r="D381" s="53" t="str">
        <f t="shared" si="9007"/>
        <v/>
      </c>
      <c r="E381" s="8"/>
      <c r="F381" s="53" t="str">
        <f t="shared" si="9007"/>
        <v/>
      </c>
      <c r="G381" s="8"/>
      <c r="H381" s="53" t="str">
        <f t="shared" ref="H381" si="9086">IF(H$3=1,H148,"")</f>
        <v/>
      </c>
      <c r="I381" s="8"/>
      <c r="J381" s="53" t="str">
        <f t="shared" ref="J381" si="9087">IF(J$3=1,J148,"")</f>
        <v/>
      </c>
      <c r="K381" s="8"/>
      <c r="L381" s="53" t="str">
        <f t="shared" ref="L381" si="9088">IF(L$3=1,L148,"")</f>
        <v/>
      </c>
      <c r="M381" s="8"/>
      <c r="N381" s="53" t="str">
        <f t="shared" ref="N381" si="9089">IF(N$3=1,N148,"")</f>
        <v/>
      </c>
      <c r="O381" s="8"/>
      <c r="P381" s="53" t="str">
        <f t="shared" ref="P381" si="9090">IF(P$3=1,P148,"")</f>
        <v/>
      </c>
      <c r="Q381" s="8"/>
      <c r="R381" s="53" t="str">
        <f t="shared" ref="R381" si="9091">IF(R$3=1,R148,"")</f>
        <v/>
      </c>
      <c r="S381" s="8"/>
      <c r="T381" s="53" t="str">
        <f t="shared" ref="T381" si="9092">IF(T$3=1,T148,"")</f>
        <v/>
      </c>
      <c r="U381" s="8"/>
      <c r="V381" s="53" t="str">
        <f t="shared" ref="V381" si="9093">IF(V$3=1,V148,"")</f>
        <v/>
      </c>
      <c r="W381" s="8"/>
      <c r="X381" s="53" t="str">
        <f t="shared" ref="X381" si="9094">IF(X$3=1,X148,"")</f>
        <v/>
      </c>
      <c r="Y381" s="8"/>
      <c r="Z381" s="53" t="str">
        <f t="shared" ref="Z381" si="9095">IF(Z$3=1,Z148,"")</f>
        <v/>
      </c>
      <c r="AA381" s="8"/>
      <c r="AB381" s="53">
        <f t="shared" ref="AB381" si="9096">IF(AB$3=1,AB148,"")</f>
        <v>106229</v>
      </c>
      <c r="AC381" s="8"/>
      <c r="AD381" s="53">
        <f t="shared" ref="AD381" si="9097">IF(AD$3=1,AD148,"")</f>
        <v>328011</v>
      </c>
      <c r="AE381" s="8"/>
      <c r="AF381" s="53" t="str">
        <f t="shared" ref="AF381" si="9098">IF(AF$3=1,AF148,"")</f>
        <v/>
      </c>
      <c r="AG381" s="8"/>
      <c r="AH381" s="53" t="str">
        <f t="shared" ref="AH381" si="9099">IF(AH$3=1,AH148,"")</f>
        <v/>
      </c>
      <c r="AI381" s="8"/>
      <c r="AJ381" s="53" t="str">
        <f t="shared" ref="AJ381" si="9100">IF(AJ$3=1,AJ148,"")</f>
        <v/>
      </c>
      <c r="AK381" s="8"/>
      <c r="AL381" s="53" t="str">
        <f t="shared" ref="AL381" si="9101">IF(AL$3=1,AL148,"")</f>
        <v/>
      </c>
      <c r="AM381" s="8"/>
      <c r="AN381" s="53" t="str">
        <f t="shared" ref="AN381" si="9102">IF(AN$3=1,AN148,"")</f>
        <v/>
      </c>
      <c r="AO381" s="8"/>
      <c r="AP381" s="53" t="str">
        <f t="shared" ref="AP381" si="9103">IF(AP$3=1,AP148,"")</f>
        <v/>
      </c>
      <c r="AQ381" s="8"/>
      <c r="AR381" s="53" t="str">
        <f t="shared" ref="AR381" si="9104">IF(AR$3=1,AR148,"")</f>
        <v/>
      </c>
      <c r="AS381" s="8"/>
      <c r="AT381" s="53" t="str">
        <f t="shared" ref="AT381" si="9105">IF(AT$3=1,AT148,"")</f>
        <v/>
      </c>
      <c r="AU381" s="8"/>
      <c r="AV381" s="53" t="str">
        <f t="shared" ref="AV381" si="9106">IF(AV$3=1,AV148,"")</f>
        <v/>
      </c>
      <c r="AW381" s="8"/>
      <c r="AX381" s="53" t="str">
        <f t="shared" ref="AX381" si="9107">IF(AX$3=1,AX148,"")</f>
        <v/>
      </c>
      <c r="AY381" s="8"/>
      <c r="AZ381" s="53" t="str">
        <f t="shared" ref="AZ381" si="9108">IF(AZ$3=1,AZ148,"")</f>
        <v/>
      </c>
      <c r="BA381" s="8"/>
      <c r="BB381" s="53">
        <f t="shared" ref="BB381" si="9109">IF(BB$3=1,BB148,"")</f>
        <v>137333</v>
      </c>
      <c r="BC381" s="8"/>
      <c r="BD381" s="53" t="str">
        <f t="shared" ref="BD381" si="9110">IF(BD$3=1,BD148,"")</f>
        <v/>
      </c>
      <c r="BE381" s="8"/>
      <c r="BF381" s="53" t="str">
        <f t="shared" ref="BF381" si="9111">IF(BF$3=1,BF148,"")</f>
        <v/>
      </c>
      <c r="BG381" s="8"/>
      <c r="BH381" s="53" t="str">
        <f t="shared" ref="BH381" si="9112">IF(BH$3=1,BH148,"")</f>
        <v/>
      </c>
      <c r="BI381" s="8"/>
      <c r="BJ381" s="53" t="str">
        <f t="shared" ref="BJ381" si="9113">IF(BJ$3=1,BJ148,"")</f>
        <v/>
      </c>
      <c r="BK381" s="8"/>
      <c r="BL381" s="53" t="str">
        <f t="shared" ref="BL381" si="9114">IF(BL$3=1,BL148,"")</f>
        <v/>
      </c>
      <c r="BM381" s="8"/>
      <c r="BN381" s="53" t="str">
        <f t="shared" ref="BN381" si="9115">IF(BN$3=1,BN148,"")</f>
        <v/>
      </c>
      <c r="BO381" s="8"/>
      <c r="BP381" s="53" t="str">
        <f t="shared" ref="BP381" si="9116">IF(BP$3=1,BP148,"")</f>
        <v/>
      </c>
      <c r="BQ381" s="8"/>
      <c r="BR381" s="53" t="str">
        <f t="shared" ref="BR381" si="9117">IF(BR$3=1,BR148,"")</f>
        <v/>
      </c>
      <c r="BS381" s="8"/>
      <c r="BT381" s="53" t="str">
        <f t="shared" ref="BT381" si="9118">IF(BT$3=1,BT148,"")</f>
        <v/>
      </c>
      <c r="BU381" s="8"/>
      <c r="BV381" s="53" t="str">
        <f t="shared" ref="BV381" si="9119">IF(BV$3=1,BV148,"")</f>
        <v/>
      </c>
      <c r="BW381" s="8"/>
      <c r="BX381" s="53" t="str">
        <f t="shared" ref="BX381" si="9120">IF(BX$3=1,BX148,"")</f>
        <v/>
      </c>
      <c r="BY381" s="8"/>
      <c r="BZ381" s="53" t="str">
        <f t="shared" ref="BZ381" si="9121">IF(BZ$3=1,BZ148,"")</f>
        <v/>
      </c>
      <c r="CA381" s="8"/>
      <c r="CB381" s="53" t="str">
        <f t="shared" ref="CB381" si="9122">IF(CB$3=1,CB148,"")</f>
        <v/>
      </c>
      <c r="CC381" s="8"/>
      <c r="CD381" s="53" t="str">
        <f t="shared" ref="CD381" si="9123">IF(CD$3=1,CD148,"")</f>
        <v/>
      </c>
      <c r="CE381" s="8"/>
      <c r="CF381" s="53" t="str">
        <f t="shared" ref="CF381" si="9124">IF(CF$3=1,CF148,"")</f>
        <v/>
      </c>
      <c r="CG381" s="8"/>
      <c r="CH381" s="53" t="str">
        <f t="shared" ref="CH381" si="9125">IF(CH$3=1,CH148,"")</f>
        <v/>
      </c>
      <c r="CI381" s="8"/>
      <c r="CJ381" s="53" t="str">
        <f t="shared" ref="CJ381" si="9126">IF(CJ$3=1,CJ148,"")</f>
        <v/>
      </c>
      <c r="CK381" s="8"/>
      <c r="CL381" s="53" t="str">
        <f t="shared" ref="CL381" si="9127">IF(CL$3=1,CL148,"")</f>
        <v/>
      </c>
      <c r="CM381" s="8"/>
      <c r="CN381" s="53" t="str">
        <f t="shared" ref="CN381" si="9128">IF(CN$3=1,CN148,"")</f>
        <v/>
      </c>
      <c r="CO381" s="8"/>
      <c r="CP381" s="53" t="str">
        <f t="shared" ref="CP381" si="9129">IF(CP$3=1,CP148,"")</f>
        <v/>
      </c>
      <c r="CQ381" s="8"/>
      <c r="CR381" s="53" t="str">
        <f t="shared" ref="CR381" si="9130">IF(CR$3=1,CR148,"")</f>
        <v/>
      </c>
      <c r="CS381" s="8"/>
      <c r="CT381" s="53" t="str">
        <f t="shared" ref="CT381" si="9131">IF(CT$3=1,CT148,"")</f>
        <v/>
      </c>
      <c r="CU381" s="8"/>
      <c r="CV381" s="53" t="str">
        <f t="shared" ref="CV381" si="9132">IF(CV$3=1,CV148,"")</f>
        <v/>
      </c>
      <c r="CW381" s="8"/>
      <c r="CX381" s="53" t="str">
        <f t="shared" ref="CX381" si="9133">IF(CX$3=1,CX148,"")</f>
        <v/>
      </c>
      <c r="CY381" s="8"/>
      <c r="CZ381" s="53" t="str">
        <f t="shared" ref="CZ381" si="9134">IF(CZ$3=1,CZ148,"")</f>
        <v/>
      </c>
      <c r="DA381" s="8"/>
      <c r="DB381" s="53" t="str">
        <f t="shared" ref="DB381" si="9135">IF(DB$3=1,DB148,"")</f>
        <v/>
      </c>
      <c r="DC381" s="8"/>
      <c r="DD381" s="53" t="str">
        <f t="shared" ref="DD381" si="9136">IF(DD$3=1,DD148,"")</f>
        <v/>
      </c>
      <c r="DE381" s="8"/>
      <c r="DF381" s="53" t="str">
        <f t="shared" ref="DF381" si="9137">IF(DF$3=1,DF148,"")</f>
        <v/>
      </c>
      <c r="DG381" s="8"/>
      <c r="DH381" s="53" t="str">
        <f t="shared" ref="DH381" si="9138">IF(DH$3=1,DH148,"")</f>
        <v/>
      </c>
      <c r="DI381" s="8"/>
      <c r="DJ381" s="53" t="str">
        <f t="shared" ref="DJ381" si="9139">IF(DJ$3=1,DJ148,"")</f>
        <v/>
      </c>
      <c r="DK381" s="8"/>
      <c r="DL381" s="53" t="str">
        <f t="shared" ref="DL381" si="9140">IF(DL$3=1,DL148,"")</f>
        <v/>
      </c>
      <c r="DM381" s="8"/>
      <c r="DN381" s="53" t="str">
        <f t="shared" ref="DN381" si="9141">IF(DN$3=1,DN148,"")</f>
        <v/>
      </c>
      <c r="DO381" s="8"/>
      <c r="DP381" s="53" t="str">
        <f t="shared" ref="DP381" si="9142">IF(DP$3=1,DP148,"")</f>
        <v/>
      </c>
      <c r="DQ381" s="8"/>
      <c r="DR381" s="53" t="str">
        <f t="shared" ref="DR381" si="9143">IF(DR$3=1,DR148,"")</f>
        <v/>
      </c>
      <c r="DS381" s="8"/>
      <c r="DT381" s="53" t="str">
        <f t="shared" ref="DT381" si="9144">IF(DT$3=1,DT148,"")</f>
        <v/>
      </c>
      <c r="DU381" s="8"/>
      <c r="DV381" s="53" t="str">
        <f t="shared" ref="DV381" si="9145">IF(DV$3=1,DV148,"")</f>
        <v/>
      </c>
      <c r="DW381" s="8"/>
      <c r="DX381" s="53" t="str">
        <f t="shared" ref="DX381" si="9146">IF(DX$3=1,DX148,"")</f>
        <v/>
      </c>
      <c r="DY381" s="8"/>
      <c r="DZ381" s="53" t="str">
        <f t="shared" ref="DZ381" si="9147">IF(DZ$3=1,DZ148,"")</f>
        <v/>
      </c>
      <c r="EA381" s="8"/>
      <c r="EB381" s="53" t="str">
        <f t="shared" ref="EB381" si="9148">IF(EB$3=1,EB148,"")</f>
        <v/>
      </c>
      <c r="EC381" s="8"/>
      <c r="ED381" s="53" t="str">
        <f t="shared" ref="ED381" si="9149">IF(ED$3=1,ED148,"")</f>
        <v/>
      </c>
      <c r="EE381" s="8"/>
      <c r="EF381" s="53" t="str">
        <f t="shared" ref="EF381" si="9150">IF(EF$3=1,EF148,"")</f>
        <v/>
      </c>
      <c r="EG381" s="8"/>
      <c r="EH381" s="53" t="str">
        <f t="shared" ref="EH381" si="9151">IF(EH$3=1,EH148,"")</f>
        <v/>
      </c>
      <c r="EI381" s="8"/>
      <c r="EJ381" s="53" t="str">
        <f t="shared" ref="EJ381" si="9152">IF(EJ$3=1,EJ148,"")</f>
        <v/>
      </c>
      <c r="EK381" s="8"/>
      <c r="EL381" s="53" t="str">
        <f t="shared" ref="EL381" si="9153">IF(EL$3=1,EL148,"")</f>
        <v/>
      </c>
      <c r="EM381" s="8"/>
      <c r="EN381" s="53" t="str">
        <f t="shared" ref="EN381" si="9154">IF(EN$3=1,EN148,"")</f>
        <v/>
      </c>
      <c r="EO381" s="8"/>
      <c r="EP381" s="53" t="str">
        <f t="shared" ref="EP381" si="9155">IF(EP$3=1,EP148,"")</f>
        <v/>
      </c>
      <c r="EQ381" s="8"/>
      <c r="ER381" s="53" t="str">
        <f t="shared" ref="ER381" si="9156">IF(ER$3=1,ER148,"")</f>
        <v/>
      </c>
      <c r="ES381" s="8"/>
      <c r="ET381" s="53" t="str">
        <f t="shared" ref="ET381" si="9157">IF(ET$3=1,ET148,"")</f>
        <v/>
      </c>
      <c r="EU381" s="8"/>
      <c r="EV381" s="53" t="str">
        <f t="shared" ref="EV381" si="9158">IF(EV$3=1,EV148,"")</f>
        <v/>
      </c>
      <c r="EW381" s="8"/>
      <c r="EX381" s="53" t="str">
        <f t="shared" ref="EX381" si="9159">IF(EX$3=1,EX148,"")</f>
        <v/>
      </c>
      <c r="EY381" s="8"/>
      <c r="EZ381" s="53" t="str">
        <f t="shared" ref="EZ381" si="9160">IF(EZ$3=1,EZ148,"")</f>
        <v/>
      </c>
      <c r="FA381" s="8"/>
      <c r="FB381" s="53" t="str">
        <f t="shared" ref="FB381" si="9161">IF(FB$3=1,FB148,"")</f>
        <v/>
      </c>
      <c r="FC381" s="8"/>
      <c r="FD381" s="53" t="str">
        <f t="shared" ref="FD381" si="9162">IF(FD$3=1,FD148,"")</f>
        <v/>
      </c>
      <c r="FE381" s="8"/>
      <c r="FG381" s="53">
        <f t="shared" si="9085"/>
        <v>571573</v>
      </c>
    </row>
    <row r="382" spans="1:170" x14ac:dyDescent="0.35">
      <c r="A382" s="5">
        <v>143</v>
      </c>
      <c r="C382" s="6" t="s">
        <v>79</v>
      </c>
      <c r="D382" s="53" t="str">
        <f t="shared" si="9007"/>
        <v/>
      </c>
      <c r="E382" s="8"/>
      <c r="F382" s="53" t="str">
        <f t="shared" si="9007"/>
        <v/>
      </c>
      <c r="G382" s="8"/>
      <c r="H382" s="53" t="str">
        <f t="shared" ref="H382" si="9163">IF(H$3=1,H149,"")</f>
        <v/>
      </c>
      <c r="I382" s="8"/>
      <c r="J382" s="53" t="str">
        <f t="shared" ref="J382" si="9164">IF(J$3=1,J149,"")</f>
        <v/>
      </c>
      <c r="K382" s="8"/>
      <c r="L382" s="53" t="str">
        <f t="shared" ref="L382" si="9165">IF(L$3=1,L149,"")</f>
        <v/>
      </c>
      <c r="M382" s="8"/>
      <c r="N382" s="53" t="str">
        <f t="shared" ref="N382" si="9166">IF(N$3=1,N149,"")</f>
        <v/>
      </c>
      <c r="O382" s="8"/>
      <c r="P382" s="53" t="str">
        <f t="shared" ref="P382" si="9167">IF(P$3=1,P149,"")</f>
        <v/>
      </c>
      <c r="Q382" s="8"/>
      <c r="R382" s="53" t="str">
        <f t="shared" ref="R382" si="9168">IF(R$3=1,R149,"")</f>
        <v/>
      </c>
      <c r="S382" s="8"/>
      <c r="T382" s="53" t="str">
        <f t="shared" ref="T382" si="9169">IF(T$3=1,T149,"")</f>
        <v/>
      </c>
      <c r="U382" s="8"/>
      <c r="V382" s="53" t="str">
        <f t="shared" ref="V382" si="9170">IF(V$3=1,V149,"")</f>
        <v/>
      </c>
      <c r="W382" s="8"/>
      <c r="X382" s="53" t="str">
        <f t="shared" ref="X382" si="9171">IF(X$3=1,X149,"")</f>
        <v/>
      </c>
      <c r="Y382" s="8"/>
      <c r="Z382" s="53" t="str">
        <f t="shared" ref="Z382" si="9172">IF(Z$3=1,Z149,"")</f>
        <v/>
      </c>
      <c r="AA382" s="8"/>
      <c r="AB382" s="53">
        <f t="shared" ref="AB382" si="9173">IF(AB$3=1,AB149,"")</f>
        <v>111960</v>
      </c>
      <c r="AC382" s="8"/>
      <c r="AD382" s="53">
        <f t="shared" ref="AD382" si="9174">IF(AD$3=1,AD149,"")</f>
        <v>347004</v>
      </c>
      <c r="AE382" s="8"/>
      <c r="AF382" s="53" t="str">
        <f t="shared" ref="AF382" si="9175">IF(AF$3=1,AF149,"")</f>
        <v/>
      </c>
      <c r="AG382" s="8"/>
      <c r="AH382" s="53" t="str">
        <f t="shared" ref="AH382" si="9176">IF(AH$3=1,AH149,"")</f>
        <v/>
      </c>
      <c r="AI382" s="8"/>
      <c r="AJ382" s="53" t="str">
        <f t="shared" ref="AJ382" si="9177">IF(AJ$3=1,AJ149,"")</f>
        <v/>
      </c>
      <c r="AK382" s="8"/>
      <c r="AL382" s="53" t="str">
        <f t="shared" ref="AL382" si="9178">IF(AL$3=1,AL149,"")</f>
        <v/>
      </c>
      <c r="AM382" s="8"/>
      <c r="AN382" s="53" t="str">
        <f t="shared" ref="AN382" si="9179">IF(AN$3=1,AN149,"")</f>
        <v/>
      </c>
      <c r="AO382" s="8"/>
      <c r="AP382" s="53" t="str">
        <f t="shared" ref="AP382" si="9180">IF(AP$3=1,AP149,"")</f>
        <v/>
      </c>
      <c r="AQ382" s="8"/>
      <c r="AR382" s="53" t="str">
        <f t="shared" ref="AR382" si="9181">IF(AR$3=1,AR149,"")</f>
        <v/>
      </c>
      <c r="AS382" s="8"/>
      <c r="AT382" s="53" t="str">
        <f t="shared" ref="AT382" si="9182">IF(AT$3=1,AT149,"")</f>
        <v/>
      </c>
      <c r="AU382" s="8"/>
      <c r="AV382" s="53" t="str">
        <f t="shared" ref="AV382" si="9183">IF(AV$3=1,AV149,"")</f>
        <v/>
      </c>
      <c r="AW382" s="8"/>
      <c r="AX382" s="53" t="str">
        <f t="shared" ref="AX382" si="9184">IF(AX$3=1,AX149,"")</f>
        <v/>
      </c>
      <c r="AY382" s="8"/>
      <c r="AZ382" s="53" t="str">
        <f t="shared" ref="AZ382" si="9185">IF(AZ$3=1,AZ149,"")</f>
        <v/>
      </c>
      <c r="BA382" s="8"/>
      <c r="BB382" s="53">
        <f t="shared" ref="BB382" si="9186">IF(BB$3=1,BB149,"")</f>
        <v>148803</v>
      </c>
      <c r="BC382" s="8"/>
      <c r="BD382" s="53" t="str">
        <f t="shared" ref="BD382" si="9187">IF(BD$3=1,BD149,"")</f>
        <v/>
      </c>
      <c r="BE382" s="8"/>
      <c r="BF382" s="53" t="str">
        <f t="shared" ref="BF382" si="9188">IF(BF$3=1,BF149,"")</f>
        <v/>
      </c>
      <c r="BG382" s="8"/>
      <c r="BH382" s="53" t="str">
        <f t="shared" ref="BH382" si="9189">IF(BH$3=1,BH149,"")</f>
        <v/>
      </c>
      <c r="BI382" s="8"/>
      <c r="BJ382" s="53" t="str">
        <f t="shared" ref="BJ382" si="9190">IF(BJ$3=1,BJ149,"")</f>
        <v/>
      </c>
      <c r="BK382" s="8"/>
      <c r="BL382" s="53" t="str">
        <f t="shared" ref="BL382" si="9191">IF(BL$3=1,BL149,"")</f>
        <v/>
      </c>
      <c r="BM382" s="8"/>
      <c r="BN382" s="53" t="str">
        <f t="shared" ref="BN382" si="9192">IF(BN$3=1,BN149,"")</f>
        <v/>
      </c>
      <c r="BO382" s="8"/>
      <c r="BP382" s="53" t="str">
        <f t="shared" ref="BP382" si="9193">IF(BP$3=1,BP149,"")</f>
        <v/>
      </c>
      <c r="BQ382" s="8"/>
      <c r="BR382" s="53" t="str">
        <f t="shared" ref="BR382" si="9194">IF(BR$3=1,BR149,"")</f>
        <v/>
      </c>
      <c r="BS382" s="8"/>
      <c r="BT382" s="53" t="str">
        <f t="shared" ref="BT382" si="9195">IF(BT$3=1,BT149,"")</f>
        <v/>
      </c>
      <c r="BU382" s="8"/>
      <c r="BV382" s="53" t="str">
        <f t="shared" ref="BV382" si="9196">IF(BV$3=1,BV149,"")</f>
        <v/>
      </c>
      <c r="BW382" s="8"/>
      <c r="BX382" s="53" t="str">
        <f t="shared" ref="BX382" si="9197">IF(BX$3=1,BX149,"")</f>
        <v/>
      </c>
      <c r="BY382" s="8"/>
      <c r="BZ382" s="53" t="str">
        <f t="shared" ref="BZ382" si="9198">IF(BZ$3=1,BZ149,"")</f>
        <v/>
      </c>
      <c r="CA382" s="8"/>
      <c r="CB382" s="53" t="str">
        <f t="shared" ref="CB382" si="9199">IF(CB$3=1,CB149,"")</f>
        <v/>
      </c>
      <c r="CC382" s="8"/>
      <c r="CD382" s="53" t="str">
        <f t="shared" ref="CD382" si="9200">IF(CD$3=1,CD149,"")</f>
        <v/>
      </c>
      <c r="CE382" s="8"/>
      <c r="CF382" s="53" t="str">
        <f t="shared" ref="CF382" si="9201">IF(CF$3=1,CF149,"")</f>
        <v/>
      </c>
      <c r="CG382" s="8"/>
      <c r="CH382" s="53" t="str">
        <f t="shared" ref="CH382" si="9202">IF(CH$3=1,CH149,"")</f>
        <v/>
      </c>
      <c r="CI382" s="8"/>
      <c r="CJ382" s="53" t="str">
        <f t="shared" ref="CJ382" si="9203">IF(CJ$3=1,CJ149,"")</f>
        <v/>
      </c>
      <c r="CK382" s="8"/>
      <c r="CL382" s="53" t="str">
        <f t="shared" ref="CL382" si="9204">IF(CL$3=1,CL149,"")</f>
        <v/>
      </c>
      <c r="CM382" s="8"/>
      <c r="CN382" s="53" t="str">
        <f t="shared" ref="CN382" si="9205">IF(CN$3=1,CN149,"")</f>
        <v/>
      </c>
      <c r="CO382" s="8"/>
      <c r="CP382" s="53" t="str">
        <f t="shared" ref="CP382" si="9206">IF(CP$3=1,CP149,"")</f>
        <v/>
      </c>
      <c r="CQ382" s="8"/>
      <c r="CR382" s="53" t="str">
        <f t="shared" ref="CR382" si="9207">IF(CR$3=1,CR149,"")</f>
        <v/>
      </c>
      <c r="CS382" s="8"/>
      <c r="CT382" s="53" t="str">
        <f t="shared" ref="CT382" si="9208">IF(CT$3=1,CT149,"")</f>
        <v/>
      </c>
      <c r="CU382" s="8"/>
      <c r="CV382" s="53" t="str">
        <f t="shared" ref="CV382" si="9209">IF(CV$3=1,CV149,"")</f>
        <v/>
      </c>
      <c r="CW382" s="8"/>
      <c r="CX382" s="53" t="str">
        <f t="shared" ref="CX382" si="9210">IF(CX$3=1,CX149,"")</f>
        <v/>
      </c>
      <c r="CY382" s="8"/>
      <c r="CZ382" s="53" t="str">
        <f t="shared" ref="CZ382" si="9211">IF(CZ$3=1,CZ149,"")</f>
        <v/>
      </c>
      <c r="DA382" s="8"/>
      <c r="DB382" s="53" t="str">
        <f t="shared" ref="DB382" si="9212">IF(DB$3=1,DB149,"")</f>
        <v/>
      </c>
      <c r="DC382" s="8"/>
      <c r="DD382" s="53" t="str">
        <f t="shared" ref="DD382" si="9213">IF(DD$3=1,DD149,"")</f>
        <v/>
      </c>
      <c r="DE382" s="8"/>
      <c r="DF382" s="53" t="str">
        <f t="shared" ref="DF382" si="9214">IF(DF$3=1,DF149,"")</f>
        <v/>
      </c>
      <c r="DG382" s="8"/>
      <c r="DH382" s="53" t="str">
        <f t="shared" ref="DH382" si="9215">IF(DH$3=1,DH149,"")</f>
        <v/>
      </c>
      <c r="DI382" s="8"/>
      <c r="DJ382" s="53" t="str">
        <f t="shared" ref="DJ382" si="9216">IF(DJ$3=1,DJ149,"")</f>
        <v/>
      </c>
      <c r="DK382" s="8"/>
      <c r="DL382" s="53" t="str">
        <f t="shared" ref="DL382" si="9217">IF(DL$3=1,DL149,"")</f>
        <v/>
      </c>
      <c r="DM382" s="8"/>
      <c r="DN382" s="53" t="str">
        <f t="shared" ref="DN382" si="9218">IF(DN$3=1,DN149,"")</f>
        <v/>
      </c>
      <c r="DO382" s="8"/>
      <c r="DP382" s="53" t="str">
        <f t="shared" ref="DP382" si="9219">IF(DP$3=1,DP149,"")</f>
        <v/>
      </c>
      <c r="DQ382" s="8"/>
      <c r="DR382" s="53" t="str">
        <f t="shared" ref="DR382" si="9220">IF(DR$3=1,DR149,"")</f>
        <v/>
      </c>
      <c r="DS382" s="8"/>
      <c r="DT382" s="53" t="str">
        <f t="shared" ref="DT382" si="9221">IF(DT$3=1,DT149,"")</f>
        <v/>
      </c>
      <c r="DU382" s="8"/>
      <c r="DV382" s="53" t="str">
        <f t="shared" ref="DV382" si="9222">IF(DV$3=1,DV149,"")</f>
        <v/>
      </c>
      <c r="DW382" s="8"/>
      <c r="DX382" s="53" t="str">
        <f t="shared" ref="DX382" si="9223">IF(DX$3=1,DX149,"")</f>
        <v/>
      </c>
      <c r="DY382" s="8"/>
      <c r="DZ382" s="53" t="str">
        <f t="shared" ref="DZ382" si="9224">IF(DZ$3=1,DZ149,"")</f>
        <v/>
      </c>
      <c r="EA382" s="8"/>
      <c r="EB382" s="53" t="str">
        <f t="shared" ref="EB382" si="9225">IF(EB$3=1,EB149,"")</f>
        <v/>
      </c>
      <c r="EC382" s="8"/>
      <c r="ED382" s="53" t="str">
        <f t="shared" ref="ED382" si="9226">IF(ED$3=1,ED149,"")</f>
        <v/>
      </c>
      <c r="EE382" s="8"/>
      <c r="EF382" s="53" t="str">
        <f t="shared" ref="EF382" si="9227">IF(EF$3=1,EF149,"")</f>
        <v/>
      </c>
      <c r="EG382" s="8"/>
      <c r="EH382" s="53" t="str">
        <f t="shared" ref="EH382" si="9228">IF(EH$3=1,EH149,"")</f>
        <v/>
      </c>
      <c r="EI382" s="8"/>
      <c r="EJ382" s="53" t="str">
        <f t="shared" ref="EJ382" si="9229">IF(EJ$3=1,EJ149,"")</f>
        <v/>
      </c>
      <c r="EK382" s="8"/>
      <c r="EL382" s="53" t="str">
        <f t="shared" ref="EL382" si="9230">IF(EL$3=1,EL149,"")</f>
        <v/>
      </c>
      <c r="EM382" s="8"/>
      <c r="EN382" s="53" t="str">
        <f t="shared" ref="EN382" si="9231">IF(EN$3=1,EN149,"")</f>
        <v/>
      </c>
      <c r="EO382" s="8"/>
      <c r="EP382" s="53" t="str">
        <f t="shared" ref="EP382" si="9232">IF(EP$3=1,EP149,"")</f>
        <v/>
      </c>
      <c r="EQ382" s="8"/>
      <c r="ER382" s="53" t="str">
        <f t="shared" ref="ER382" si="9233">IF(ER$3=1,ER149,"")</f>
        <v/>
      </c>
      <c r="ES382" s="8"/>
      <c r="ET382" s="53" t="str">
        <f t="shared" ref="ET382" si="9234">IF(ET$3=1,ET149,"")</f>
        <v/>
      </c>
      <c r="EU382" s="8"/>
      <c r="EV382" s="53" t="str">
        <f t="shared" ref="EV382" si="9235">IF(EV$3=1,EV149,"")</f>
        <v/>
      </c>
      <c r="EW382" s="8"/>
      <c r="EX382" s="53" t="str">
        <f t="shared" ref="EX382" si="9236">IF(EX$3=1,EX149,"")</f>
        <v/>
      </c>
      <c r="EY382" s="8"/>
      <c r="EZ382" s="53" t="str">
        <f t="shared" ref="EZ382" si="9237">IF(EZ$3=1,EZ149,"")</f>
        <v/>
      </c>
      <c r="FA382" s="8"/>
      <c r="FB382" s="53" t="str">
        <f t="shared" ref="FB382" si="9238">IF(FB$3=1,FB149,"")</f>
        <v/>
      </c>
      <c r="FC382" s="8"/>
      <c r="FD382" s="53" t="str">
        <f t="shared" ref="FD382" si="9239">IF(FD$3=1,FD149,"")</f>
        <v/>
      </c>
      <c r="FE382" s="8"/>
      <c r="FG382" s="53">
        <f t="shared" si="9085"/>
        <v>607767</v>
      </c>
    </row>
    <row r="383" spans="1:170" x14ac:dyDescent="0.35">
      <c r="A383" s="5">
        <v>144</v>
      </c>
      <c r="C383" s="21"/>
      <c r="D383" s="9"/>
      <c r="E383" s="22"/>
      <c r="F383" s="9"/>
      <c r="G383" s="22"/>
      <c r="H383" s="9"/>
      <c r="I383" s="22"/>
      <c r="J383" s="9"/>
      <c r="K383" s="22"/>
      <c r="L383" s="9"/>
      <c r="M383" s="22"/>
      <c r="N383" s="9"/>
      <c r="O383" s="22"/>
      <c r="P383" s="9"/>
      <c r="Q383" s="22"/>
      <c r="R383" s="9"/>
      <c r="S383" s="22"/>
      <c r="T383" s="9"/>
      <c r="U383" s="22"/>
      <c r="V383" s="9"/>
      <c r="W383" s="22"/>
      <c r="X383" s="9"/>
      <c r="Y383" s="22"/>
      <c r="Z383" s="9"/>
      <c r="AA383" s="22"/>
      <c r="AB383" s="9"/>
      <c r="AC383" s="22"/>
      <c r="AD383" s="9"/>
      <c r="AE383" s="22"/>
      <c r="AF383" s="9"/>
      <c r="AG383" s="22"/>
      <c r="AH383" s="9"/>
      <c r="AI383" s="22"/>
      <c r="AJ383" s="9"/>
      <c r="AK383" s="22"/>
      <c r="AL383" s="9"/>
      <c r="AM383" s="22"/>
      <c r="AN383" s="9"/>
      <c r="AO383" s="22"/>
      <c r="AP383" s="9"/>
      <c r="AQ383" s="22"/>
      <c r="AR383" s="9"/>
      <c r="AS383" s="22"/>
      <c r="AT383" s="9"/>
      <c r="AU383" s="22"/>
      <c r="AV383" s="9"/>
      <c r="AW383" s="22"/>
      <c r="AX383" s="9"/>
      <c r="AY383" s="22"/>
      <c r="AZ383" s="9"/>
      <c r="BA383" s="22"/>
      <c r="BB383" s="9"/>
      <c r="BC383" s="22"/>
      <c r="BD383" s="9"/>
      <c r="BE383" s="22"/>
      <c r="BF383" s="9"/>
      <c r="BG383" s="22"/>
      <c r="BH383" s="9"/>
      <c r="BI383" s="22"/>
      <c r="BJ383" s="9"/>
      <c r="BK383" s="22"/>
      <c r="BL383" s="9"/>
      <c r="BM383" s="22"/>
      <c r="BN383" s="9"/>
      <c r="BO383" s="22"/>
      <c r="BP383" s="9"/>
      <c r="BQ383" s="22"/>
      <c r="BR383" s="9"/>
      <c r="BS383" s="22"/>
      <c r="BT383" s="9"/>
      <c r="BU383" s="22"/>
      <c r="BV383" s="9"/>
      <c r="BW383" s="22"/>
      <c r="BX383" s="9"/>
      <c r="BY383" s="22"/>
      <c r="BZ383" s="9"/>
      <c r="CA383" s="22"/>
      <c r="CB383" s="9"/>
      <c r="CC383" s="22"/>
      <c r="CD383" s="9"/>
      <c r="CE383" s="22"/>
      <c r="CF383" s="9"/>
      <c r="CG383" s="22"/>
      <c r="CH383" s="9"/>
      <c r="CI383" s="22"/>
      <c r="CJ383" s="9"/>
      <c r="CK383" s="22"/>
      <c r="CL383" s="9"/>
      <c r="CM383" s="22"/>
      <c r="CN383" s="9"/>
      <c r="CO383" s="22"/>
      <c r="CP383" s="9"/>
      <c r="CQ383" s="22"/>
      <c r="CR383" s="9"/>
      <c r="CS383" s="22"/>
      <c r="CT383" s="9"/>
      <c r="CU383" s="22"/>
      <c r="CV383" s="9"/>
      <c r="CW383" s="22"/>
      <c r="CX383" s="9"/>
      <c r="CY383" s="22"/>
      <c r="CZ383" s="9"/>
      <c r="DA383" s="22"/>
      <c r="DB383" s="9"/>
      <c r="DC383" s="22"/>
      <c r="DD383" s="9"/>
      <c r="DE383" s="22"/>
      <c r="DF383" s="9"/>
      <c r="DG383" s="22"/>
      <c r="DH383" s="9"/>
      <c r="DI383" s="22"/>
      <c r="DJ383" s="9"/>
      <c r="DK383" s="22"/>
      <c r="DL383" s="9"/>
      <c r="DM383" s="22"/>
      <c r="DN383" s="9"/>
      <c r="DO383" s="22"/>
      <c r="DP383" s="9"/>
      <c r="DQ383" s="22"/>
      <c r="DR383" s="9"/>
      <c r="DS383" s="22"/>
      <c r="DT383" s="9"/>
      <c r="DU383" s="22"/>
      <c r="DV383" s="9"/>
      <c r="DW383" s="22"/>
      <c r="DX383" s="9"/>
      <c r="DY383" s="22"/>
      <c r="DZ383" s="9"/>
      <c r="EA383" s="22"/>
      <c r="EB383" s="9"/>
      <c r="EC383" s="22"/>
      <c r="ED383" s="9"/>
      <c r="EE383" s="22"/>
      <c r="EF383" s="9"/>
      <c r="EG383" s="22"/>
      <c r="EH383" s="9"/>
      <c r="EI383" s="22"/>
      <c r="EJ383" s="9"/>
      <c r="EK383" s="22"/>
      <c r="EL383" s="9"/>
      <c r="EM383" s="22"/>
      <c r="EN383" s="9"/>
      <c r="EO383" s="22"/>
      <c r="EP383" s="9"/>
      <c r="EQ383" s="22"/>
      <c r="ER383" s="9"/>
      <c r="ES383" s="22"/>
      <c r="ET383" s="9"/>
      <c r="EU383" s="22"/>
      <c r="EV383" s="9"/>
      <c r="EW383" s="22"/>
      <c r="EX383" s="9"/>
      <c r="EY383" s="22"/>
      <c r="EZ383" s="9"/>
      <c r="FA383" s="22"/>
      <c r="FB383" s="9"/>
      <c r="FC383" s="22"/>
      <c r="FD383" s="9"/>
      <c r="FE383" s="22"/>
    </row>
    <row r="384" spans="1:170" x14ac:dyDescent="0.35">
      <c r="A384" s="5">
        <v>145</v>
      </c>
      <c r="C384" s="20" t="s">
        <v>221</v>
      </c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</row>
    <row r="385" spans="1:163" ht="21" x14ac:dyDescent="0.35">
      <c r="A385" s="5">
        <v>146</v>
      </c>
      <c r="C385" s="6" t="s">
        <v>195</v>
      </c>
      <c r="D385" s="53" t="str">
        <f t="shared" ref="D385:F387" si="9240">IF(D$3=1,D152,"")</f>
        <v/>
      </c>
      <c r="E385" s="8"/>
      <c r="F385" s="53" t="str">
        <f t="shared" si="9240"/>
        <v/>
      </c>
      <c r="G385" s="8"/>
      <c r="H385" s="53" t="str">
        <f t="shared" ref="H385" si="9241">IF(H$3=1,H152,"")</f>
        <v/>
      </c>
      <c r="I385" s="8"/>
      <c r="J385" s="53" t="str">
        <f t="shared" ref="J385" si="9242">IF(J$3=1,J152,"")</f>
        <v/>
      </c>
      <c r="K385" s="8"/>
      <c r="L385" s="53" t="str">
        <f t="shared" ref="L385" si="9243">IF(L$3=1,L152,"")</f>
        <v/>
      </c>
      <c r="M385" s="8"/>
      <c r="N385" s="53" t="str">
        <f t="shared" ref="N385" si="9244">IF(N$3=1,N152,"")</f>
        <v/>
      </c>
      <c r="O385" s="8"/>
      <c r="P385" s="53" t="str">
        <f t="shared" ref="P385" si="9245">IF(P$3=1,P152,"")</f>
        <v/>
      </c>
      <c r="Q385" s="8"/>
      <c r="R385" s="53" t="str">
        <f t="shared" ref="R385" si="9246">IF(R$3=1,R152,"")</f>
        <v/>
      </c>
      <c r="S385" s="8"/>
      <c r="T385" s="53" t="str">
        <f t="shared" ref="T385" si="9247">IF(T$3=1,T152,"")</f>
        <v/>
      </c>
      <c r="U385" s="8"/>
      <c r="V385" s="53" t="str">
        <f t="shared" ref="V385" si="9248">IF(V$3=1,V152,"")</f>
        <v/>
      </c>
      <c r="W385" s="8"/>
      <c r="X385" s="53" t="str">
        <f t="shared" ref="X385" si="9249">IF(X$3=1,X152,"")</f>
        <v/>
      </c>
      <c r="Y385" s="8"/>
      <c r="Z385" s="53" t="str">
        <f t="shared" ref="Z385" si="9250">IF(Z$3=1,Z152,"")</f>
        <v/>
      </c>
      <c r="AA385" s="8"/>
      <c r="AB385" s="53">
        <f t="shared" ref="AB385" si="9251">IF(AB$3=1,AB152,"")</f>
        <v>74581</v>
      </c>
      <c r="AC385" s="8"/>
      <c r="AD385" s="53">
        <f t="shared" ref="AD385" si="9252">IF(AD$3=1,AD152,"")</f>
        <v>233210</v>
      </c>
      <c r="AE385" s="8"/>
      <c r="AF385" s="53" t="str">
        <f t="shared" ref="AF385" si="9253">IF(AF$3=1,AF152,"")</f>
        <v/>
      </c>
      <c r="AG385" s="8"/>
      <c r="AH385" s="53" t="str">
        <f t="shared" ref="AH385" si="9254">IF(AH$3=1,AH152,"")</f>
        <v/>
      </c>
      <c r="AI385" s="8"/>
      <c r="AJ385" s="53" t="str">
        <f t="shared" ref="AJ385" si="9255">IF(AJ$3=1,AJ152,"")</f>
        <v/>
      </c>
      <c r="AK385" s="8"/>
      <c r="AL385" s="53" t="str">
        <f t="shared" ref="AL385" si="9256">IF(AL$3=1,AL152,"")</f>
        <v/>
      </c>
      <c r="AM385" s="8"/>
      <c r="AN385" s="53" t="str">
        <f t="shared" ref="AN385" si="9257">IF(AN$3=1,AN152,"")</f>
        <v/>
      </c>
      <c r="AO385" s="8"/>
      <c r="AP385" s="53" t="str">
        <f t="shared" ref="AP385" si="9258">IF(AP$3=1,AP152,"")</f>
        <v/>
      </c>
      <c r="AQ385" s="8"/>
      <c r="AR385" s="53" t="str">
        <f t="shared" ref="AR385" si="9259">IF(AR$3=1,AR152,"")</f>
        <v/>
      </c>
      <c r="AS385" s="8"/>
      <c r="AT385" s="53" t="str">
        <f t="shared" ref="AT385" si="9260">IF(AT$3=1,AT152,"")</f>
        <v/>
      </c>
      <c r="AU385" s="8"/>
      <c r="AV385" s="53" t="str">
        <f t="shared" ref="AV385" si="9261">IF(AV$3=1,AV152,"")</f>
        <v/>
      </c>
      <c r="AW385" s="8"/>
      <c r="AX385" s="53" t="str">
        <f t="shared" ref="AX385" si="9262">IF(AX$3=1,AX152,"")</f>
        <v/>
      </c>
      <c r="AY385" s="8"/>
      <c r="AZ385" s="53" t="str">
        <f t="shared" ref="AZ385" si="9263">IF(AZ$3=1,AZ152,"")</f>
        <v/>
      </c>
      <c r="BA385" s="8"/>
      <c r="BB385" s="53">
        <f t="shared" ref="BB385" si="9264">IF(BB$3=1,BB152,"")</f>
        <v>107796</v>
      </c>
      <c r="BC385" s="8"/>
      <c r="BD385" s="53" t="str">
        <f t="shared" ref="BD385" si="9265">IF(BD$3=1,BD152,"")</f>
        <v/>
      </c>
      <c r="BE385" s="8"/>
      <c r="BF385" s="53" t="str">
        <f t="shared" ref="BF385" si="9266">IF(BF$3=1,BF152,"")</f>
        <v/>
      </c>
      <c r="BG385" s="8"/>
      <c r="BH385" s="53" t="str">
        <f t="shared" ref="BH385" si="9267">IF(BH$3=1,BH152,"")</f>
        <v/>
      </c>
      <c r="BI385" s="8"/>
      <c r="BJ385" s="53" t="str">
        <f t="shared" ref="BJ385" si="9268">IF(BJ$3=1,BJ152,"")</f>
        <v/>
      </c>
      <c r="BK385" s="8"/>
      <c r="BL385" s="53" t="str">
        <f t="shared" ref="BL385" si="9269">IF(BL$3=1,BL152,"")</f>
        <v/>
      </c>
      <c r="BM385" s="8"/>
      <c r="BN385" s="53" t="str">
        <f t="shared" ref="BN385" si="9270">IF(BN$3=1,BN152,"")</f>
        <v/>
      </c>
      <c r="BO385" s="8"/>
      <c r="BP385" s="53" t="str">
        <f t="shared" ref="BP385" si="9271">IF(BP$3=1,BP152,"")</f>
        <v/>
      </c>
      <c r="BQ385" s="8"/>
      <c r="BR385" s="53" t="str">
        <f t="shared" ref="BR385" si="9272">IF(BR$3=1,BR152,"")</f>
        <v/>
      </c>
      <c r="BS385" s="8"/>
      <c r="BT385" s="53" t="str">
        <f t="shared" ref="BT385" si="9273">IF(BT$3=1,BT152,"")</f>
        <v/>
      </c>
      <c r="BU385" s="8"/>
      <c r="BV385" s="53" t="str">
        <f t="shared" ref="BV385" si="9274">IF(BV$3=1,BV152,"")</f>
        <v/>
      </c>
      <c r="BW385" s="8"/>
      <c r="BX385" s="53" t="str">
        <f t="shared" ref="BX385" si="9275">IF(BX$3=1,BX152,"")</f>
        <v/>
      </c>
      <c r="BY385" s="8"/>
      <c r="BZ385" s="53" t="str">
        <f t="shared" ref="BZ385" si="9276">IF(BZ$3=1,BZ152,"")</f>
        <v/>
      </c>
      <c r="CA385" s="8"/>
      <c r="CB385" s="53" t="str">
        <f t="shared" ref="CB385" si="9277">IF(CB$3=1,CB152,"")</f>
        <v/>
      </c>
      <c r="CC385" s="8"/>
      <c r="CD385" s="53" t="str">
        <f t="shared" ref="CD385" si="9278">IF(CD$3=1,CD152,"")</f>
        <v/>
      </c>
      <c r="CE385" s="8"/>
      <c r="CF385" s="53" t="str">
        <f t="shared" ref="CF385" si="9279">IF(CF$3=1,CF152,"")</f>
        <v/>
      </c>
      <c r="CG385" s="8"/>
      <c r="CH385" s="53" t="str">
        <f t="shared" ref="CH385" si="9280">IF(CH$3=1,CH152,"")</f>
        <v/>
      </c>
      <c r="CI385" s="8"/>
      <c r="CJ385" s="53" t="str">
        <f t="shared" ref="CJ385" si="9281">IF(CJ$3=1,CJ152,"")</f>
        <v/>
      </c>
      <c r="CK385" s="8"/>
      <c r="CL385" s="53" t="str">
        <f t="shared" ref="CL385" si="9282">IF(CL$3=1,CL152,"")</f>
        <v/>
      </c>
      <c r="CM385" s="8"/>
      <c r="CN385" s="53" t="str">
        <f t="shared" ref="CN385" si="9283">IF(CN$3=1,CN152,"")</f>
        <v/>
      </c>
      <c r="CO385" s="8"/>
      <c r="CP385" s="53" t="str">
        <f t="shared" ref="CP385" si="9284">IF(CP$3=1,CP152,"")</f>
        <v/>
      </c>
      <c r="CQ385" s="8"/>
      <c r="CR385" s="53" t="str">
        <f t="shared" ref="CR385" si="9285">IF(CR$3=1,CR152,"")</f>
        <v/>
      </c>
      <c r="CS385" s="8"/>
      <c r="CT385" s="53" t="str">
        <f t="shared" ref="CT385" si="9286">IF(CT$3=1,CT152,"")</f>
        <v/>
      </c>
      <c r="CU385" s="8"/>
      <c r="CV385" s="53" t="str">
        <f t="shared" ref="CV385" si="9287">IF(CV$3=1,CV152,"")</f>
        <v/>
      </c>
      <c r="CW385" s="8"/>
      <c r="CX385" s="53" t="str">
        <f t="shared" ref="CX385" si="9288">IF(CX$3=1,CX152,"")</f>
        <v/>
      </c>
      <c r="CY385" s="8"/>
      <c r="CZ385" s="53" t="str">
        <f t="shared" ref="CZ385" si="9289">IF(CZ$3=1,CZ152,"")</f>
        <v/>
      </c>
      <c r="DA385" s="8"/>
      <c r="DB385" s="53" t="str">
        <f t="shared" ref="DB385" si="9290">IF(DB$3=1,DB152,"")</f>
        <v/>
      </c>
      <c r="DC385" s="8"/>
      <c r="DD385" s="53" t="str">
        <f t="shared" ref="DD385" si="9291">IF(DD$3=1,DD152,"")</f>
        <v/>
      </c>
      <c r="DE385" s="8"/>
      <c r="DF385" s="53" t="str">
        <f t="shared" ref="DF385" si="9292">IF(DF$3=1,DF152,"")</f>
        <v/>
      </c>
      <c r="DG385" s="8"/>
      <c r="DH385" s="53" t="str">
        <f t="shared" ref="DH385" si="9293">IF(DH$3=1,DH152,"")</f>
        <v/>
      </c>
      <c r="DI385" s="8"/>
      <c r="DJ385" s="53" t="str">
        <f t="shared" ref="DJ385" si="9294">IF(DJ$3=1,DJ152,"")</f>
        <v/>
      </c>
      <c r="DK385" s="8"/>
      <c r="DL385" s="53" t="str">
        <f t="shared" ref="DL385" si="9295">IF(DL$3=1,DL152,"")</f>
        <v/>
      </c>
      <c r="DM385" s="8"/>
      <c r="DN385" s="53" t="str">
        <f t="shared" ref="DN385" si="9296">IF(DN$3=1,DN152,"")</f>
        <v/>
      </c>
      <c r="DO385" s="8"/>
      <c r="DP385" s="53" t="str">
        <f t="shared" ref="DP385" si="9297">IF(DP$3=1,DP152,"")</f>
        <v/>
      </c>
      <c r="DQ385" s="8"/>
      <c r="DR385" s="53" t="str">
        <f t="shared" ref="DR385" si="9298">IF(DR$3=1,DR152,"")</f>
        <v/>
      </c>
      <c r="DS385" s="8"/>
      <c r="DT385" s="53" t="str">
        <f t="shared" ref="DT385" si="9299">IF(DT$3=1,DT152,"")</f>
        <v/>
      </c>
      <c r="DU385" s="8"/>
      <c r="DV385" s="53" t="str">
        <f t="shared" ref="DV385" si="9300">IF(DV$3=1,DV152,"")</f>
        <v/>
      </c>
      <c r="DW385" s="8"/>
      <c r="DX385" s="53" t="str">
        <f t="shared" ref="DX385" si="9301">IF(DX$3=1,DX152,"")</f>
        <v/>
      </c>
      <c r="DY385" s="8"/>
      <c r="DZ385" s="53" t="str">
        <f t="shared" ref="DZ385" si="9302">IF(DZ$3=1,DZ152,"")</f>
        <v/>
      </c>
      <c r="EA385" s="8"/>
      <c r="EB385" s="53" t="str">
        <f t="shared" ref="EB385" si="9303">IF(EB$3=1,EB152,"")</f>
        <v/>
      </c>
      <c r="EC385" s="8"/>
      <c r="ED385" s="53" t="str">
        <f t="shared" ref="ED385" si="9304">IF(ED$3=1,ED152,"")</f>
        <v/>
      </c>
      <c r="EE385" s="8"/>
      <c r="EF385" s="53" t="str">
        <f t="shared" ref="EF385" si="9305">IF(EF$3=1,EF152,"")</f>
        <v/>
      </c>
      <c r="EG385" s="8"/>
      <c r="EH385" s="53" t="str">
        <f t="shared" ref="EH385" si="9306">IF(EH$3=1,EH152,"")</f>
        <v/>
      </c>
      <c r="EI385" s="8"/>
      <c r="EJ385" s="53" t="str">
        <f t="shared" ref="EJ385" si="9307">IF(EJ$3=1,EJ152,"")</f>
        <v/>
      </c>
      <c r="EK385" s="8"/>
      <c r="EL385" s="53" t="str">
        <f t="shared" ref="EL385" si="9308">IF(EL$3=1,EL152,"")</f>
        <v/>
      </c>
      <c r="EM385" s="8"/>
      <c r="EN385" s="53" t="str">
        <f t="shared" ref="EN385" si="9309">IF(EN$3=1,EN152,"")</f>
        <v/>
      </c>
      <c r="EO385" s="8"/>
      <c r="EP385" s="53" t="str">
        <f t="shared" ref="EP385" si="9310">IF(EP$3=1,EP152,"")</f>
        <v/>
      </c>
      <c r="EQ385" s="8"/>
      <c r="ER385" s="53" t="str">
        <f t="shared" ref="ER385" si="9311">IF(ER$3=1,ER152,"")</f>
        <v/>
      </c>
      <c r="ES385" s="8"/>
      <c r="ET385" s="53" t="str">
        <f t="shared" ref="ET385" si="9312">IF(ET$3=1,ET152,"")</f>
        <v/>
      </c>
      <c r="EU385" s="8"/>
      <c r="EV385" s="53" t="str">
        <f t="shared" ref="EV385" si="9313">IF(EV$3=1,EV152,"")</f>
        <v/>
      </c>
      <c r="EW385" s="8"/>
      <c r="EX385" s="53" t="str">
        <f t="shared" ref="EX385" si="9314">IF(EX$3=1,EX152,"")</f>
        <v/>
      </c>
      <c r="EY385" s="8"/>
      <c r="EZ385" s="53" t="str">
        <f t="shared" ref="EZ385" si="9315">IF(EZ$3=1,EZ152,"")</f>
        <v/>
      </c>
      <c r="FA385" s="8"/>
      <c r="FB385" s="53" t="str">
        <f t="shared" ref="FB385" si="9316">IF(FB$3=1,FB152,"")</f>
        <v/>
      </c>
      <c r="FC385" s="8"/>
      <c r="FD385" s="53" t="str">
        <f t="shared" ref="FD385" si="9317">IF(FD$3=1,FD152,"")</f>
        <v/>
      </c>
      <c r="FE385" s="8"/>
      <c r="FG385" s="53">
        <f t="shared" ref="FG385:FG387" si="9318">SUM(D385:FE385)</f>
        <v>415587</v>
      </c>
    </row>
    <row r="386" spans="1:163" x14ac:dyDescent="0.35">
      <c r="A386" s="5">
        <v>147</v>
      </c>
      <c r="C386" s="6" t="s">
        <v>196</v>
      </c>
      <c r="D386" s="53" t="str">
        <f t="shared" si="9240"/>
        <v/>
      </c>
      <c r="E386" s="8"/>
      <c r="F386" s="53" t="str">
        <f t="shared" si="9240"/>
        <v/>
      </c>
      <c r="G386" s="8"/>
      <c r="H386" s="53" t="str">
        <f t="shared" ref="H386" si="9319">IF(H$3=1,H153,"")</f>
        <v/>
      </c>
      <c r="I386" s="8"/>
      <c r="J386" s="53" t="str">
        <f t="shared" ref="J386" si="9320">IF(J$3=1,J153,"")</f>
        <v/>
      </c>
      <c r="K386" s="8"/>
      <c r="L386" s="53" t="str">
        <f t="shared" ref="L386" si="9321">IF(L$3=1,L153,"")</f>
        <v/>
      </c>
      <c r="M386" s="8"/>
      <c r="N386" s="53" t="str">
        <f t="shared" ref="N386" si="9322">IF(N$3=1,N153,"")</f>
        <v/>
      </c>
      <c r="O386" s="8"/>
      <c r="P386" s="53" t="str">
        <f t="shared" ref="P386" si="9323">IF(P$3=1,P153,"")</f>
        <v/>
      </c>
      <c r="Q386" s="8"/>
      <c r="R386" s="53" t="str">
        <f t="shared" ref="R386" si="9324">IF(R$3=1,R153,"")</f>
        <v/>
      </c>
      <c r="S386" s="8"/>
      <c r="T386" s="53" t="str">
        <f t="shared" ref="T386" si="9325">IF(T$3=1,T153,"")</f>
        <v/>
      </c>
      <c r="U386" s="8"/>
      <c r="V386" s="53" t="str">
        <f t="shared" ref="V386" si="9326">IF(V$3=1,V153,"")</f>
        <v/>
      </c>
      <c r="W386" s="8"/>
      <c r="X386" s="53" t="str">
        <f t="shared" ref="X386" si="9327">IF(X$3=1,X153,"")</f>
        <v/>
      </c>
      <c r="Y386" s="8"/>
      <c r="Z386" s="53" t="str">
        <f t="shared" ref="Z386" si="9328">IF(Z$3=1,Z153,"")</f>
        <v/>
      </c>
      <c r="AA386" s="8"/>
      <c r="AB386" s="53">
        <f t="shared" ref="AB386" si="9329">IF(AB$3=1,AB153,"")</f>
        <v>11357</v>
      </c>
      <c r="AC386" s="8"/>
      <c r="AD386" s="53">
        <f t="shared" ref="AD386" si="9330">IF(AD$3=1,AD153,"")</f>
        <v>32926</v>
      </c>
      <c r="AE386" s="8"/>
      <c r="AF386" s="53" t="str">
        <f t="shared" ref="AF386" si="9331">IF(AF$3=1,AF153,"")</f>
        <v/>
      </c>
      <c r="AG386" s="8"/>
      <c r="AH386" s="53" t="str">
        <f t="shared" ref="AH386" si="9332">IF(AH$3=1,AH153,"")</f>
        <v/>
      </c>
      <c r="AI386" s="8"/>
      <c r="AJ386" s="53" t="str">
        <f t="shared" ref="AJ386" si="9333">IF(AJ$3=1,AJ153,"")</f>
        <v/>
      </c>
      <c r="AK386" s="8"/>
      <c r="AL386" s="53" t="str">
        <f t="shared" ref="AL386" si="9334">IF(AL$3=1,AL153,"")</f>
        <v/>
      </c>
      <c r="AM386" s="8"/>
      <c r="AN386" s="53" t="str">
        <f t="shared" ref="AN386" si="9335">IF(AN$3=1,AN153,"")</f>
        <v/>
      </c>
      <c r="AO386" s="8"/>
      <c r="AP386" s="53" t="str">
        <f t="shared" ref="AP386" si="9336">IF(AP$3=1,AP153,"")</f>
        <v/>
      </c>
      <c r="AQ386" s="8"/>
      <c r="AR386" s="53" t="str">
        <f t="shared" ref="AR386" si="9337">IF(AR$3=1,AR153,"")</f>
        <v/>
      </c>
      <c r="AS386" s="8"/>
      <c r="AT386" s="53" t="str">
        <f t="shared" ref="AT386" si="9338">IF(AT$3=1,AT153,"")</f>
        <v/>
      </c>
      <c r="AU386" s="8"/>
      <c r="AV386" s="53" t="str">
        <f t="shared" ref="AV386" si="9339">IF(AV$3=1,AV153,"")</f>
        <v/>
      </c>
      <c r="AW386" s="8"/>
      <c r="AX386" s="53" t="str">
        <f t="shared" ref="AX386" si="9340">IF(AX$3=1,AX153,"")</f>
        <v/>
      </c>
      <c r="AY386" s="8"/>
      <c r="AZ386" s="53" t="str">
        <f t="shared" ref="AZ386" si="9341">IF(AZ$3=1,AZ153,"")</f>
        <v/>
      </c>
      <c r="BA386" s="8"/>
      <c r="BB386" s="53">
        <f t="shared" ref="BB386" si="9342">IF(BB$3=1,BB153,"")</f>
        <v>13542</v>
      </c>
      <c r="BC386" s="8"/>
      <c r="BD386" s="53" t="str">
        <f t="shared" ref="BD386" si="9343">IF(BD$3=1,BD153,"")</f>
        <v/>
      </c>
      <c r="BE386" s="8"/>
      <c r="BF386" s="53" t="str">
        <f t="shared" ref="BF386" si="9344">IF(BF$3=1,BF153,"")</f>
        <v/>
      </c>
      <c r="BG386" s="8"/>
      <c r="BH386" s="53" t="str">
        <f t="shared" ref="BH386" si="9345">IF(BH$3=1,BH153,"")</f>
        <v/>
      </c>
      <c r="BI386" s="8"/>
      <c r="BJ386" s="53" t="str">
        <f t="shared" ref="BJ386" si="9346">IF(BJ$3=1,BJ153,"")</f>
        <v/>
      </c>
      <c r="BK386" s="8"/>
      <c r="BL386" s="53" t="str">
        <f t="shared" ref="BL386" si="9347">IF(BL$3=1,BL153,"")</f>
        <v/>
      </c>
      <c r="BM386" s="8"/>
      <c r="BN386" s="53" t="str">
        <f t="shared" ref="BN386" si="9348">IF(BN$3=1,BN153,"")</f>
        <v/>
      </c>
      <c r="BO386" s="8"/>
      <c r="BP386" s="53" t="str">
        <f t="shared" ref="BP386" si="9349">IF(BP$3=1,BP153,"")</f>
        <v/>
      </c>
      <c r="BQ386" s="8"/>
      <c r="BR386" s="53" t="str">
        <f t="shared" ref="BR386" si="9350">IF(BR$3=1,BR153,"")</f>
        <v/>
      </c>
      <c r="BS386" s="8"/>
      <c r="BT386" s="53" t="str">
        <f t="shared" ref="BT386" si="9351">IF(BT$3=1,BT153,"")</f>
        <v/>
      </c>
      <c r="BU386" s="8"/>
      <c r="BV386" s="53" t="str">
        <f t="shared" ref="BV386" si="9352">IF(BV$3=1,BV153,"")</f>
        <v/>
      </c>
      <c r="BW386" s="8"/>
      <c r="BX386" s="53" t="str">
        <f t="shared" ref="BX386" si="9353">IF(BX$3=1,BX153,"")</f>
        <v/>
      </c>
      <c r="BY386" s="8"/>
      <c r="BZ386" s="53" t="str">
        <f t="shared" ref="BZ386" si="9354">IF(BZ$3=1,BZ153,"")</f>
        <v/>
      </c>
      <c r="CA386" s="8"/>
      <c r="CB386" s="53" t="str">
        <f t="shared" ref="CB386" si="9355">IF(CB$3=1,CB153,"")</f>
        <v/>
      </c>
      <c r="CC386" s="8"/>
      <c r="CD386" s="53" t="str">
        <f t="shared" ref="CD386" si="9356">IF(CD$3=1,CD153,"")</f>
        <v/>
      </c>
      <c r="CE386" s="8"/>
      <c r="CF386" s="53" t="str">
        <f t="shared" ref="CF386" si="9357">IF(CF$3=1,CF153,"")</f>
        <v/>
      </c>
      <c r="CG386" s="8"/>
      <c r="CH386" s="53" t="str">
        <f t="shared" ref="CH386" si="9358">IF(CH$3=1,CH153,"")</f>
        <v/>
      </c>
      <c r="CI386" s="8"/>
      <c r="CJ386" s="53" t="str">
        <f t="shared" ref="CJ386" si="9359">IF(CJ$3=1,CJ153,"")</f>
        <v/>
      </c>
      <c r="CK386" s="8"/>
      <c r="CL386" s="53" t="str">
        <f t="shared" ref="CL386" si="9360">IF(CL$3=1,CL153,"")</f>
        <v/>
      </c>
      <c r="CM386" s="8"/>
      <c r="CN386" s="53" t="str">
        <f t="shared" ref="CN386" si="9361">IF(CN$3=1,CN153,"")</f>
        <v/>
      </c>
      <c r="CO386" s="8"/>
      <c r="CP386" s="53" t="str">
        <f t="shared" ref="CP386" si="9362">IF(CP$3=1,CP153,"")</f>
        <v/>
      </c>
      <c r="CQ386" s="8"/>
      <c r="CR386" s="53" t="str">
        <f t="shared" ref="CR386" si="9363">IF(CR$3=1,CR153,"")</f>
        <v/>
      </c>
      <c r="CS386" s="8"/>
      <c r="CT386" s="53" t="str">
        <f t="shared" ref="CT386" si="9364">IF(CT$3=1,CT153,"")</f>
        <v/>
      </c>
      <c r="CU386" s="8"/>
      <c r="CV386" s="53" t="str">
        <f t="shared" ref="CV386" si="9365">IF(CV$3=1,CV153,"")</f>
        <v/>
      </c>
      <c r="CW386" s="8"/>
      <c r="CX386" s="53" t="str">
        <f t="shared" ref="CX386" si="9366">IF(CX$3=1,CX153,"")</f>
        <v/>
      </c>
      <c r="CY386" s="8"/>
      <c r="CZ386" s="53" t="str">
        <f t="shared" ref="CZ386" si="9367">IF(CZ$3=1,CZ153,"")</f>
        <v/>
      </c>
      <c r="DA386" s="8"/>
      <c r="DB386" s="53" t="str">
        <f t="shared" ref="DB386" si="9368">IF(DB$3=1,DB153,"")</f>
        <v/>
      </c>
      <c r="DC386" s="8"/>
      <c r="DD386" s="53" t="str">
        <f t="shared" ref="DD386" si="9369">IF(DD$3=1,DD153,"")</f>
        <v/>
      </c>
      <c r="DE386" s="8"/>
      <c r="DF386" s="53" t="str">
        <f t="shared" ref="DF386" si="9370">IF(DF$3=1,DF153,"")</f>
        <v/>
      </c>
      <c r="DG386" s="8"/>
      <c r="DH386" s="53" t="str">
        <f t="shared" ref="DH386" si="9371">IF(DH$3=1,DH153,"")</f>
        <v/>
      </c>
      <c r="DI386" s="8"/>
      <c r="DJ386" s="53" t="str">
        <f t="shared" ref="DJ386" si="9372">IF(DJ$3=1,DJ153,"")</f>
        <v/>
      </c>
      <c r="DK386" s="8"/>
      <c r="DL386" s="53" t="str">
        <f t="shared" ref="DL386" si="9373">IF(DL$3=1,DL153,"")</f>
        <v/>
      </c>
      <c r="DM386" s="8"/>
      <c r="DN386" s="53" t="str">
        <f t="shared" ref="DN386" si="9374">IF(DN$3=1,DN153,"")</f>
        <v/>
      </c>
      <c r="DO386" s="8"/>
      <c r="DP386" s="53" t="str">
        <f t="shared" ref="DP386" si="9375">IF(DP$3=1,DP153,"")</f>
        <v/>
      </c>
      <c r="DQ386" s="8"/>
      <c r="DR386" s="53" t="str">
        <f t="shared" ref="DR386" si="9376">IF(DR$3=1,DR153,"")</f>
        <v/>
      </c>
      <c r="DS386" s="8"/>
      <c r="DT386" s="53" t="str">
        <f t="shared" ref="DT386" si="9377">IF(DT$3=1,DT153,"")</f>
        <v/>
      </c>
      <c r="DU386" s="8"/>
      <c r="DV386" s="53" t="str">
        <f t="shared" ref="DV386" si="9378">IF(DV$3=1,DV153,"")</f>
        <v/>
      </c>
      <c r="DW386" s="8"/>
      <c r="DX386" s="53" t="str">
        <f t="shared" ref="DX386" si="9379">IF(DX$3=1,DX153,"")</f>
        <v/>
      </c>
      <c r="DY386" s="8"/>
      <c r="DZ386" s="53" t="str">
        <f t="shared" ref="DZ386" si="9380">IF(DZ$3=1,DZ153,"")</f>
        <v/>
      </c>
      <c r="EA386" s="8"/>
      <c r="EB386" s="53" t="str">
        <f t="shared" ref="EB386" si="9381">IF(EB$3=1,EB153,"")</f>
        <v/>
      </c>
      <c r="EC386" s="8"/>
      <c r="ED386" s="53" t="str">
        <f t="shared" ref="ED386" si="9382">IF(ED$3=1,ED153,"")</f>
        <v/>
      </c>
      <c r="EE386" s="8"/>
      <c r="EF386" s="53" t="str">
        <f t="shared" ref="EF386" si="9383">IF(EF$3=1,EF153,"")</f>
        <v/>
      </c>
      <c r="EG386" s="8"/>
      <c r="EH386" s="53" t="str">
        <f t="shared" ref="EH386" si="9384">IF(EH$3=1,EH153,"")</f>
        <v/>
      </c>
      <c r="EI386" s="8"/>
      <c r="EJ386" s="53" t="str">
        <f t="shared" ref="EJ386" si="9385">IF(EJ$3=1,EJ153,"")</f>
        <v/>
      </c>
      <c r="EK386" s="8"/>
      <c r="EL386" s="53" t="str">
        <f t="shared" ref="EL386" si="9386">IF(EL$3=1,EL153,"")</f>
        <v/>
      </c>
      <c r="EM386" s="8"/>
      <c r="EN386" s="53" t="str">
        <f t="shared" ref="EN386" si="9387">IF(EN$3=1,EN153,"")</f>
        <v/>
      </c>
      <c r="EO386" s="8"/>
      <c r="EP386" s="53" t="str">
        <f t="shared" ref="EP386" si="9388">IF(EP$3=1,EP153,"")</f>
        <v/>
      </c>
      <c r="EQ386" s="8"/>
      <c r="ER386" s="53" t="str">
        <f t="shared" ref="ER386" si="9389">IF(ER$3=1,ER153,"")</f>
        <v/>
      </c>
      <c r="ES386" s="8"/>
      <c r="ET386" s="53" t="str">
        <f t="shared" ref="ET386" si="9390">IF(ET$3=1,ET153,"")</f>
        <v/>
      </c>
      <c r="EU386" s="8"/>
      <c r="EV386" s="53" t="str">
        <f t="shared" ref="EV386" si="9391">IF(EV$3=1,EV153,"")</f>
        <v/>
      </c>
      <c r="EW386" s="8"/>
      <c r="EX386" s="53" t="str">
        <f t="shared" ref="EX386" si="9392">IF(EX$3=1,EX153,"")</f>
        <v/>
      </c>
      <c r="EY386" s="8"/>
      <c r="EZ386" s="53" t="str">
        <f t="shared" ref="EZ386" si="9393">IF(EZ$3=1,EZ153,"")</f>
        <v/>
      </c>
      <c r="FA386" s="8"/>
      <c r="FB386" s="53" t="str">
        <f t="shared" ref="FB386" si="9394">IF(FB$3=1,FB153,"")</f>
        <v/>
      </c>
      <c r="FC386" s="8"/>
      <c r="FD386" s="53" t="str">
        <f t="shared" ref="FD386" si="9395">IF(FD$3=1,FD153,"")</f>
        <v/>
      </c>
      <c r="FE386" s="8"/>
      <c r="FG386" s="53">
        <f t="shared" si="9318"/>
        <v>57825</v>
      </c>
    </row>
    <row r="387" spans="1:163" x14ac:dyDescent="0.35">
      <c r="A387" s="5">
        <v>148</v>
      </c>
      <c r="C387" s="6" t="s">
        <v>79</v>
      </c>
      <c r="D387" s="53" t="str">
        <f t="shared" si="9240"/>
        <v/>
      </c>
      <c r="E387" s="8"/>
      <c r="F387" s="53" t="str">
        <f t="shared" si="9240"/>
        <v/>
      </c>
      <c r="G387" s="8"/>
      <c r="H387" s="53" t="str">
        <f t="shared" ref="H387" si="9396">IF(H$3=1,H154,"")</f>
        <v/>
      </c>
      <c r="I387" s="8"/>
      <c r="J387" s="53" t="str">
        <f t="shared" ref="J387" si="9397">IF(J$3=1,J154,"")</f>
        <v/>
      </c>
      <c r="K387" s="8"/>
      <c r="L387" s="53" t="str">
        <f t="shared" ref="L387" si="9398">IF(L$3=1,L154,"")</f>
        <v/>
      </c>
      <c r="M387" s="8"/>
      <c r="N387" s="53" t="str">
        <f t="shared" ref="N387" si="9399">IF(N$3=1,N154,"")</f>
        <v/>
      </c>
      <c r="O387" s="8"/>
      <c r="P387" s="53" t="str">
        <f t="shared" ref="P387" si="9400">IF(P$3=1,P154,"")</f>
        <v/>
      </c>
      <c r="Q387" s="8"/>
      <c r="R387" s="53" t="str">
        <f t="shared" ref="R387" si="9401">IF(R$3=1,R154,"")</f>
        <v/>
      </c>
      <c r="S387" s="8"/>
      <c r="T387" s="53" t="str">
        <f t="shared" ref="T387" si="9402">IF(T$3=1,T154,"")</f>
        <v/>
      </c>
      <c r="U387" s="8"/>
      <c r="V387" s="53" t="str">
        <f t="shared" ref="V387" si="9403">IF(V$3=1,V154,"")</f>
        <v/>
      </c>
      <c r="W387" s="8"/>
      <c r="X387" s="53" t="str">
        <f t="shared" ref="X387" si="9404">IF(X$3=1,X154,"")</f>
        <v/>
      </c>
      <c r="Y387" s="8"/>
      <c r="Z387" s="53" t="str">
        <f t="shared" ref="Z387" si="9405">IF(Z$3=1,Z154,"")</f>
        <v/>
      </c>
      <c r="AA387" s="8"/>
      <c r="AB387" s="53">
        <f t="shared" ref="AB387" si="9406">IF(AB$3=1,AB154,"")</f>
        <v>85937</v>
      </c>
      <c r="AC387" s="8"/>
      <c r="AD387" s="53">
        <f t="shared" ref="AD387" si="9407">IF(AD$3=1,AD154,"")</f>
        <v>266134</v>
      </c>
      <c r="AE387" s="8"/>
      <c r="AF387" s="53" t="str">
        <f t="shared" ref="AF387" si="9408">IF(AF$3=1,AF154,"")</f>
        <v/>
      </c>
      <c r="AG387" s="8"/>
      <c r="AH387" s="53" t="str">
        <f t="shared" ref="AH387" si="9409">IF(AH$3=1,AH154,"")</f>
        <v/>
      </c>
      <c r="AI387" s="8"/>
      <c r="AJ387" s="53" t="str">
        <f t="shared" ref="AJ387" si="9410">IF(AJ$3=1,AJ154,"")</f>
        <v/>
      </c>
      <c r="AK387" s="8"/>
      <c r="AL387" s="53" t="str">
        <f t="shared" ref="AL387" si="9411">IF(AL$3=1,AL154,"")</f>
        <v/>
      </c>
      <c r="AM387" s="8"/>
      <c r="AN387" s="53" t="str">
        <f t="shared" ref="AN387" si="9412">IF(AN$3=1,AN154,"")</f>
        <v/>
      </c>
      <c r="AO387" s="8"/>
      <c r="AP387" s="53" t="str">
        <f t="shared" ref="AP387" si="9413">IF(AP$3=1,AP154,"")</f>
        <v/>
      </c>
      <c r="AQ387" s="8"/>
      <c r="AR387" s="53" t="str">
        <f t="shared" ref="AR387" si="9414">IF(AR$3=1,AR154,"")</f>
        <v/>
      </c>
      <c r="AS387" s="8"/>
      <c r="AT387" s="53" t="str">
        <f t="shared" ref="AT387" si="9415">IF(AT$3=1,AT154,"")</f>
        <v/>
      </c>
      <c r="AU387" s="8"/>
      <c r="AV387" s="53" t="str">
        <f t="shared" ref="AV387" si="9416">IF(AV$3=1,AV154,"")</f>
        <v/>
      </c>
      <c r="AW387" s="8"/>
      <c r="AX387" s="53" t="str">
        <f t="shared" ref="AX387" si="9417">IF(AX$3=1,AX154,"")</f>
        <v/>
      </c>
      <c r="AY387" s="8"/>
      <c r="AZ387" s="53" t="str">
        <f t="shared" ref="AZ387" si="9418">IF(AZ$3=1,AZ154,"")</f>
        <v/>
      </c>
      <c r="BA387" s="8"/>
      <c r="BB387" s="53">
        <f t="shared" ref="BB387" si="9419">IF(BB$3=1,BB154,"")</f>
        <v>121334</v>
      </c>
      <c r="BC387" s="8"/>
      <c r="BD387" s="53" t="str">
        <f t="shared" ref="BD387" si="9420">IF(BD$3=1,BD154,"")</f>
        <v/>
      </c>
      <c r="BE387" s="8"/>
      <c r="BF387" s="53" t="str">
        <f t="shared" ref="BF387" si="9421">IF(BF$3=1,BF154,"")</f>
        <v/>
      </c>
      <c r="BG387" s="8"/>
      <c r="BH387" s="53" t="str">
        <f t="shared" ref="BH387" si="9422">IF(BH$3=1,BH154,"")</f>
        <v/>
      </c>
      <c r="BI387" s="8"/>
      <c r="BJ387" s="53" t="str">
        <f t="shared" ref="BJ387" si="9423">IF(BJ$3=1,BJ154,"")</f>
        <v/>
      </c>
      <c r="BK387" s="8"/>
      <c r="BL387" s="53" t="str">
        <f t="shared" ref="BL387" si="9424">IF(BL$3=1,BL154,"")</f>
        <v/>
      </c>
      <c r="BM387" s="8"/>
      <c r="BN387" s="53" t="str">
        <f t="shared" ref="BN387" si="9425">IF(BN$3=1,BN154,"")</f>
        <v/>
      </c>
      <c r="BO387" s="8"/>
      <c r="BP387" s="53" t="str">
        <f t="shared" ref="BP387" si="9426">IF(BP$3=1,BP154,"")</f>
        <v/>
      </c>
      <c r="BQ387" s="8"/>
      <c r="BR387" s="53" t="str">
        <f t="shared" ref="BR387" si="9427">IF(BR$3=1,BR154,"")</f>
        <v/>
      </c>
      <c r="BS387" s="8"/>
      <c r="BT387" s="53" t="str">
        <f t="shared" ref="BT387" si="9428">IF(BT$3=1,BT154,"")</f>
        <v/>
      </c>
      <c r="BU387" s="8"/>
      <c r="BV387" s="53" t="str">
        <f t="shared" ref="BV387" si="9429">IF(BV$3=1,BV154,"")</f>
        <v/>
      </c>
      <c r="BW387" s="8"/>
      <c r="BX387" s="53" t="str">
        <f t="shared" ref="BX387" si="9430">IF(BX$3=1,BX154,"")</f>
        <v/>
      </c>
      <c r="BY387" s="8"/>
      <c r="BZ387" s="53" t="str">
        <f t="shared" ref="BZ387" si="9431">IF(BZ$3=1,BZ154,"")</f>
        <v/>
      </c>
      <c r="CA387" s="8"/>
      <c r="CB387" s="53" t="str">
        <f t="shared" ref="CB387" si="9432">IF(CB$3=1,CB154,"")</f>
        <v/>
      </c>
      <c r="CC387" s="8"/>
      <c r="CD387" s="53" t="str">
        <f t="shared" ref="CD387" si="9433">IF(CD$3=1,CD154,"")</f>
        <v/>
      </c>
      <c r="CE387" s="8"/>
      <c r="CF387" s="53" t="str">
        <f t="shared" ref="CF387" si="9434">IF(CF$3=1,CF154,"")</f>
        <v/>
      </c>
      <c r="CG387" s="8"/>
      <c r="CH387" s="53" t="str">
        <f t="shared" ref="CH387" si="9435">IF(CH$3=1,CH154,"")</f>
        <v/>
      </c>
      <c r="CI387" s="8"/>
      <c r="CJ387" s="53" t="str">
        <f t="shared" ref="CJ387" si="9436">IF(CJ$3=1,CJ154,"")</f>
        <v/>
      </c>
      <c r="CK387" s="8"/>
      <c r="CL387" s="53" t="str">
        <f t="shared" ref="CL387" si="9437">IF(CL$3=1,CL154,"")</f>
        <v/>
      </c>
      <c r="CM387" s="8"/>
      <c r="CN387" s="53" t="str">
        <f t="shared" ref="CN387" si="9438">IF(CN$3=1,CN154,"")</f>
        <v/>
      </c>
      <c r="CO387" s="8"/>
      <c r="CP387" s="53" t="str">
        <f t="shared" ref="CP387" si="9439">IF(CP$3=1,CP154,"")</f>
        <v/>
      </c>
      <c r="CQ387" s="8"/>
      <c r="CR387" s="53" t="str">
        <f t="shared" ref="CR387" si="9440">IF(CR$3=1,CR154,"")</f>
        <v/>
      </c>
      <c r="CS387" s="8"/>
      <c r="CT387" s="53" t="str">
        <f t="shared" ref="CT387" si="9441">IF(CT$3=1,CT154,"")</f>
        <v/>
      </c>
      <c r="CU387" s="8"/>
      <c r="CV387" s="53" t="str">
        <f t="shared" ref="CV387" si="9442">IF(CV$3=1,CV154,"")</f>
        <v/>
      </c>
      <c r="CW387" s="8"/>
      <c r="CX387" s="53" t="str">
        <f t="shared" ref="CX387" si="9443">IF(CX$3=1,CX154,"")</f>
        <v/>
      </c>
      <c r="CY387" s="8"/>
      <c r="CZ387" s="53" t="str">
        <f t="shared" ref="CZ387" si="9444">IF(CZ$3=1,CZ154,"")</f>
        <v/>
      </c>
      <c r="DA387" s="8"/>
      <c r="DB387" s="53" t="str">
        <f t="shared" ref="DB387" si="9445">IF(DB$3=1,DB154,"")</f>
        <v/>
      </c>
      <c r="DC387" s="8"/>
      <c r="DD387" s="53" t="str">
        <f t="shared" ref="DD387" si="9446">IF(DD$3=1,DD154,"")</f>
        <v/>
      </c>
      <c r="DE387" s="8"/>
      <c r="DF387" s="53" t="str">
        <f t="shared" ref="DF387" si="9447">IF(DF$3=1,DF154,"")</f>
        <v/>
      </c>
      <c r="DG387" s="8"/>
      <c r="DH387" s="53" t="str">
        <f t="shared" ref="DH387" si="9448">IF(DH$3=1,DH154,"")</f>
        <v/>
      </c>
      <c r="DI387" s="8"/>
      <c r="DJ387" s="53" t="str">
        <f t="shared" ref="DJ387" si="9449">IF(DJ$3=1,DJ154,"")</f>
        <v/>
      </c>
      <c r="DK387" s="8"/>
      <c r="DL387" s="53" t="str">
        <f t="shared" ref="DL387" si="9450">IF(DL$3=1,DL154,"")</f>
        <v/>
      </c>
      <c r="DM387" s="8"/>
      <c r="DN387" s="53" t="str">
        <f t="shared" ref="DN387" si="9451">IF(DN$3=1,DN154,"")</f>
        <v/>
      </c>
      <c r="DO387" s="8"/>
      <c r="DP387" s="53" t="str">
        <f t="shared" ref="DP387" si="9452">IF(DP$3=1,DP154,"")</f>
        <v/>
      </c>
      <c r="DQ387" s="8"/>
      <c r="DR387" s="53" t="str">
        <f t="shared" ref="DR387" si="9453">IF(DR$3=1,DR154,"")</f>
        <v/>
      </c>
      <c r="DS387" s="8"/>
      <c r="DT387" s="53" t="str">
        <f t="shared" ref="DT387" si="9454">IF(DT$3=1,DT154,"")</f>
        <v/>
      </c>
      <c r="DU387" s="8"/>
      <c r="DV387" s="53" t="str">
        <f t="shared" ref="DV387" si="9455">IF(DV$3=1,DV154,"")</f>
        <v/>
      </c>
      <c r="DW387" s="8"/>
      <c r="DX387" s="53" t="str">
        <f t="shared" ref="DX387" si="9456">IF(DX$3=1,DX154,"")</f>
        <v/>
      </c>
      <c r="DY387" s="8"/>
      <c r="DZ387" s="53" t="str">
        <f t="shared" ref="DZ387" si="9457">IF(DZ$3=1,DZ154,"")</f>
        <v/>
      </c>
      <c r="EA387" s="8"/>
      <c r="EB387" s="53" t="str">
        <f t="shared" ref="EB387" si="9458">IF(EB$3=1,EB154,"")</f>
        <v/>
      </c>
      <c r="EC387" s="8"/>
      <c r="ED387" s="53" t="str">
        <f t="shared" ref="ED387" si="9459">IF(ED$3=1,ED154,"")</f>
        <v/>
      </c>
      <c r="EE387" s="8"/>
      <c r="EF387" s="53" t="str">
        <f t="shared" ref="EF387" si="9460">IF(EF$3=1,EF154,"")</f>
        <v/>
      </c>
      <c r="EG387" s="8"/>
      <c r="EH387" s="53" t="str">
        <f t="shared" ref="EH387" si="9461">IF(EH$3=1,EH154,"")</f>
        <v/>
      </c>
      <c r="EI387" s="8"/>
      <c r="EJ387" s="53" t="str">
        <f t="shared" ref="EJ387" si="9462">IF(EJ$3=1,EJ154,"")</f>
        <v/>
      </c>
      <c r="EK387" s="8"/>
      <c r="EL387" s="53" t="str">
        <f t="shared" ref="EL387" si="9463">IF(EL$3=1,EL154,"")</f>
        <v/>
      </c>
      <c r="EM387" s="8"/>
      <c r="EN387" s="53" t="str">
        <f t="shared" ref="EN387" si="9464">IF(EN$3=1,EN154,"")</f>
        <v/>
      </c>
      <c r="EO387" s="8"/>
      <c r="EP387" s="53" t="str">
        <f t="shared" ref="EP387" si="9465">IF(EP$3=1,EP154,"")</f>
        <v/>
      </c>
      <c r="EQ387" s="8"/>
      <c r="ER387" s="53" t="str">
        <f t="shared" ref="ER387" si="9466">IF(ER$3=1,ER154,"")</f>
        <v/>
      </c>
      <c r="ES387" s="8"/>
      <c r="ET387" s="53" t="str">
        <f t="shared" ref="ET387" si="9467">IF(ET$3=1,ET154,"")</f>
        <v/>
      </c>
      <c r="EU387" s="8"/>
      <c r="EV387" s="53" t="str">
        <f t="shared" ref="EV387" si="9468">IF(EV$3=1,EV154,"")</f>
        <v/>
      </c>
      <c r="EW387" s="8"/>
      <c r="EX387" s="53" t="str">
        <f t="shared" ref="EX387" si="9469">IF(EX$3=1,EX154,"")</f>
        <v/>
      </c>
      <c r="EY387" s="8"/>
      <c r="EZ387" s="53" t="str">
        <f t="shared" ref="EZ387" si="9470">IF(EZ$3=1,EZ154,"")</f>
        <v/>
      </c>
      <c r="FA387" s="8"/>
      <c r="FB387" s="53" t="str">
        <f t="shared" ref="FB387" si="9471">IF(FB$3=1,FB154,"")</f>
        <v/>
      </c>
      <c r="FC387" s="8"/>
      <c r="FD387" s="53" t="str">
        <f t="shared" ref="FD387" si="9472">IF(FD$3=1,FD154,"")</f>
        <v/>
      </c>
      <c r="FE387" s="8"/>
      <c r="FG387" s="53">
        <f t="shared" si="9318"/>
        <v>473405</v>
      </c>
    </row>
    <row r="388" spans="1:163" x14ac:dyDescent="0.35">
      <c r="A388" s="5">
        <v>149</v>
      </c>
      <c r="G388" s="12"/>
      <c r="I388" s="12"/>
      <c r="K388" s="12"/>
      <c r="M388" s="12"/>
      <c r="O388" s="12"/>
      <c r="Q388" s="12"/>
      <c r="S388" s="12"/>
      <c r="U388" s="12"/>
      <c r="W388" s="12"/>
      <c r="Y388" s="12"/>
      <c r="AA388" s="12"/>
      <c r="AC388" s="12"/>
      <c r="AE388" s="12"/>
      <c r="AG388" s="12"/>
      <c r="AI388" s="12"/>
      <c r="AK388" s="12"/>
      <c r="AM388" s="12"/>
      <c r="AO388" s="12"/>
      <c r="AQ388" s="12"/>
      <c r="AS388" s="12"/>
      <c r="AU388" s="12"/>
      <c r="AW388" s="12"/>
      <c r="AY388" s="12"/>
      <c r="BA388" s="12"/>
      <c r="BC388" s="12"/>
      <c r="BE388" s="12"/>
      <c r="BG388" s="12"/>
      <c r="BI388" s="12"/>
      <c r="BK388" s="12"/>
      <c r="BM388" s="12"/>
      <c r="BO388" s="12"/>
      <c r="BQ388" s="12"/>
      <c r="BS388" s="12"/>
      <c r="BU388" s="12"/>
      <c r="BW388" s="12"/>
      <c r="BY388" s="12"/>
      <c r="CA388" s="12"/>
      <c r="CC388" s="12"/>
      <c r="CE388" s="12"/>
      <c r="CG388" s="12"/>
      <c r="CI388" s="12"/>
      <c r="CK388" s="12"/>
      <c r="CM388" s="12"/>
      <c r="CO388" s="12"/>
      <c r="CQ388" s="12"/>
      <c r="CS388" s="12"/>
      <c r="CU388" s="12"/>
      <c r="CW388" s="12"/>
      <c r="CY388" s="12"/>
      <c r="DA388" s="12"/>
      <c r="DC388" s="12"/>
      <c r="DE388" s="12"/>
      <c r="DG388" s="12"/>
      <c r="DI388" s="12"/>
      <c r="DK388" s="12"/>
      <c r="DM388" s="12"/>
      <c r="DO388" s="12"/>
      <c r="DQ388" s="12"/>
      <c r="DS388" s="12"/>
      <c r="DU388" s="12"/>
      <c r="DW388" s="12"/>
      <c r="DY388" s="12"/>
      <c r="EA388" s="12"/>
      <c r="EC388" s="12"/>
      <c r="EE388" s="12"/>
      <c r="EG388" s="12"/>
      <c r="EI388" s="12"/>
      <c r="EK388" s="12"/>
      <c r="EM388" s="12"/>
      <c r="EO388" s="12"/>
      <c r="EQ388" s="12"/>
      <c r="ES388" s="12"/>
      <c r="EU388" s="12"/>
      <c r="EW388" s="12"/>
      <c r="EY388" s="12"/>
      <c r="FA388" s="12"/>
      <c r="FC388" s="12"/>
      <c r="FE388" s="12"/>
    </row>
    <row r="389" spans="1:163" x14ac:dyDescent="0.35">
      <c r="A389" s="5">
        <v>150</v>
      </c>
      <c r="C389" s="6" t="s">
        <v>197</v>
      </c>
      <c r="D389" s="53" t="str">
        <f t="shared" ref="D389:F391" si="9473">IF(D$3=1,D156,"")</f>
        <v/>
      </c>
      <c r="E389" s="8"/>
      <c r="F389" s="53" t="str">
        <f t="shared" si="9473"/>
        <v/>
      </c>
      <c r="G389" s="8"/>
      <c r="H389" s="53" t="str">
        <f t="shared" ref="H389" si="9474">IF(H$3=1,H156,"")</f>
        <v/>
      </c>
      <c r="I389" s="8"/>
      <c r="J389" s="53" t="str">
        <f t="shared" ref="J389" si="9475">IF(J$3=1,J156,"")</f>
        <v/>
      </c>
      <c r="K389" s="8"/>
      <c r="L389" s="53" t="str">
        <f t="shared" ref="L389" si="9476">IF(L$3=1,L156,"")</f>
        <v/>
      </c>
      <c r="M389" s="8"/>
      <c r="N389" s="53" t="str">
        <f t="shared" ref="N389" si="9477">IF(N$3=1,N156,"")</f>
        <v/>
      </c>
      <c r="O389" s="8"/>
      <c r="P389" s="53" t="str">
        <f t="shared" ref="P389" si="9478">IF(P$3=1,P156,"")</f>
        <v/>
      </c>
      <c r="Q389" s="8"/>
      <c r="R389" s="53" t="str">
        <f t="shared" ref="R389" si="9479">IF(R$3=1,R156,"")</f>
        <v/>
      </c>
      <c r="S389" s="8"/>
      <c r="T389" s="53" t="str">
        <f t="shared" ref="T389" si="9480">IF(T$3=1,T156,"")</f>
        <v/>
      </c>
      <c r="U389" s="8"/>
      <c r="V389" s="53" t="str">
        <f t="shared" ref="V389" si="9481">IF(V$3=1,V156,"")</f>
        <v/>
      </c>
      <c r="W389" s="8"/>
      <c r="X389" s="53" t="str">
        <f t="shared" ref="X389" si="9482">IF(X$3=1,X156,"")</f>
        <v/>
      </c>
      <c r="Y389" s="8"/>
      <c r="Z389" s="53" t="str">
        <f t="shared" ref="Z389" si="9483">IF(Z$3=1,Z156,"")</f>
        <v/>
      </c>
      <c r="AA389" s="8"/>
      <c r="AB389" s="53">
        <f t="shared" ref="AB389" si="9484">IF(AB$3=1,AB156,"")</f>
        <v>75371</v>
      </c>
      <c r="AC389" s="8"/>
      <c r="AD389" s="53">
        <f t="shared" ref="AD389" si="9485">IF(AD$3=1,AD156,"")</f>
        <v>242213</v>
      </c>
      <c r="AE389" s="8"/>
      <c r="AF389" s="53" t="str">
        <f t="shared" ref="AF389" si="9486">IF(AF$3=1,AF156,"")</f>
        <v/>
      </c>
      <c r="AG389" s="8"/>
      <c r="AH389" s="53" t="str">
        <f t="shared" ref="AH389" si="9487">IF(AH$3=1,AH156,"")</f>
        <v/>
      </c>
      <c r="AI389" s="8"/>
      <c r="AJ389" s="53" t="str">
        <f t="shared" ref="AJ389" si="9488">IF(AJ$3=1,AJ156,"")</f>
        <v/>
      </c>
      <c r="AK389" s="8"/>
      <c r="AL389" s="53" t="str">
        <f t="shared" ref="AL389" si="9489">IF(AL$3=1,AL156,"")</f>
        <v/>
      </c>
      <c r="AM389" s="8"/>
      <c r="AN389" s="53" t="str">
        <f t="shared" ref="AN389" si="9490">IF(AN$3=1,AN156,"")</f>
        <v/>
      </c>
      <c r="AO389" s="8"/>
      <c r="AP389" s="53" t="str">
        <f t="shared" ref="AP389" si="9491">IF(AP$3=1,AP156,"")</f>
        <v/>
      </c>
      <c r="AQ389" s="8"/>
      <c r="AR389" s="53" t="str">
        <f t="shared" ref="AR389" si="9492">IF(AR$3=1,AR156,"")</f>
        <v/>
      </c>
      <c r="AS389" s="8"/>
      <c r="AT389" s="53" t="str">
        <f t="shared" ref="AT389" si="9493">IF(AT$3=1,AT156,"")</f>
        <v/>
      </c>
      <c r="AU389" s="8"/>
      <c r="AV389" s="53" t="str">
        <f t="shared" ref="AV389" si="9494">IF(AV$3=1,AV156,"")</f>
        <v/>
      </c>
      <c r="AW389" s="8"/>
      <c r="AX389" s="53" t="str">
        <f t="shared" ref="AX389" si="9495">IF(AX$3=1,AX156,"")</f>
        <v/>
      </c>
      <c r="AY389" s="8"/>
      <c r="AZ389" s="53" t="str">
        <f t="shared" ref="AZ389" si="9496">IF(AZ$3=1,AZ156,"")</f>
        <v/>
      </c>
      <c r="BA389" s="8"/>
      <c r="BB389" s="53">
        <f t="shared" ref="BB389" si="9497">IF(BB$3=1,BB156,"")</f>
        <v>112858</v>
      </c>
      <c r="BC389" s="8"/>
      <c r="BD389" s="53" t="str">
        <f t="shared" ref="BD389" si="9498">IF(BD$3=1,BD156,"")</f>
        <v/>
      </c>
      <c r="BE389" s="8"/>
      <c r="BF389" s="53" t="str">
        <f t="shared" ref="BF389" si="9499">IF(BF$3=1,BF156,"")</f>
        <v/>
      </c>
      <c r="BG389" s="8"/>
      <c r="BH389" s="53" t="str">
        <f t="shared" ref="BH389" si="9500">IF(BH$3=1,BH156,"")</f>
        <v/>
      </c>
      <c r="BI389" s="8"/>
      <c r="BJ389" s="53" t="str">
        <f t="shared" ref="BJ389" si="9501">IF(BJ$3=1,BJ156,"")</f>
        <v/>
      </c>
      <c r="BK389" s="8"/>
      <c r="BL389" s="53" t="str">
        <f t="shared" ref="BL389" si="9502">IF(BL$3=1,BL156,"")</f>
        <v/>
      </c>
      <c r="BM389" s="8"/>
      <c r="BN389" s="53" t="str">
        <f t="shared" ref="BN389" si="9503">IF(BN$3=1,BN156,"")</f>
        <v/>
      </c>
      <c r="BO389" s="8"/>
      <c r="BP389" s="53" t="str">
        <f t="shared" ref="BP389" si="9504">IF(BP$3=1,BP156,"")</f>
        <v/>
      </c>
      <c r="BQ389" s="8"/>
      <c r="BR389" s="53" t="str">
        <f t="shared" ref="BR389" si="9505">IF(BR$3=1,BR156,"")</f>
        <v/>
      </c>
      <c r="BS389" s="8"/>
      <c r="BT389" s="53" t="str">
        <f t="shared" ref="BT389" si="9506">IF(BT$3=1,BT156,"")</f>
        <v/>
      </c>
      <c r="BU389" s="8"/>
      <c r="BV389" s="53" t="str">
        <f t="shared" ref="BV389" si="9507">IF(BV$3=1,BV156,"")</f>
        <v/>
      </c>
      <c r="BW389" s="8"/>
      <c r="BX389" s="53" t="str">
        <f t="shared" ref="BX389" si="9508">IF(BX$3=1,BX156,"")</f>
        <v/>
      </c>
      <c r="BY389" s="8"/>
      <c r="BZ389" s="53" t="str">
        <f t="shared" ref="BZ389" si="9509">IF(BZ$3=1,BZ156,"")</f>
        <v/>
      </c>
      <c r="CA389" s="8"/>
      <c r="CB389" s="53" t="str">
        <f t="shared" ref="CB389" si="9510">IF(CB$3=1,CB156,"")</f>
        <v/>
      </c>
      <c r="CC389" s="8"/>
      <c r="CD389" s="53" t="str">
        <f t="shared" ref="CD389" si="9511">IF(CD$3=1,CD156,"")</f>
        <v/>
      </c>
      <c r="CE389" s="8"/>
      <c r="CF389" s="53" t="str">
        <f t="shared" ref="CF389" si="9512">IF(CF$3=1,CF156,"")</f>
        <v/>
      </c>
      <c r="CG389" s="8"/>
      <c r="CH389" s="53" t="str">
        <f t="shared" ref="CH389" si="9513">IF(CH$3=1,CH156,"")</f>
        <v/>
      </c>
      <c r="CI389" s="8"/>
      <c r="CJ389" s="53" t="str">
        <f t="shared" ref="CJ389" si="9514">IF(CJ$3=1,CJ156,"")</f>
        <v/>
      </c>
      <c r="CK389" s="8"/>
      <c r="CL389" s="53" t="str">
        <f t="shared" ref="CL389" si="9515">IF(CL$3=1,CL156,"")</f>
        <v/>
      </c>
      <c r="CM389" s="8"/>
      <c r="CN389" s="53" t="str">
        <f t="shared" ref="CN389" si="9516">IF(CN$3=1,CN156,"")</f>
        <v/>
      </c>
      <c r="CO389" s="8"/>
      <c r="CP389" s="53" t="str">
        <f t="shared" ref="CP389" si="9517">IF(CP$3=1,CP156,"")</f>
        <v/>
      </c>
      <c r="CQ389" s="8"/>
      <c r="CR389" s="53" t="str">
        <f t="shared" ref="CR389" si="9518">IF(CR$3=1,CR156,"")</f>
        <v/>
      </c>
      <c r="CS389" s="8"/>
      <c r="CT389" s="53" t="str">
        <f t="shared" ref="CT389" si="9519">IF(CT$3=1,CT156,"")</f>
        <v/>
      </c>
      <c r="CU389" s="8"/>
      <c r="CV389" s="53" t="str">
        <f t="shared" ref="CV389" si="9520">IF(CV$3=1,CV156,"")</f>
        <v/>
      </c>
      <c r="CW389" s="8"/>
      <c r="CX389" s="53" t="str">
        <f t="shared" ref="CX389" si="9521">IF(CX$3=1,CX156,"")</f>
        <v/>
      </c>
      <c r="CY389" s="8"/>
      <c r="CZ389" s="53" t="str">
        <f t="shared" ref="CZ389" si="9522">IF(CZ$3=1,CZ156,"")</f>
        <v/>
      </c>
      <c r="DA389" s="8"/>
      <c r="DB389" s="53" t="str">
        <f t="shared" ref="DB389" si="9523">IF(DB$3=1,DB156,"")</f>
        <v/>
      </c>
      <c r="DC389" s="8"/>
      <c r="DD389" s="53" t="str">
        <f t="shared" ref="DD389" si="9524">IF(DD$3=1,DD156,"")</f>
        <v/>
      </c>
      <c r="DE389" s="8"/>
      <c r="DF389" s="53" t="str">
        <f t="shared" ref="DF389" si="9525">IF(DF$3=1,DF156,"")</f>
        <v/>
      </c>
      <c r="DG389" s="8"/>
      <c r="DH389" s="53" t="str">
        <f t="shared" ref="DH389" si="9526">IF(DH$3=1,DH156,"")</f>
        <v/>
      </c>
      <c r="DI389" s="8"/>
      <c r="DJ389" s="53" t="str">
        <f t="shared" ref="DJ389" si="9527">IF(DJ$3=1,DJ156,"")</f>
        <v/>
      </c>
      <c r="DK389" s="8"/>
      <c r="DL389" s="53" t="str">
        <f t="shared" ref="DL389" si="9528">IF(DL$3=1,DL156,"")</f>
        <v/>
      </c>
      <c r="DM389" s="8"/>
      <c r="DN389" s="53" t="str">
        <f t="shared" ref="DN389" si="9529">IF(DN$3=1,DN156,"")</f>
        <v/>
      </c>
      <c r="DO389" s="8"/>
      <c r="DP389" s="53" t="str">
        <f t="shared" ref="DP389" si="9530">IF(DP$3=1,DP156,"")</f>
        <v/>
      </c>
      <c r="DQ389" s="8"/>
      <c r="DR389" s="53" t="str">
        <f t="shared" ref="DR389" si="9531">IF(DR$3=1,DR156,"")</f>
        <v/>
      </c>
      <c r="DS389" s="8"/>
      <c r="DT389" s="53" t="str">
        <f t="shared" ref="DT389" si="9532">IF(DT$3=1,DT156,"")</f>
        <v/>
      </c>
      <c r="DU389" s="8"/>
      <c r="DV389" s="53" t="str">
        <f t="shared" ref="DV389" si="9533">IF(DV$3=1,DV156,"")</f>
        <v/>
      </c>
      <c r="DW389" s="8"/>
      <c r="DX389" s="53" t="str">
        <f t="shared" ref="DX389" si="9534">IF(DX$3=1,DX156,"")</f>
        <v/>
      </c>
      <c r="DY389" s="8"/>
      <c r="DZ389" s="53" t="str">
        <f t="shared" ref="DZ389" si="9535">IF(DZ$3=1,DZ156,"")</f>
        <v/>
      </c>
      <c r="EA389" s="8"/>
      <c r="EB389" s="53" t="str">
        <f t="shared" ref="EB389" si="9536">IF(EB$3=1,EB156,"")</f>
        <v/>
      </c>
      <c r="EC389" s="8"/>
      <c r="ED389" s="53" t="str">
        <f t="shared" ref="ED389" si="9537">IF(ED$3=1,ED156,"")</f>
        <v/>
      </c>
      <c r="EE389" s="8"/>
      <c r="EF389" s="53" t="str">
        <f t="shared" ref="EF389" si="9538">IF(EF$3=1,EF156,"")</f>
        <v/>
      </c>
      <c r="EG389" s="8"/>
      <c r="EH389" s="53" t="str">
        <f t="shared" ref="EH389" si="9539">IF(EH$3=1,EH156,"")</f>
        <v/>
      </c>
      <c r="EI389" s="8"/>
      <c r="EJ389" s="53" t="str">
        <f t="shared" ref="EJ389" si="9540">IF(EJ$3=1,EJ156,"")</f>
        <v/>
      </c>
      <c r="EK389" s="8"/>
      <c r="EL389" s="53" t="str">
        <f t="shared" ref="EL389" si="9541">IF(EL$3=1,EL156,"")</f>
        <v/>
      </c>
      <c r="EM389" s="8"/>
      <c r="EN389" s="53" t="str">
        <f t="shared" ref="EN389" si="9542">IF(EN$3=1,EN156,"")</f>
        <v/>
      </c>
      <c r="EO389" s="8"/>
      <c r="EP389" s="53" t="str">
        <f t="shared" ref="EP389" si="9543">IF(EP$3=1,EP156,"")</f>
        <v/>
      </c>
      <c r="EQ389" s="8"/>
      <c r="ER389" s="53" t="str">
        <f t="shared" ref="ER389" si="9544">IF(ER$3=1,ER156,"")</f>
        <v/>
      </c>
      <c r="ES389" s="8"/>
      <c r="ET389" s="53" t="str">
        <f t="shared" ref="ET389" si="9545">IF(ET$3=1,ET156,"")</f>
        <v/>
      </c>
      <c r="EU389" s="8"/>
      <c r="EV389" s="53" t="str">
        <f t="shared" ref="EV389" si="9546">IF(EV$3=1,EV156,"")</f>
        <v/>
      </c>
      <c r="EW389" s="8"/>
      <c r="EX389" s="53" t="str">
        <f t="shared" ref="EX389" si="9547">IF(EX$3=1,EX156,"")</f>
        <v/>
      </c>
      <c r="EY389" s="8"/>
      <c r="EZ389" s="53" t="str">
        <f t="shared" ref="EZ389" si="9548">IF(EZ$3=1,EZ156,"")</f>
        <v/>
      </c>
      <c r="FA389" s="8"/>
      <c r="FB389" s="53" t="str">
        <f t="shared" ref="FB389" si="9549">IF(FB$3=1,FB156,"")</f>
        <v/>
      </c>
      <c r="FC389" s="8"/>
      <c r="FD389" s="53" t="str">
        <f t="shared" ref="FD389" si="9550">IF(FD$3=1,FD156,"")</f>
        <v/>
      </c>
      <c r="FE389" s="8"/>
      <c r="FG389" s="53">
        <f t="shared" ref="FG389:FG391" si="9551">SUM(D389:FE389)</f>
        <v>430442</v>
      </c>
    </row>
    <row r="390" spans="1:163" x14ac:dyDescent="0.35">
      <c r="A390" s="5">
        <v>151</v>
      </c>
      <c r="C390" s="6" t="s">
        <v>198</v>
      </c>
      <c r="D390" s="53" t="str">
        <f t="shared" si="9473"/>
        <v/>
      </c>
      <c r="E390" s="8"/>
      <c r="F390" s="53" t="str">
        <f t="shared" si="9473"/>
        <v/>
      </c>
      <c r="G390" s="8"/>
      <c r="H390" s="53" t="str">
        <f t="shared" ref="H390" si="9552">IF(H$3=1,H157,"")</f>
        <v/>
      </c>
      <c r="I390" s="8"/>
      <c r="J390" s="53" t="str">
        <f t="shared" ref="J390" si="9553">IF(J$3=1,J157,"")</f>
        <v/>
      </c>
      <c r="K390" s="8"/>
      <c r="L390" s="53" t="str">
        <f t="shared" ref="L390" si="9554">IF(L$3=1,L157,"")</f>
        <v/>
      </c>
      <c r="M390" s="8"/>
      <c r="N390" s="53" t="str">
        <f t="shared" ref="N390" si="9555">IF(N$3=1,N157,"")</f>
        <v/>
      </c>
      <c r="O390" s="8"/>
      <c r="P390" s="53" t="str">
        <f t="shared" ref="P390" si="9556">IF(P$3=1,P157,"")</f>
        <v/>
      </c>
      <c r="Q390" s="8"/>
      <c r="R390" s="53" t="str">
        <f t="shared" ref="R390" si="9557">IF(R$3=1,R157,"")</f>
        <v/>
      </c>
      <c r="S390" s="8"/>
      <c r="T390" s="53" t="str">
        <f t="shared" ref="T390" si="9558">IF(T$3=1,T157,"")</f>
        <v/>
      </c>
      <c r="U390" s="8"/>
      <c r="V390" s="53" t="str">
        <f t="shared" ref="V390" si="9559">IF(V$3=1,V157,"")</f>
        <v/>
      </c>
      <c r="W390" s="8"/>
      <c r="X390" s="53" t="str">
        <f t="shared" ref="X390" si="9560">IF(X$3=1,X157,"")</f>
        <v/>
      </c>
      <c r="Y390" s="8"/>
      <c r="Z390" s="53" t="str">
        <f t="shared" ref="Z390" si="9561">IF(Z$3=1,Z157,"")</f>
        <v/>
      </c>
      <c r="AA390" s="8"/>
      <c r="AB390" s="53">
        <f t="shared" ref="AB390" si="9562">IF(AB$3=1,AB157,"")</f>
        <v>10828</v>
      </c>
      <c r="AC390" s="8"/>
      <c r="AD390" s="53">
        <f t="shared" ref="AD390" si="9563">IF(AD$3=1,AD157,"")</f>
        <v>24943</v>
      </c>
      <c r="AE390" s="8"/>
      <c r="AF390" s="53" t="str">
        <f t="shared" ref="AF390" si="9564">IF(AF$3=1,AF157,"")</f>
        <v/>
      </c>
      <c r="AG390" s="8"/>
      <c r="AH390" s="53" t="str">
        <f t="shared" ref="AH390" si="9565">IF(AH$3=1,AH157,"")</f>
        <v/>
      </c>
      <c r="AI390" s="8"/>
      <c r="AJ390" s="53" t="str">
        <f t="shared" ref="AJ390" si="9566">IF(AJ$3=1,AJ157,"")</f>
        <v/>
      </c>
      <c r="AK390" s="8"/>
      <c r="AL390" s="53" t="str">
        <f t="shared" ref="AL390" si="9567">IF(AL$3=1,AL157,"")</f>
        <v/>
      </c>
      <c r="AM390" s="8"/>
      <c r="AN390" s="53" t="str">
        <f t="shared" ref="AN390" si="9568">IF(AN$3=1,AN157,"")</f>
        <v/>
      </c>
      <c r="AO390" s="8"/>
      <c r="AP390" s="53" t="str">
        <f t="shared" ref="AP390" si="9569">IF(AP$3=1,AP157,"")</f>
        <v/>
      </c>
      <c r="AQ390" s="8"/>
      <c r="AR390" s="53" t="str">
        <f t="shared" ref="AR390" si="9570">IF(AR$3=1,AR157,"")</f>
        <v/>
      </c>
      <c r="AS390" s="8"/>
      <c r="AT390" s="53" t="str">
        <f t="shared" ref="AT390" si="9571">IF(AT$3=1,AT157,"")</f>
        <v/>
      </c>
      <c r="AU390" s="8"/>
      <c r="AV390" s="53" t="str">
        <f t="shared" ref="AV390" si="9572">IF(AV$3=1,AV157,"")</f>
        <v/>
      </c>
      <c r="AW390" s="8"/>
      <c r="AX390" s="53" t="str">
        <f t="shared" ref="AX390" si="9573">IF(AX$3=1,AX157,"")</f>
        <v/>
      </c>
      <c r="AY390" s="8"/>
      <c r="AZ390" s="53" t="str">
        <f t="shared" ref="AZ390" si="9574">IF(AZ$3=1,AZ157,"")</f>
        <v/>
      </c>
      <c r="BA390" s="8"/>
      <c r="BB390" s="53">
        <f t="shared" ref="BB390" si="9575">IF(BB$3=1,BB157,"")</f>
        <v>9308</v>
      </c>
      <c r="BC390" s="8"/>
      <c r="BD390" s="53" t="str">
        <f t="shared" ref="BD390" si="9576">IF(BD$3=1,BD157,"")</f>
        <v/>
      </c>
      <c r="BE390" s="8"/>
      <c r="BF390" s="53" t="str">
        <f t="shared" ref="BF390" si="9577">IF(BF$3=1,BF157,"")</f>
        <v/>
      </c>
      <c r="BG390" s="8"/>
      <c r="BH390" s="53" t="str">
        <f t="shared" ref="BH390" si="9578">IF(BH$3=1,BH157,"")</f>
        <v/>
      </c>
      <c r="BI390" s="8"/>
      <c r="BJ390" s="53" t="str">
        <f t="shared" ref="BJ390" si="9579">IF(BJ$3=1,BJ157,"")</f>
        <v/>
      </c>
      <c r="BK390" s="8"/>
      <c r="BL390" s="53" t="str">
        <f t="shared" ref="BL390" si="9580">IF(BL$3=1,BL157,"")</f>
        <v/>
      </c>
      <c r="BM390" s="8"/>
      <c r="BN390" s="53" t="str">
        <f t="shared" ref="BN390" si="9581">IF(BN$3=1,BN157,"")</f>
        <v/>
      </c>
      <c r="BO390" s="8"/>
      <c r="BP390" s="53" t="str">
        <f t="shared" ref="BP390" si="9582">IF(BP$3=1,BP157,"")</f>
        <v/>
      </c>
      <c r="BQ390" s="8"/>
      <c r="BR390" s="53" t="str">
        <f t="shared" ref="BR390" si="9583">IF(BR$3=1,BR157,"")</f>
        <v/>
      </c>
      <c r="BS390" s="8"/>
      <c r="BT390" s="53" t="str">
        <f t="shared" ref="BT390" si="9584">IF(BT$3=1,BT157,"")</f>
        <v/>
      </c>
      <c r="BU390" s="8"/>
      <c r="BV390" s="53" t="str">
        <f t="shared" ref="BV390" si="9585">IF(BV$3=1,BV157,"")</f>
        <v/>
      </c>
      <c r="BW390" s="8"/>
      <c r="BX390" s="53" t="str">
        <f t="shared" ref="BX390" si="9586">IF(BX$3=1,BX157,"")</f>
        <v/>
      </c>
      <c r="BY390" s="8"/>
      <c r="BZ390" s="53" t="str">
        <f t="shared" ref="BZ390" si="9587">IF(BZ$3=1,BZ157,"")</f>
        <v/>
      </c>
      <c r="CA390" s="8"/>
      <c r="CB390" s="53" t="str">
        <f t="shared" ref="CB390" si="9588">IF(CB$3=1,CB157,"")</f>
        <v/>
      </c>
      <c r="CC390" s="8"/>
      <c r="CD390" s="53" t="str">
        <f t="shared" ref="CD390" si="9589">IF(CD$3=1,CD157,"")</f>
        <v/>
      </c>
      <c r="CE390" s="8"/>
      <c r="CF390" s="53" t="str">
        <f t="shared" ref="CF390" si="9590">IF(CF$3=1,CF157,"")</f>
        <v/>
      </c>
      <c r="CG390" s="8"/>
      <c r="CH390" s="53" t="str">
        <f t="shared" ref="CH390" si="9591">IF(CH$3=1,CH157,"")</f>
        <v/>
      </c>
      <c r="CI390" s="8"/>
      <c r="CJ390" s="53" t="str">
        <f t="shared" ref="CJ390" si="9592">IF(CJ$3=1,CJ157,"")</f>
        <v/>
      </c>
      <c r="CK390" s="8"/>
      <c r="CL390" s="53" t="str">
        <f t="shared" ref="CL390" si="9593">IF(CL$3=1,CL157,"")</f>
        <v/>
      </c>
      <c r="CM390" s="8"/>
      <c r="CN390" s="53" t="str">
        <f t="shared" ref="CN390" si="9594">IF(CN$3=1,CN157,"")</f>
        <v/>
      </c>
      <c r="CO390" s="8"/>
      <c r="CP390" s="53" t="str">
        <f t="shared" ref="CP390" si="9595">IF(CP$3=1,CP157,"")</f>
        <v/>
      </c>
      <c r="CQ390" s="8"/>
      <c r="CR390" s="53" t="str">
        <f t="shared" ref="CR390" si="9596">IF(CR$3=1,CR157,"")</f>
        <v/>
      </c>
      <c r="CS390" s="8"/>
      <c r="CT390" s="53" t="str">
        <f t="shared" ref="CT390" si="9597">IF(CT$3=1,CT157,"")</f>
        <v/>
      </c>
      <c r="CU390" s="8"/>
      <c r="CV390" s="53" t="str">
        <f t="shared" ref="CV390" si="9598">IF(CV$3=1,CV157,"")</f>
        <v/>
      </c>
      <c r="CW390" s="8"/>
      <c r="CX390" s="53" t="str">
        <f t="shared" ref="CX390" si="9599">IF(CX$3=1,CX157,"")</f>
        <v/>
      </c>
      <c r="CY390" s="8"/>
      <c r="CZ390" s="53" t="str">
        <f t="shared" ref="CZ390" si="9600">IF(CZ$3=1,CZ157,"")</f>
        <v/>
      </c>
      <c r="DA390" s="8"/>
      <c r="DB390" s="53" t="str">
        <f t="shared" ref="DB390" si="9601">IF(DB$3=1,DB157,"")</f>
        <v/>
      </c>
      <c r="DC390" s="8"/>
      <c r="DD390" s="53" t="str">
        <f t="shared" ref="DD390" si="9602">IF(DD$3=1,DD157,"")</f>
        <v/>
      </c>
      <c r="DE390" s="8"/>
      <c r="DF390" s="53" t="str">
        <f t="shared" ref="DF390" si="9603">IF(DF$3=1,DF157,"")</f>
        <v/>
      </c>
      <c r="DG390" s="8"/>
      <c r="DH390" s="53" t="str">
        <f t="shared" ref="DH390" si="9604">IF(DH$3=1,DH157,"")</f>
        <v/>
      </c>
      <c r="DI390" s="8"/>
      <c r="DJ390" s="53" t="str">
        <f t="shared" ref="DJ390" si="9605">IF(DJ$3=1,DJ157,"")</f>
        <v/>
      </c>
      <c r="DK390" s="8"/>
      <c r="DL390" s="53" t="str">
        <f t="shared" ref="DL390" si="9606">IF(DL$3=1,DL157,"")</f>
        <v/>
      </c>
      <c r="DM390" s="8"/>
      <c r="DN390" s="53" t="str">
        <f t="shared" ref="DN390" si="9607">IF(DN$3=1,DN157,"")</f>
        <v/>
      </c>
      <c r="DO390" s="8"/>
      <c r="DP390" s="53" t="str">
        <f t="shared" ref="DP390" si="9608">IF(DP$3=1,DP157,"")</f>
        <v/>
      </c>
      <c r="DQ390" s="8"/>
      <c r="DR390" s="53" t="str">
        <f t="shared" ref="DR390" si="9609">IF(DR$3=1,DR157,"")</f>
        <v/>
      </c>
      <c r="DS390" s="8"/>
      <c r="DT390" s="53" t="str">
        <f t="shared" ref="DT390" si="9610">IF(DT$3=1,DT157,"")</f>
        <v/>
      </c>
      <c r="DU390" s="8"/>
      <c r="DV390" s="53" t="str">
        <f t="shared" ref="DV390" si="9611">IF(DV$3=1,DV157,"")</f>
        <v/>
      </c>
      <c r="DW390" s="8"/>
      <c r="DX390" s="53" t="str">
        <f t="shared" ref="DX390" si="9612">IF(DX$3=1,DX157,"")</f>
        <v/>
      </c>
      <c r="DY390" s="8"/>
      <c r="DZ390" s="53" t="str">
        <f t="shared" ref="DZ390" si="9613">IF(DZ$3=1,DZ157,"")</f>
        <v/>
      </c>
      <c r="EA390" s="8"/>
      <c r="EB390" s="53" t="str">
        <f t="shared" ref="EB390" si="9614">IF(EB$3=1,EB157,"")</f>
        <v/>
      </c>
      <c r="EC390" s="8"/>
      <c r="ED390" s="53" t="str">
        <f t="shared" ref="ED390" si="9615">IF(ED$3=1,ED157,"")</f>
        <v/>
      </c>
      <c r="EE390" s="8"/>
      <c r="EF390" s="53" t="str">
        <f t="shared" ref="EF390" si="9616">IF(EF$3=1,EF157,"")</f>
        <v/>
      </c>
      <c r="EG390" s="8"/>
      <c r="EH390" s="53" t="str">
        <f t="shared" ref="EH390" si="9617">IF(EH$3=1,EH157,"")</f>
        <v/>
      </c>
      <c r="EI390" s="8"/>
      <c r="EJ390" s="53" t="str">
        <f t="shared" ref="EJ390" si="9618">IF(EJ$3=1,EJ157,"")</f>
        <v/>
      </c>
      <c r="EK390" s="8"/>
      <c r="EL390" s="53" t="str">
        <f t="shared" ref="EL390" si="9619">IF(EL$3=1,EL157,"")</f>
        <v/>
      </c>
      <c r="EM390" s="8"/>
      <c r="EN390" s="53" t="str">
        <f t="shared" ref="EN390" si="9620">IF(EN$3=1,EN157,"")</f>
        <v/>
      </c>
      <c r="EO390" s="8"/>
      <c r="EP390" s="53" t="str">
        <f t="shared" ref="EP390" si="9621">IF(EP$3=1,EP157,"")</f>
        <v/>
      </c>
      <c r="EQ390" s="8"/>
      <c r="ER390" s="53" t="str">
        <f t="shared" ref="ER390" si="9622">IF(ER$3=1,ER157,"")</f>
        <v/>
      </c>
      <c r="ES390" s="8"/>
      <c r="ET390" s="53" t="str">
        <f t="shared" ref="ET390" si="9623">IF(ET$3=1,ET157,"")</f>
        <v/>
      </c>
      <c r="EU390" s="8"/>
      <c r="EV390" s="53" t="str">
        <f t="shared" ref="EV390" si="9624">IF(EV$3=1,EV157,"")</f>
        <v/>
      </c>
      <c r="EW390" s="8"/>
      <c r="EX390" s="53" t="str">
        <f t="shared" ref="EX390" si="9625">IF(EX$3=1,EX157,"")</f>
        <v/>
      </c>
      <c r="EY390" s="8"/>
      <c r="EZ390" s="53" t="str">
        <f t="shared" ref="EZ390" si="9626">IF(EZ$3=1,EZ157,"")</f>
        <v/>
      </c>
      <c r="FA390" s="8"/>
      <c r="FB390" s="53" t="str">
        <f t="shared" ref="FB390" si="9627">IF(FB$3=1,FB157,"")</f>
        <v/>
      </c>
      <c r="FC390" s="8"/>
      <c r="FD390" s="53" t="str">
        <f t="shared" ref="FD390" si="9628">IF(FD$3=1,FD157,"")</f>
        <v/>
      </c>
      <c r="FE390" s="8"/>
      <c r="FG390" s="53">
        <f t="shared" si="9551"/>
        <v>45079</v>
      </c>
    </row>
    <row r="391" spans="1:163" x14ac:dyDescent="0.35">
      <c r="A391" s="5">
        <v>152</v>
      </c>
      <c r="C391" s="6" t="s">
        <v>79</v>
      </c>
      <c r="D391" s="53" t="str">
        <f t="shared" si="9473"/>
        <v/>
      </c>
      <c r="E391" s="8"/>
      <c r="F391" s="53" t="str">
        <f t="shared" si="9473"/>
        <v/>
      </c>
      <c r="G391" s="8"/>
      <c r="H391" s="53" t="str">
        <f t="shared" ref="H391" si="9629">IF(H$3=1,H158,"")</f>
        <v/>
      </c>
      <c r="I391" s="8"/>
      <c r="J391" s="53" t="str">
        <f t="shared" ref="J391" si="9630">IF(J$3=1,J158,"")</f>
        <v/>
      </c>
      <c r="K391" s="8"/>
      <c r="L391" s="53" t="str">
        <f t="shared" ref="L391" si="9631">IF(L$3=1,L158,"")</f>
        <v/>
      </c>
      <c r="M391" s="8"/>
      <c r="N391" s="53" t="str">
        <f t="shared" ref="N391" si="9632">IF(N$3=1,N158,"")</f>
        <v/>
      </c>
      <c r="O391" s="8"/>
      <c r="P391" s="53" t="str">
        <f t="shared" ref="P391" si="9633">IF(P$3=1,P158,"")</f>
        <v/>
      </c>
      <c r="Q391" s="8"/>
      <c r="R391" s="53" t="str">
        <f t="shared" ref="R391" si="9634">IF(R$3=1,R158,"")</f>
        <v/>
      </c>
      <c r="S391" s="8"/>
      <c r="T391" s="53" t="str">
        <f t="shared" ref="T391" si="9635">IF(T$3=1,T158,"")</f>
        <v/>
      </c>
      <c r="U391" s="8"/>
      <c r="V391" s="53" t="str">
        <f t="shared" ref="V391" si="9636">IF(V$3=1,V158,"")</f>
        <v/>
      </c>
      <c r="W391" s="8"/>
      <c r="X391" s="53" t="str">
        <f t="shared" ref="X391" si="9637">IF(X$3=1,X158,"")</f>
        <v/>
      </c>
      <c r="Y391" s="8"/>
      <c r="Z391" s="53" t="str">
        <f t="shared" ref="Z391" si="9638">IF(Z$3=1,Z158,"")</f>
        <v/>
      </c>
      <c r="AA391" s="8"/>
      <c r="AB391" s="53">
        <f t="shared" ref="AB391" si="9639">IF(AB$3=1,AB158,"")</f>
        <v>86197</v>
      </c>
      <c r="AC391" s="8"/>
      <c r="AD391" s="53">
        <f t="shared" ref="AD391" si="9640">IF(AD$3=1,AD158,"")</f>
        <v>267152</v>
      </c>
      <c r="AE391" s="8"/>
      <c r="AF391" s="53" t="str">
        <f t="shared" ref="AF391" si="9641">IF(AF$3=1,AF158,"")</f>
        <v/>
      </c>
      <c r="AG391" s="8"/>
      <c r="AH391" s="53" t="str">
        <f t="shared" ref="AH391" si="9642">IF(AH$3=1,AH158,"")</f>
        <v/>
      </c>
      <c r="AI391" s="8"/>
      <c r="AJ391" s="53" t="str">
        <f t="shared" ref="AJ391" si="9643">IF(AJ$3=1,AJ158,"")</f>
        <v/>
      </c>
      <c r="AK391" s="8"/>
      <c r="AL391" s="53" t="str">
        <f t="shared" ref="AL391" si="9644">IF(AL$3=1,AL158,"")</f>
        <v/>
      </c>
      <c r="AM391" s="8"/>
      <c r="AN391" s="53" t="str">
        <f t="shared" ref="AN391" si="9645">IF(AN$3=1,AN158,"")</f>
        <v/>
      </c>
      <c r="AO391" s="8"/>
      <c r="AP391" s="53" t="str">
        <f t="shared" ref="AP391" si="9646">IF(AP$3=1,AP158,"")</f>
        <v/>
      </c>
      <c r="AQ391" s="8"/>
      <c r="AR391" s="53" t="str">
        <f t="shared" ref="AR391" si="9647">IF(AR$3=1,AR158,"")</f>
        <v/>
      </c>
      <c r="AS391" s="8"/>
      <c r="AT391" s="53" t="str">
        <f t="shared" ref="AT391" si="9648">IF(AT$3=1,AT158,"")</f>
        <v/>
      </c>
      <c r="AU391" s="8"/>
      <c r="AV391" s="53" t="str">
        <f t="shared" ref="AV391" si="9649">IF(AV$3=1,AV158,"")</f>
        <v/>
      </c>
      <c r="AW391" s="8"/>
      <c r="AX391" s="53" t="str">
        <f t="shared" ref="AX391" si="9650">IF(AX$3=1,AX158,"")</f>
        <v/>
      </c>
      <c r="AY391" s="8"/>
      <c r="AZ391" s="53" t="str">
        <f t="shared" ref="AZ391" si="9651">IF(AZ$3=1,AZ158,"")</f>
        <v/>
      </c>
      <c r="BA391" s="8"/>
      <c r="BB391" s="53">
        <f t="shared" ref="BB391" si="9652">IF(BB$3=1,BB158,"")</f>
        <v>122159</v>
      </c>
      <c r="BC391" s="8"/>
      <c r="BD391" s="53" t="str">
        <f t="shared" ref="BD391" si="9653">IF(BD$3=1,BD158,"")</f>
        <v/>
      </c>
      <c r="BE391" s="8"/>
      <c r="BF391" s="53" t="str">
        <f t="shared" ref="BF391" si="9654">IF(BF$3=1,BF158,"")</f>
        <v/>
      </c>
      <c r="BG391" s="8"/>
      <c r="BH391" s="53" t="str">
        <f t="shared" ref="BH391" si="9655">IF(BH$3=1,BH158,"")</f>
        <v/>
      </c>
      <c r="BI391" s="8"/>
      <c r="BJ391" s="53" t="str">
        <f t="shared" ref="BJ391" si="9656">IF(BJ$3=1,BJ158,"")</f>
        <v/>
      </c>
      <c r="BK391" s="8"/>
      <c r="BL391" s="53" t="str">
        <f t="shared" ref="BL391" si="9657">IF(BL$3=1,BL158,"")</f>
        <v/>
      </c>
      <c r="BM391" s="8"/>
      <c r="BN391" s="53" t="str">
        <f t="shared" ref="BN391" si="9658">IF(BN$3=1,BN158,"")</f>
        <v/>
      </c>
      <c r="BO391" s="8"/>
      <c r="BP391" s="53" t="str">
        <f t="shared" ref="BP391" si="9659">IF(BP$3=1,BP158,"")</f>
        <v/>
      </c>
      <c r="BQ391" s="8"/>
      <c r="BR391" s="53" t="str">
        <f t="shared" ref="BR391" si="9660">IF(BR$3=1,BR158,"")</f>
        <v/>
      </c>
      <c r="BS391" s="8"/>
      <c r="BT391" s="53" t="str">
        <f t="shared" ref="BT391" si="9661">IF(BT$3=1,BT158,"")</f>
        <v/>
      </c>
      <c r="BU391" s="8"/>
      <c r="BV391" s="53" t="str">
        <f t="shared" ref="BV391" si="9662">IF(BV$3=1,BV158,"")</f>
        <v/>
      </c>
      <c r="BW391" s="8"/>
      <c r="BX391" s="53" t="str">
        <f t="shared" ref="BX391" si="9663">IF(BX$3=1,BX158,"")</f>
        <v/>
      </c>
      <c r="BY391" s="8"/>
      <c r="BZ391" s="53" t="str">
        <f t="shared" ref="BZ391" si="9664">IF(BZ$3=1,BZ158,"")</f>
        <v/>
      </c>
      <c r="CA391" s="8"/>
      <c r="CB391" s="53" t="str">
        <f t="shared" ref="CB391" si="9665">IF(CB$3=1,CB158,"")</f>
        <v/>
      </c>
      <c r="CC391" s="8"/>
      <c r="CD391" s="53" t="str">
        <f t="shared" ref="CD391" si="9666">IF(CD$3=1,CD158,"")</f>
        <v/>
      </c>
      <c r="CE391" s="8"/>
      <c r="CF391" s="53" t="str">
        <f t="shared" ref="CF391" si="9667">IF(CF$3=1,CF158,"")</f>
        <v/>
      </c>
      <c r="CG391" s="8"/>
      <c r="CH391" s="53" t="str">
        <f t="shared" ref="CH391" si="9668">IF(CH$3=1,CH158,"")</f>
        <v/>
      </c>
      <c r="CI391" s="8"/>
      <c r="CJ391" s="53" t="str">
        <f t="shared" ref="CJ391" si="9669">IF(CJ$3=1,CJ158,"")</f>
        <v/>
      </c>
      <c r="CK391" s="8"/>
      <c r="CL391" s="53" t="str">
        <f t="shared" ref="CL391" si="9670">IF(CL$3=1,CL158,"")</f>
        <v/>
      </c>
      <c r="CM391" s="8"/>
      <c r="CN391" s="53" t="str">
        <f t="shared" ref="CN391" si="9671">IF(CN$3=1,CN158,"")</f>
        <v/>
      </c>
      <c r="CO391" s="8"/>
      <c r="CP391" s="53" t="str">
        <f t="shared" ref="CP391" si="9672">IF(CP$3=1,CP158,"")</f>
        <v/>
      </c>
      <c r="CQ391" s="8"/>
      <c r="CR391" s="53" t="str">
        <f t="shared" ref="CR391" si="9673">IF(CR$3=1,CR158,"")</f>
        <v/>
      </c>
      <c r="CS391" s="8"/>
      <c r="CT391" s="53" t="str">
        <f t="shared" ref="CT391" si="9674">IF(CT$3=1,CT158,"")</f>
        <v/>
      </c>
      <c r="CU391" s="8"/>
      <c r="CV391" s="53" t="str">
        <f t="shared" ref="CV391" si="9675">IF(CV$3=1,CV158,"")</f>
        <v/>
      </c>
      <c r="CW391" s="8"/>
      <c r="CX391" s="53" t="str">
        <f t="shared" ref="CX391" si="9676">IF(CX$3=1,CX158,"")</f>
        <v/>
      </c>
      <c r="CY391" s="8"/>
      <c r="CZ391" s="53" t="str">
        <f t="shared" ref="CZ391" si="9677">IF(CZ$3=1,CZ158,"")</f>
        <v/>
      </c>
      <c r="DA391" s="8"/>
      <c r="DB391" s="53" t="str">
        <f t="shared" ref="DB391" si="9678">IF(DB$3=1,DB158,"")</f>
        <v/>
      </c>
      <c r="DC391" s="8"/>
      <c r="DD391" s="53" t="str">
        <f t="shared" ref="DD391" si="9679">IF(DD$3=1,DD158,"")</f>
        <v/>
      </c>
      <c r="DE391" s="8"/>
      <c r="DF391" s="53" t="str">
        <f t="shared" ref="DF391" si="9680">IF(DF$3=1,DF158,"")</f>
        <v/>
      </c>
      <c r="DG391" s="8"/>
      <c r="DH391" s="53" t="str">
        <f t="shared" ref="DH391" si="9681">IF(DH$3=1,DH158,"")</f>
        <v/>
      </c>
      <c r="DI391" s="8"/>
      <c r="DJ391" s="53" t="str">
        <f t="shared" ref="DJ391" si="9682">IF(DJ$3=1,DJ158,"")</f>
        <v/>
      </c>
      <c r="DK391" s="8"/>
      <c r="DL391" s="53" t="str">
        <f t="shared" ref="DL391" si="9683">IF(DL$3=1,DL158,"")</f>
        <v/>
      </c>
      <c r="DM391" s="8"/>
      <c r="DN391" s="53" t="str">
        <f t="shared" ref="DN391" si="9684">IF(DN$3=1,DN158,"")</f>
        <v/>
      </c>
      <c r="DO391" s="8"/>
      <c r="DP391" s="53" t="str">
        <f t="shared" ref="DP391" si="9685">IF(DP$3=1,DP158,"")</f>
        <v/>
      </c>
      <c r="DQ391" s="8"/>
      <c r="DR391" s="53" t="str">
        <f t="shared" ref="DR391" si="9686">IF(DR$3=1,DR158,"")</f>
        <v/>
      </c>
      <c r="DS391" s="8"/>
      <c r="DT391" s="53" t="str">
        <f t="shared" ref="DT391" si="9687">IF(DT$3=1,DT158,"")</f>
        <v/>
      </c>
      <c r="DU391" s="8"/>
      <c r="DV391" s="53" t="str">
        <f t="shared" ref="DV391" si="9688">IF(DV$3=1,DV158,"")</f>
        <v/>
      </c>
      <c r="DW391" s="8"/>
      <c r="DX391" s="53" t="str">
        <f t="shared" ref="DX391" si="9689">IF(DX$3=1,DX158,"")</f>
        <v/>
      </c>
      <c r="DY391" s="8"/>
      <c r="DZ391" s="53" t="str">
        <f t="shared" ref="DZ391" si="9690">IF(DZ$3=1,DZ158,"")</f>
        <v/>
      </c>
      <c r="EA391" s="8"/>
      <c r="EB391" s="53" t="str">
        <f t="shared" ref="EB391" si="9691">IF(EB$3=1,EB158,"")</f>
        <v/>
      </c>
      <c r="EC391" s="8"/>
      <c r="ED391" s="53" t="str">
        <f t="shared" ref="ED391" si="9692">IF(ED$3=1,ED158,"")</f>
        <v/>
      </c>
      <c r="EE391" s="8"/>
      <c r="EF391" s="53" t="str">
        <f t="shared" ref="EF391" si="9693">IF(EF$3=1,EF158,"")</f>
        <v/>
      </c>
      <c r="EG391" s="8"/>
      <c r="EH391" s="53" t="str">
        <f t="shared" ref="EH391" si="9694">IF(EH$3=1,EH158,"")</f>
        <v/>
      </c>
      <c r="EI391" s="8"/>
      <c r="EJ391" s="53" t="str">
        <f t="shared" ref="EJ391" si="9695">IF(EJ$3=1,EJ158,"")</f>
        <v/>
      </c>
      <c r="EK391" s="8"/>
      <c r="EL391" s="53" t="str">
        <f t="shared" ref="EL391" si="9696">IF(EL$3=1,EL158,"")</f>
        <v/>
      </c>
      <c r="EM391" s="8"/>
      <c r="EN391" s="53" t="str">
        <f t="shared" ref="EN391" si="9697">IF(EN$3=1,EN158,"")</f>
        <v/>
      </c>
      <c r="EO391" s="8"/>
      <c r="EP391" s="53" t="str">
        <f t="shared" ref="EP391" si="9698">IF(EP$3=1,EP158,"")</f>
        <v/>
      </c>
      <c r="EQ391" s="8"/>
      <c r="ER391" s="53" t="str">
        <f t="shared" ref="ER391" si="9699">IF(ER$3=1,ER158,"")</f>
        <v/>
      </c>
      <c r="ES391" s="8"/>
      <c r="ET391" s="53" t="str">
        <f t="shared" ref="ET391" si="9700">IF(ET$3=1,ET158,"")</f>
        <v/>
      </c>
      <c r="EU391" s="8"/>
      <c r="EV391" s="53" t="str">
        <f t="shared" ref="EV391" si="9701">IF(EV$3=1,EV158,"")</f>
        <v/>
      </c>
      <c r="EW391" s="8"/>
      <c r="EX391" s="53" t="str">
        <f t="shared" ref="EX391" si="9702">IF(EX$3=1,EX158,"")</f>
        <v/>
      </c>
      <c r="EY391" s="8"/>
      <c r="EZ391" s="53" t="str">
        <f t="shared" ref="EZ391" si="9703">IF(EZ$3=1,EZ158,"")</f>
        <v/>
      </c>
      <c r="FA391" s="8"/>
      <c r="FB391" s="53" t="str">
        <f t="shared" ref="FB391" si="9704">IF(FB$3=1,FB158,"")</f>
        <v/>
      </c>
      <c r="FC391" s="8"/>
      <c r="FD391" s="53" t="str">
        <f t="shared" ref="FD391" si="9705">IF(FD$3=1,FD158,"")</f>
        <v/>
      </c>
      <c r="FE391" s="8"/>
      <c r="FG391" s="53">
        <f t="shared" si="9551"/>
        <v>475508</v>
      </c>
    </row>
    <row r="392" spans="1:163" x14ac:dyDescent="0.35">
      <c r="A392" s="5">
        <v>153</v>
      </c>
      <c r="C392" s="2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</row>
    <row r="393" spans="1:163" x14ac:dyDescent="0.35">
      <c r="A393" s="5">
        <v>154</v>
      </c>
      <c r="C393" s="20" t="s">
        <v>221</v>
      </c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</row>
    <row r="394" spans="1:163" ht="21" x14ac:dyDescent="0.35">
      <c r="A394" s="5">
        <v>155</v>
      </c>
      <c r="C394" s="6" t="s">
        <v>199</v>
      </c>
      <c r="D394" s="53" t="str">
        <f t="shared" ref="D394:F396" si="9706">IF(D$3=1,D161,"")</f>
        <v/>
      </c>
      <c r="E394" s="8"/>
      <c r="F394" s="53" t="str">
        <f t="shared" si="9706"/>
        <v/>
      </c>
      <c r="G394" s="8"/>
      <c r="H394" s="53" t="str">
        <f t="shared" ref="H394" si="9707">IF(H$3=1,H161,"")</f>
        <v/>
      </c>
      <c r="I394" s="8"/>
      <c r="J394" s="53" t="str">
        <f t="shared" ref="J394" si="9708">IF(J$3=1,J161,"")</f>
        <v/>
      </c>
      <c r="K394" s="8"/>
      <c r="L394" s="53" t="str">
        <f t="shared" ref="L394" si="9709">IF(L$3=1,L161,"")</f>
        <v/>
      </c>
      <c r="M394" s="8"/>
      <c r="N394" s="53" t="str">
        <f t="shared" ref="N394" si="9710">IF(N$3=1,N161,"")</f>
        <v/>
      </c>
      <c r="O394" s="8"/>
      <c r="P394" s="53" t="str">
        <f t="shared" ref="P394" si="9711">IF(P$3=1,P161,"")</f>
        <v/>
      </c>
      <c r="Q394" s="8"/>
      <c r="R394" s="53" t="str">
        <f t="shared" ref="R394" si="9712">IF(R$3=1,R161,"")</f>
        <v/>
      </c>
      <c r="S394" s="8"/>
      <c r="T394" s="53" t="str">
        <f t="shared" ref="T394" si="9713">IF(T$3=1,T161,"")</f>
        <v/>
      </c>
      <c r="U394" s="8"/>
      <c r="V394" s="53" t="str">
        <f t="shared" ref="V394" si="9714">IF(V$3=1,V161,"")</f>
        <v/>
      </c>
      <c r="W394" s="8"/>
      <c r="X394" s="53" t="str">
        <f t="shared" ref="X394" si="9715">IF(X$3=1,X161,"")</f>
        <v/>
      </c>
      <c r="Y394" s="8"/>
      <c r="Z394" s="53" t="str">
        <f t="shared" ref="Z394" si="9716">IF(Z$3=1,Z161,"")</f>
        <v/>
      </c>
      <c r="AA394" s="8"/>
      <c r="AB394" s="53">
        <f t="shared" ref="AB394" si="9717">IF(AB$3=1,AB161,"")</f>
        <v>29827</v>
      </c>
      <c r="AC394" s="8"/>
      <c r="AD394" s="53">
        <f t="shared" ref="AD394" si="9718">IF(AD$3=1,AD161,"")</f>
        <v>87709</v>
      </c>
      <c r="AE394" s="8"/>
      <c r="AF394" s="53" t="str">
        <f t="shared" ref="AF394" si="9719">IF(AF$3=1,AF161,"")</f>
        <v/>
      </c>
      <c r="AG394" s="8"/>
      <c r="AH394" s="53" t="str">
        <f t="shared" ref="AH394" si="9720">IF(AH$3=1,AH161,"")</f>
        <v/>
      </c>
      <c r="AI394" s="8"/>
      <c r="AJ394" s="53" t="str">
        <f t="shared" ref="AJ394" si="9721">IF(AJ$3=1,AJ161,"")</f>
        <v/>
      </c>
      <c r="AK394" s="8"/>
      <c r="AL394" s="53" t="str">
        <f t="shared" ref="AL394" si="9722">IF(AL$3=1,AL161,"")</f>
        <v/>
      </c>
      <c r="AM394" s="8"/>
      <c r="AN394" s="53" t="str">
        <f t="shared" ref="AN394" si="9723">IF(AN$3=1,AN161,"")</f>
        <v/>
      </c>
      <c r="AO394" s="8"/>
      <c r="AP394" s="53" t="str">
        <f t="shared" ref="AP394" si="9724">IF(AP$3=1,AP161,"")</f>
        <v/>
      </c>
      <c r="AQ394" s="8"/>
      <c r="AR394" s="53" t="str">
        <f t="shared" ref="AR394" si="9725">IF(AR$3=1,AR161,"")</f>
        <v/>
      </c>
      <c r="AS394" s="8"/>
      <c r="AT394" s="53" t="str">
        <f t="shared" ref="AT394" si="9726">IF(AT$3=1,AT161,"")</f>
        <v/>
      </c>
      <c r="AU394" s="8"/>
      <c r="AV394" s="53" t="str">
        <f t="shared" ref="AV394" si="9727">IF(AV$3=1,AV161,"")</f>
        <v/>
      </c>
      <c r="AW394" s="8"/>
      <c r="AX394" s="53" t="str">
        <f t="shared" ref="AX394" si="9728">IF(AX$3=1,AX161,"")</f>
        <v/>
      </c>
      <c r="AY394" s="8"/>
      <c r="AZ394" s="53" t="str">
        <f t="shared" ref="AZ394" si="9729">IF(AZ$3=1,AZ161,"")</f>
        <v/>
      </c>
      <c r="BA394" s="8"/>
      <c r="BB394" s="53">
        <f t="shared" ref="BB394" si="9730">IF(BB$3=1,BB161,"")</f>
        <v>28688</v>
      </c>
      <c r="BC394" s="8"/>
      <c r="BD394" s="53" t="str">
        <f t="shared" ref="BD394" si="9731">IF(BD$3=1,BD161,"")</f>
        <v/>
      </c>
      <c r="BE394" s="8"/>
      <c r="BF394" s="53" t="str">
        <f t="shared" ref="BF394" si="9732">IF(BF$3=1,BF161,"")</f>
        <v/>
      </c>
      <c r="BG394" s="8"/>
      <c r="BH394" s="53" t="str">
        <f t="shared" ref="BH394" si="9733">IF(BH$3=1,BH161,"")</f>
        <v/>
      </c>
      <c r="BI394" s="8"/>
      <c r="BJ394" s="53" t="str">
        <f t="shared" ref="BJ394" si="9734">IF(BJ$3=1,BJ161,"")</f>
        <v/>
      </c>
      <c r="BK394" s="8"/>
      <c r="BL394" s="53" t="str">
        <f t="shared" ref="BL394" si="9735">IF(BL$3=1,BL161,"")</f>
        <v/>
      </c>
      <c r="BM394" s="8"/>
      <c r="BN394" s="53" t="str">
        <f t="shared" ref="BN394" si="9736">IF(BN$3=1,BN161,"")</f>
        <v/>
      </c>
      <c r="BO394" s="8"/>
      <c r="BP394" s="53" t="str">
        <f t="shared" ref="BP394" si="9737">IF(BP$3=1,BP161,"")</f>
        <v/>
      </c>
      <c r="BQ394" s="8"/>
      <c r="BR394" s="53" t="str">
        <f t="shared" ref="BR394" si="9738">IF(BR$3=1,BR161,"")</f>
        <v/>
      </c>
      <c r="BS394" s="8"/>
      <c r="BT394" s="53" t="str">
        <f t="shared" ref="BT394" si="9739">IF(BT$3=1,BT161,"")</f>
        <v/>
      </c>
      <c r="BU394" s="8"/>
      <c r="BV394" s="53" t="str">
        <f t="shared" ref="BV394" si="9740">IF(BV$3=1,BV161,"")</f>
        <v/>
      </c>
      <c r="BW394" s="8"/>
      <c r="BX394" s="53" t="str">
        <f t="shared" ref="BX394" si="9741">IF(BX$3=1,BX161,"")</f>
        <v/>
      </c>
      <c r="BY394" s="8"/>
      <c r="BZ394" s="53" t="str">
        <f t="shared" ref="BZ394" si="9742">IF(BZ$3=1,BZ161,"")</f>
        <v/>
      </c>
      <c r="CA394" s="8"/>
      <c r="CB394" s="53" t="str">
        <f t="shared" ref="CB394" si="9743">IF(CB$3=1,CB161,"")</f>
        <v/>
      </c>
      <c r="CC394" s="8"/>
      <c r="CD394" s="53" t="str">
        <f t="shared" ref="CD394" si="9744">IF(CD$3=1,CD161,"")</f>
        <v/>
      </c>
      <c r="CE394" s="8"/>
      <c r="CF394" s="53" t="str">
        <f t="shared" ref="CF394" si="9745">IF(CF$3=1,CF161,"")</f>
        <v/>
      </c>
      <c r="CG394" s="8"/>
      <c r="CH394" s="53" t="str">
        <f t="shared" ref="CH394" si="9746">IF(CH$3=1,CH161,"")</f>
        <v/>
      </c>
      <c r="CI394" s="8"/>
      <c r="CJ394" s="53" t="str">
        <f t="shared" ref="CJ394" si="9747">IF(CJ$3=1,CJ161,"")</f>
        <v/>
      </c>
      <c r="CK394" s="8"/>
      <c r="CL394" s="53" t="str">
        <f t="shared" ref="CL394" si="9748">IF(CL$3=1,CL161,"")</f>
        <v/>
      </c>
      <c r="CM394" s="8"/>
      <c r="CN394" s="53" t="str">
        <f t="shared" ref="CN394" si="9749">IF(CN$3=1,CN161,"")</f>
        <v/>
      </c>
      <c r="CO394" s="8"/>
      <c r="CP394" s="53" t="str">
        <f t="shared" ref="CP394" si="9750">IF(CP$3=1,CP161,"")</f>
        <v/>
      </c>
      <c r="CQ394" s="8"/>
      <c r="CR394" s="53" t="str">
        <f t="shared" ref="CR394" si="9751">IF(CR$3=1,CR161,"")</f>
        <v/>
      </c>
      <c r="CS394" s="8"/>
      <c r="CT394" s="53" t="str">
        <f t="shared" ref="CT394" si="9752">IF(CT$3=1,CT161,"")</f>
        <v/>
      </c>
      <c r="CU394" s="8"/>
      <c r="CV394" s="53" t="str">
        <f t="shared" ref="CV394" si="9753">IF(CV$3=1,CV161,"")</f>
        <v/>
      </c>
      <c r="CW394" s="8"/>
      <c r="CX394" s="53" t="str">
        <f t="shared" ref="CX394" si="9754">IF(CX$3=1,CX161,"")</f>
        <v/>
      </c>
      <c r="CY394" s="8"/>
      <c r="CZ394" s="53" t="str">
        <f t="shared" ref="CZ394" si="9755">IF(CZ$3=1,CZ161,"")</f>
        <v/>
      </c>
      <c r="DA394" s="8"/>
      <c r="DB394" s="53" t="str">
        <f t="shared" ref="DB394" si="9756">IF(DB$3=1,DB161,"")</f>
        <v/>
      </c>
      <c r="DC394" s="8"/>
      <c r="DD394" s="53" t="str">
        <f t="shared" ref="DD394" si="9757">IF(DD$3=1,DD161,"")</f>
        <v/>
      </c>
      <c r="DE394" s="8"/>
      <c r="DF394" s="53" t="str">
        <f t="shared" ref="DF394" si="9758">IF(DF$3=1,DF161,"")</f>
        <v/>
      </c>
      <c r="DG394" s="8"/>
      <c r="DH394" s="53" t="str">
        <f t="shared" ref="DH394" si="9759">IF(DH$3=1,DH161,"")</f>
        <v/>
      </c>
      <c r="DI394" s="8"/>
      <c r="DJ394" s="53" t="str">
        <f t="shared" ref="DJ394" si="9760">IF(DJ$3=1,DJ161,"")</f>
        <v/>
      </c>
      <c r="DK394" s="8"/>
      <c r="DL394" s="53" t="str">
        <f t="shared" ref="DL394" si="9761">IF(DL$3=1,DL161,"")</f>
        <v/>
      </c>
      <c r="DM394" s="8"/>
      <c r="DN394" s="53" t="str">
        <f t="shared" ref="DN394" si="9762">IF(DN$3=1,DN161,"")</f>
        <v/>
      </c>
      <c r="DO394" s="8"/>
      <c r="DP394" s="53" t="str">
        <f t="shared" ref="DP394" si="9763">IF(DP$3=1,DP161,"")</f>
        <v/>
      </c>
      <c r="DQ394" s="8"/>
      <c r="DR394" s="53" t="str">
        <f t="shared" ref="DR394" si="9764">IF(DR$3=1,DR161,"")</f>
        <v/>
      </c>
      <c r="DS394" s="8"/>
      <c r="DT394" s="53" t="str">
        <f t="shared" ref="DT394" si="9765">IF(DT$3=1,DT161,"")</f>
        <v/>
      </c>
      <c r="DU394" s="8"/>
      <c r="DV394" s="53" t="str">
        <f t="shared" ref="DV394" si="9766">IF(DV$3=1,DV161,"")</f>
        <v/>
      </c>
      <c r="DW394" s="8"/>
      <c r="DX394" s="53" t="str">
        <f t="shared" ref="DX394" si="9767">IF(DX$3=1,DX161,"")</f>
        <v/>
      </c>
      <c r="DY394" s="8"/>
      <c r="DZ394" s="53" t="str">
        <f t="shared" ref="DZ394" si="9768">IF(DZ$3=1,DZ161,"")</f>
        <v/>
      </c>
      <c r="EA394" s="8"/>
      <c r="EB394" s="53" t="str">
        <f t="shared" ref="EB394" si="9769">IF(EB$3=1,EB161,"")</f>
        <v/>
      </c>
      <c r="EC394" s="8"/>
      <c r="ED394" s="53" t="str">
        <f t="shared" ref="ED394" si="9770">IF(ED$3=1,ED161,"")</f>
        <v/>
      </c>
      <c r="EE394" s="8"/>
      <c r="EF394" s="53" t="str">
        <f t="shared" ref="EF394" si="9771">IF(EF$3=1,EF161,"")</f>
        <v/>
      </c>
      <c r="EG394" s="8"/>
      <c r="EH394" s="53" t="str">
        <f t="shared" ref="EH394" si="9772">IF(EH$3=1,EH161,"")</f>
        <v/>
      </c>
      <c r="EI394" s="8"/>
      <c r="EJ394" s="53" t="str">
        <f t="shared" ref="EJ394" si="9773">IF(EJ$3=1,EJ161,"")</f>
        <v/>
      </c>
      <c r="EK394" s="8"/>
      <c r="EL394" s="53" t="str">
        <f t="shared" ref="EL394" si="9774">IF(EL$3=1,EL161,"")</f>
        <v/>
      </c>
      <c r="EM394" s="8"/>
      <c r="EN394" s="53" t="str">
        <f t="shared" ref="EN394" si="9775">IF(EN$3=1,EN161,"")</f>
        <v/>
      </c>
      <c r="EO394" s="8"/>
      <c r="EP394" s="53" t="str">
        <f t="shared" ref="EP394" si="9776">IF(EP$3=1,EP161,"")</f>
        <v/>
      </c>
      <c r="EQ394" s="8"/>
      <c r="ER394" s="53" t="str">
        <f t="shared" ref="ER394" si="9777">IF(ER$3=1,ER161,"")</f>
        <v/>
      </c>
      <c r="ES394" s="8"/>
      <c r="ET394" s="53" t="str">
        <f t="shared" ref="ET394" si="9778">IF(ET$3=1,ET161,"")</f>
        <v/>
      </c>
      <c r="EU394" s="8"/>
      <c r="EV394" s="53" t="str">
        <f t="shared" ref="EV394" si="9779">IF(EV$3=1,EV161,"")</f>
        <v/>
      </c>
      <c r="EW394" s="8"/>
      <c r="EX394" s="53" t="str">
        <f t="shared" ref="EX394" si="9780">IF(EX$3=1,EX161,"")</f>
        <v/>
      </c>
      <c r="EY394" s="8"/>
      <c r="EZ394" s="53" t="str">
        <f t="shared" ref="EZ394" si="9781">IF(EZ$3=1,EZ161,"")</f>
        <v/>
      </c>
      <c r="FA394" s="8"/>
      <c r="FB394" s="53" t="str">
        <f t="shared" ref="FB394" si="9782">IF(FB$3=1,FB161,"")</f>
        <v/>
      </c>
      <c r="FC394" s="8"/>
      <c r="FD394" s="53" t="str">
        <f t="shared" ref="FD394" si="9783">IF(FD$3=1,FD161,"")</f>
        <v/>
      </c>
      <c r="FE394" s="8"/>
      <c r="FG394" s="53">
        <f t="shared" ref="FG394:FG396" si="9784">SUM(D394:FE394)</f>
        <v>146224</v>
      </c>
    </row>
    <row r="395" spans="1:163" x14ac:dyDescent="0.35">
      <c r="A395" s="5">
        <v>156</v>
      </c>
      <c r="C395" s="6" t="s">
        <v>200</v>
      </c>
      <c r="D395" s="53" t="str">
        <f t="shared" si="9706"/>
        <v/>
      </c>
      <c r="E395" s="8"/>
      <c r="F395" s="53" t="str">
        <f t="shared" si="9706"/>
        <v/>
      </c>
      <c r="G395" s="8"/>
      <c r="H395" s="53" t="str">
        <f t="shared" ref="H395" si="9785">IF(H$3=1,H162,"")</f>
        <v/>
      </c>
      <c r="I395" s="8"/>
      <c r="J395" s="53" t="str">
        <f t="shared" ref="J395" si="9786">IF(J$3=1,J162,"")</f>
        <v/>
      </c>
      <c r="K395" s="8"/>
      <c r="L395" s="53" t="str">
        <f t="shared" ref="L395" si="9787">IF(L$3=1,L162,"")</f>
        <v/>
      </c>
      <c r="M395" s="8"/>
      <c r="N395" s="53" t="str">
        <f t="shared" ref="N395" si="9788">IF(N$3=1,N162,"")</f>
        <v/>
      </c>
      <c r="O395" s="8"/>
      <c r="P395" s="53" t="str">
        <f t="shared" ref="P395" si="9789">IF(P$3=1,P162,"")</f>
        <v/>
      </c>
      <c r="Q395" s="8"/>
      <c r="R395" s="53" t="str">
        <f t="shared" ref="R395" si="9790">IF(R$3=1,R162,"")</f>
        <v/>
      </c>
      <c r="S395" s="8"/>
      <c r="T395" s="53" t="str">
        <f t="shared" ref="T395" si="9791">IF(T$3=1,T162,"")</f>
        <v/>
      </c>
      <c r="U395" s="8"/>
      <c r="V395" s="53" t="str">
        <f t="shared" ref="V395" si="9792">IF(V$3=1,V162,"")</f>
        <v/>
      </c>
      <c r="W395" s="8"/>
      <c r="X395" s="53" t="str">
        <f t="shared" ref="X395" si="9793">IF(X$3=1,X162,"")</f>
        <v/>
      </c>
      <c r="Y395" s="8"/>
      <c r="Z395" s="53" t="str">
        <f t="shared" ref="Z395" si="9794">IF(Z$3=1,Z162,"")</f>
        <v/>
      </c>
      <c r="AA395" s="8"/>
      <c r="AB395" s="53">
        <f t="shared" ref="AB395" si="9795">IF(AB$3=1,AB162,"")</f>
        <v>56383</v>
      </c>
      <c r="AC395" s="8"/>
      <c r="AD395" s="53">
        <f t="shared" ref="AD395" si="9796">IF(AD$3=1,AD162,"")</f>
        <v>179305</v>
      </c>
      <c r="AE395" s="8"/>
      <c r="AF395" s="53" t="str">
        <f t="shared" ref="AF395" si="9797">IF(AF$3=1,AF162,"")</f>
        <v/>
      </c>
      <c r="AG395" s="8"/>
      <c r="AH395" s="53" t="str">
        <f t="shared" ref="AH395" si="9798">IF(AH$3=1,AH162,"")</f>
        <v/>
      </c>
      <c r="AI395" s="8"/>
      <c r="AJ395" s="53" t="str">
        <f t="shared" ref="AJ395" si="9799">IF(AJ$3=1,AJ162,"")</f>
        <v/>
      </c>
      <c r="AK395" s="8"/>
      <c r="AL395" s="53" t="str">
        <f t="shared" ref="AL395" si="9800">IF(AL$3=1,AL162,"")</f>
        <v/>
      </c>
      <c r="AM395" s="8"/>
      <c r="AN395" s="53" t="str">
        <f t="shared" ref="AN395" si="9801">IF(AN$3=1,AN162,"")</f>
        <v/>
      </c>
      <c r="AO395" s="8"/>
      <c r="AP395" s="53" t="str">
        <f t="shared" ref="AP395" si="9802">IF(AP$3=1,AP162,"")</f>
        <v/>
      </c>
      <c r="AQ395" s="8"/>
      <c r="AR395" s="53" t="str">
        <f t="shared" ref="AR395" si="9803">IF(AR$3=1,AR162,"")</f>
        <v/>
      </c>
      <c r="AS395" s="8"/>
      <c r="AT395" s="53" t="str">
        <f t="shared" ref="AT395" si="9804">IF(AT$3=1,AT162,"")</f>
        <v/>
      </c>
      <c r="AU395" s="8"/>
      <c r="AV395" s="53" t="str">
        <f t="shared" ref="AV395" si="9805">IF(AV$3=1,AV162,"")</f>
        <v/>
      </c>
      <c r="AW395" s="8"/>
      <c r="AX395" s="53" t="str">
        <f t="shared" ref="AX395" si="9806">IF(AX$3=1,AX162,"")</f>
        <v/>
      </c>
      <c r="AY395" s="8"/>
      <c r="AZ395" s="53" t="str">
        <f t="shared" ref="AZ395" si="9807">IF(AZ$3=1,AZ162,"")</f>
        <v/>
      </c>
      <c r="BA395" s="8"/>
      <c r="BB395" s="53">
        <f t="shared" ref="BB395" si="9808">IF(BB$3=1,BB162,"")</f>
        <v>93272</v>
      </c>
      <c r="BC395" s="8"/>
      <c r="BD395" s="53" t="str">
        <f t="shared" ref="BD395" si="9809">IF(BD$3=1,BD162,"")</f>
        <v/>
      </c>
      <c r="BE395" s="8"/>
      <c r="BF395" s="53" t="str">
        <f t="shared" ref="BF395" si="9810">IF(BF$3=1,BF162,"")</f>
        <v/>
      </c>
      <c r="BG395" s="8"/>
      <c r="BH395" s="53" t="str">
        <f t="shared" ref="BH395" si="9811">IF(BH$3=1,BH162,"")</f>
        <v/>
      </c>
      <c r="BI395" s="8"/>
      <c r="BJ395" s="53" t="str">
        <f t="shared" ref="BJ395" si="9812">IF(BJ$3=1,BJ162,"")</f>
        <v/>
      </c>
      <c r="BK395" s="8"/>
      <c r="BL395" s="53" t="str">
        <f t="shared" ref="BL395" si="9813">IF(BL$3=1,BL162,"")</f>
        <v/>
      </c>
      <c r="BM395" s="8"/>
      <c r="BN395" s="53" t="str">
        <f t="shared" ref="BN395" si="9814">IF(BN$3=1,BN162,"")</f>
        <v/>
      </c>
      <c r="BO395" s="8"/>
      <c r="BP395" s="53" t="str">
        <f t="shared" ref="BP395" si="9815">IF(BP$3=1,BP162,"")</f>
        <v/>
      </c>
      <c r="BQ395" s="8"/>
      <c r="BR395" s="53" t="str">
        <f t="shared" ref="BR395" si="9816">IF(BR$3=1,BR162,"")</f>
        <v/>
      </c>
      <c r="BS395" s="8"/>
      <c r="BT395" s="53" t="str">
        <f t="shared" ref="BT395" si="9817">IF(BT$3=1,BT162,"")</f>
        <v/>
      </c>
      <c r="BU395" s="8"/>
      <c r="BV395" s="53" t="str">
        <f t="shared" ref="BV395" si="9818">IF(BV$3=1,BV162,"")</f>
        <v/>
      </c>
      <c r="BW395" s="8"/>
      <c r="BX395" s="53" t="str">
        <f t="shared" ref="BX395" si="9819">IF(BX$3=1,BX162,"")</f>
        <v/>
      </c>
      <c r="BY395" s="8"/>
      <c r="BZ395" s="53" t="str">
        <f t="shared" ref="BZ395" si="9820">IF(BZ$3=1,BZ162,"")</f>
        <v/>
      </c>
      <c r="CA395" s="8"/>
      <c r="CB395" s="53" t="str">
        <f t="shared" ref="CB395" si="9821">IF(CB$3=1,CB162,"")</f>
        <v/>
      </c>
      <c r="CC395" s="8"/>
      <c r="CD395" s="53" t="str">
        <f t="shared" ref="CD395" si="9822">IF(CD$3=1,CD162,"")</f>
        <v/>
      </c>
      <c r="CE395" s="8"/>
      <c r="CF395" s="53" t="str">
        <f t="shared" ref="CF395" si="9823">IF(CF$3=1,CF162,"")</f>
        <v/>
      </c>
      <c r="CG395" s="8"/>
      <c r="CH395" s="53" t="str">
        <f t="shared" ref="CH395" si="9824">IF(CH$3=1,CH162,"")</f>
        <v/>
      </c>
      <c r="CI395" s="8"/>
      <c r="CJ395" s="53" t="str">
        <f t="shared" ref="CJ395" si="9825">IF(CJ$3=1,CJ162,"")</f>
        <v/>
      </c>
      <c r="CK395" s="8"/>
      <c r="CL395" s="53" t="str">
        <f t="shared" ref="CL395" si="9826">IF(CL$3=1,CL162,"")</f>
        <v/>
      </c>
      <c r="CM395" s="8"/>
      <c r="CN395" s="53" t="str">
        <f t="shared" ref="CN395" si="9827">IF(CN$3=1,CN162,"")</f>
        <v/>
      </c>
      <c r="CO395" s="8"/>
      <c r="CP395" s="53" t="str">
        <f t="shared" ref="CP395" si="9828">IF(CP$3=1,CP162,"")</f>
        <v/>
      </c>
      <c r="CQ395" s="8"/>
      <c r="CR395" s="53" t="str">
        <f t="shared" ref="CR395" si="9829">IF(CR$3=1,CR162,"")</f>
        <v/>
      </c>
      <c r="CS395" s="8"/>
      <c r="CT395" s="53" t="str">
        <f t="shared" ref="CT395" si="9830">IF(CT$3=1,CT162,"")</f>
        <v/>
      </c>
      <c r="CU395" s="8"/>
      <c r="CV395" s="53" t="str">
        <f t="shared" ref="CV395" si="9831">IF(CV$3=1,CV162,"")</f>
        <v/>
      </c>
      <c r="CW395" s="8"/>
      <c r="CX395" s="53" t="str">
        <f t="shared" ref="CX395" si="9832">IF(CX$3=1,CX162,"")</f>
        <v/>
      </c>
      <c r="CY395" s="8"/>
      <c r="CZ395" s="53" t="str">
        <f t="shared" ref="CZ395" si="9833">IF(CZ$3=1,CZ162,"")</f>
        <v/>
      </c>
      <c r="DA395" s="8"/>
      <c r="DB395" s="53" t="str">
        <f t="shared" ref="DB395" si="9834">IF(DB$3=1,DB162,"")</f>
        <v/>
      </c>
      <c r="DC395" s="8"/>
      <c r="DD395" s="53" t="str">
        <f t="shared" ref="DD395" si="9835">IF(DD$3=1,DD162,"")</f>
        <v/>
      </c>
      <c r="DE395" s="8"/>
      <c r="DF395" s="53" t="str">
        <f t="shared" ref="DF395" si="9836">IF(DF$3=1,DF162,"")</f>
        <v/>
      </c>
      <c r="DG395" s="8"/>
      <c r="DH395" s="53" t="str">
        <f t="shared" ref="DH395" si="9837">IF(DH$3=1,DH162,"")</f>
        <v/>
      </c>
      <c r="DI395" s="8"/>
      <c r="DJ395" s="53" t="str">
        <f t="shared" ref="DJ395" si="9838">IF(DJ$3=1,DJ162,"")</f>
        <v/>
      </c>
      <c r="DK395" s="8"/>
      <c r="DL395" s="53" t="str">
        <f t="shared" ref="DL395" si="9839">IF(DL$3=1,DL162,"")</f>
        <v/>
      </c>
      <c r="DM395" s="8"/>
      <c r="DN395" s="53" t="str">
        <f t="shared" ref="DN395" si="9840">IF(DN$3=1,DN162,"")</f>
        <v/>
      </c>
      <c r="DO395" s="8"/>
      <c r="DP395" s="53" t="str">
        <f t="shared" ref="DP395" si="9841">IF(DP$3=1,DP162,"")</f>
        <v/>
      </c>
      <c r="DQ395" s="8"/>
      <c r="DR395" s="53" t="str">
        <f t="shared" ref="DR395" si="9842">IF(DR$3=1,DR162,"")</f>
        <v/>
      </c>
      <c r="DS395" s="8"/>
      <c r="DT395" s="53" t="str">
        <f t="shared" ref="DT395" si="9843">IF(DT$3=1,DT162,"")</f>
        <v/>
      </c>
      <c r="DU395" s="8"/>
      <c r="DV395" s="53" t="str">
        <f t="shared" ref="DV395" si="9844">IF(DV$3=1,DV162,"")</f>
        <v/>
      </c>
      <c r="DW395" s="8"/>
      <c r="DX395" s="53" t="str">
        <f t="shared" ref="DX395" si="9845">IF(DX$3=1,DX162,"")</f>
        <v/>
      </c>
      <c r="DY395" s="8"/>
      <c r="DZ395" s="53" t="str">
        <f t="shared" ref="DZ395" si="9846">IF(DZ$3=1,DZ162,"")</f>
        <v/>
      </c>
      <c r="EA395" s="8"/>
      <c r="EB395" s="53" t="str">
        <f t="shared" ref="EB395" si="9847">IF(EB$3=1,EB162,"")</f>
        <v/>
      </c>
      <c r="EC395" s="8"/>
      <c r="ED395" s="53" t="str">
        <f t="shared" ref="ED395" si="9848">IF(ED$3=1,ED162,"")</f>
        <v/>
      </c>
      <c r="EE395" s="8"/>
      <c r="EF395" s="53" t="str">
        <f t="shared" ref="EF395" si="9849">IF(EF$3=1,EF162,"")</f>
        <v/>
      </c>
      <c r="EG395" s="8"/>
      <c r="EH395" s="53" t="str">
        <f t="shared" ref="EH395" si="9850">IF(EH$3=1,EH162,"")</f>
        <v/>
      </c>
      <c r="EI395" s="8"/>
      <c r="EJ395" s="53" t="str">
        <f t="shared" ref="EJ395" si="9851">IF(EJ$3=1,EJ162,"")</f>
        <v/>
      </c>
      <c r="EK395" s="8"/>
      <c r="EL395" s="53" t="str">
        <f t="shared" ref="EL395" si="9852">IF(EL$3=1,EL162,"")</f>
        <v/>
      </c>
      <c r="EM395" s="8"/>
      <c r="EN395" s="53" t="str">
        <f t="shared" ref="EN395" si="9853">IF(EN$3=1,EN162,"")</f>
        <v/>
      </c>
      <c r="EO395" s="8"/>
      <c r="EP395" s="53" t="str">
        <f t="shared" ref="EP395" si="9854">IF(EP$3=1,EP162,"")</f>
        <v/>
      </c>
      <c r="EQ395" s="8"/>
      <c r="ER395" s="53" t="str">
        <f t="shared" ref="ER395" si="9855">IF(ER$3=1,ER162,"")</f>
        <v/>
      </c>
      <c r="ES395" s="8"/>
      <c r="ET395" s="53" t="str">
        <f t="shared" ref="ET395" si="9856">IF(ET$3=1,ET162,"")</f>
        <v/>
      </c>
      <c r="EU395" s="8"/>
      <c r="EV395" s="53" t="str">
        <f t="shared" ref="EV395" si="9857">IF(EV$3=1,EV162,"")</f>
        <v/>
      </c>
      <c r="EW395" s="8"/>
      <c r="EX395" s="53" t="str">
        <f t="shared" ref="EX395" si="9858">IF(EX$3=1,EX162,"")</f>
        <v/>
      </c>
      <c r="EY395" s="8"/>
      <c r="EZ395" s="53" t="str">
        <f t="shared" ref="EZ395" si="9859">IF(EZ$3=1,EZ162,"")</f>
        <v/>
      </c>
      <c r="FA395" s="8"/>
      <c r="FB395" s="53" t="str">
        <f t="shared" ref="FB395" si="9860">IF(FB$3=1,FB162,"")</f>
        <v/>
      </c>
      <c r="FC395" s="8"/>
      <c r="FD395" s="53" t="str">
        <f t="shared" ref="FD395" si="9861">IF(FD$3=1,FD162,"")</f>
        <v/>
      </c>
      <c r="FE395" s="8"/>
      <c r="FG395" s="53">
        <f t="shared" si="9784"/>
        <v>328960</v>
      </c>
    </row>
    <row r="396" spans="1:163" x14ac:dyDescent="0.35">
      <c r="A396" s="5">
        <v>157</v>
      </c>
      <c r="C396" s="6" t="s">
        <v>79</v>
      </c>
      <c r="D396" s="53" t="str">
        <f t="shared" si="9706"/>
        <v/>
      </c>
      <c r="E396" s="8"/>
      <c r="F396" s="53" t="str">
        <f t="shared" si="9706"/>
        <v/>
      </c>
      <c r="G396" s="8"/>
      <c r="H396" s="53" t="str">
        <f t="shared" ref="H396" si="9862">IF(H$3=1,H163,"")</f>
        <v/>
      </c>
      <c r="I396" s="8"/>
      <c r="J396" s="53" t="str">
        <f t="shared" ref="J396" si="9863">IF(J$3=1,J163,"")</f>
        <v/>
      </c>
      <c r="K396" s="8"/>
      <c r="L396" s="53" t="str">
        <f t="shared" ref="L396" si="9864">IF(L$3=1,L163,"")</f>
        <v/>
      </c>
      <c r="M396" s="8"/>
      <c r="N396" s="53" t="str">
        <f t="shared" ref="N396" si="9865">IF(N$3=1,N163,"")</f>
        <v/>
      </c>
      <c r="O396" s="8"/>
      <c r="P396" s="53" t="str">
        <f t="shared" ref="P396" si="9866">IF(P$3=1,P163,"")</f>
        <v/>
      </c>
      <c r="Q396" s="8"/>
      <c r="R396" s="53" t="str">
        <f t="shared" ref="R396" si="9867">IF(R$3=1,R163,"")</f>
        <v/>
      </c>
      <c r="S396" s="8"/>
      <c r="T396" s="53" t="str">
        <f t="shared" ref="T396" si="9868">IF(T$3=1,T163,"")</f>
        <v/>
      </c>
      <c r="U396" s="8"/>
      <c r="V396" s="53" t="str">
        <f t="shared" ref="V396" si="9869">IF(V$3=1,V163,"")</f>
        <v/>
      </c>
      <c r="W396" s="8"/>
      <c r="X396" s="53" t="str">
        <f t="shared" ref="X396" si="9870">IF(X$3=1,X163,"")</f>
        <v/>
      </c>
      <c r="Y396" s="8"/>
      <c r="Z396" s="53" t="str">
        <f t="shared" ref="Z396" si="9871">IF(Z$3=1,Z163,"")</f>
        <v/>
      </c>
      <c r="AA396" s="8"/>
      <c r="AB396" s="53">
        <f t="shared" ref="AB396" si="9872">IF(AB$3=1,AB163,"")</f>
        <v>86212</v>
      </c>
      <c r="AC396" s="8"/>
      <c r="AD396" s="53">
        <f t="shared" ref="AD396" si="9873">IF(AD$3=1,AD163,"")</f>
        <v>267015</v>
      </c>
      <c r="AE396" s="8"/>
      <c r="AF396" s="53" t="str">
        <f t="shared" ref="AF396" si="9874">IF(AF$3=1,AF163,"")</f>
        <v/>
      </c>
      <c r="AG396" s="8"/>
      <c r="AH396" s="53" t="str">
        <f t="shared" ref="AH396" si="9875">IF(AH$3=1,AH163,"")</f>
        <v/>
      </c>
      <c r="AI396" s="8"/>
      <c r="AJ396" s="53" t="str">
        <f t="shared" ref="AJ396" si="9876">IF(AJ$3=1,AJ163,"")</f>
        <v/>
      </c>
      <c r="AK396" s="8"/>
      <c r="AL396" s="53" t="str">
        <f t="shared" ref="AL396" si="9877">IF(AL$3=1,AL163,"")</f>
        <v/>
      </c>
      <c r="AM396" s="8"/>
      <c r="AN396" s="53" t="str">
        <f t="shared" ref="AN396" si="9878">IF(AN$3=1,AN163,"")</f>
        <v/>
      </c>
      <c r="AO396" s="8"/>
      <c r="AP396" s="53" t="str">
        <f t="shared" ref="AP396" si="9879">IF(AP$3=1,AP163,"")</f>
        <v/>
      </c>
      <c r="AQ396" s="8"/>
      <c r="AR396" s="53" t="str">
        <f t="shared" ref="AR396" si="9880">IF(AR$3=1,AR163,"")</f>
        <v/>
      </c>
      <c r="AS396" s="8"/>
      <c r="AT396" s="53" t="str">
        <f t="shared" ref="AT396" si="9881">IF(AT$3=1,AT163,"")</f>
        <v/>
      </c>
      <c r="AU396" s="8"/>
      <c r="AV396" s="53" t="str">
        <f t="shared" ref="AV396" si="9882">IF(AV$3=1,AV163,"")</f>
        <v/>
      </c>
      <c r="AW396" s="8"/>
      <c r="AX396" s="53" t="str">
        <f t="shared" ref="AX396" si="9883">IF(AX$3=1,AX163,"")</f>
        <v/>
      </c>
      <c r="AY396" s="8"/>
      <c r="AZ396" s="53" t="str">
        <f t="shared" ref="AZ396" si="9884">IF(AZ$3=1,AZ163,"")</f>
        <v/>
      </c>
      <c r="BA396" s="8"/>
      <c r="BB396" s="53">
        <f t="shared" ref="BB396" si="9885">IF(BB$3=1,BB163,"")</f>
        <v>121957</v>
      </c>
      <c r="BC396" s="8"/>
      <c r="BD396" s="53" t="str">
        <f t="shared" ref="BD396" si="9886">IF(BD$3=1,BD163,"")</f>
        <v/>
      </c>
      <c r="BE396" s="8"/>
      <c r="BF396" s="53" t="str">
        <f t="shared" ref="BF396" si="9887">IF(BF$3=1,BF163,"")</f>
        <v/>
      </c>
      <c r="BG396" s="8"/>
      <c r="BH396" s="53" t="str">
        <f t="shared" ref="BH396" si="9888">IF(BH$3=1,BH163,"")</f>
        <v/>
      </c>
      <c r="BI396" s="8"/>
      <c r="BJ396" s="53" t="str">
        <f t="shared" ref="BJ396" si="9889">IF(BJ$3=1,BJ163,"")</f>
        <v/>
      </c>
      <c r="BK396" s="8"/>
      <c r="BL396" s="53" t="str">
        <f t="shared" ref="BL396" si="9890">IF(BL$3=1,BL163,"")</f>
        <v/>
      </c>
      <c r="BM396" s="8"/>
      <c r="BN396" s="53" t="str">
        <f t="shared" ref="BN396" si="9891">IF(BN$3=1,BN163,"")</f>
        <v/>
      </c>
      <c r="BO396" s="8"/>
      <c r="BP396" s="53" t="str">
        <f t="shared" ref="BP396" si="9892">IF(BP$3=1,BP163,"")</f>
        <v/>
      </c>
      <c r="BQ396" s="8"/>
      <c r="BR396" s="53" t="str">
        <f t="shared" ref="BR396" si="9893">IF(BR$3=1,BR163,"")</f>
        <v/>
      </c>
      <c r="BS396" s="8"/>
      <c r="BT396" s="53" t="str">
        <f t="shared" ref="BT396" si="9894">IF(BT$3=1,BT163,"")</f>
        <v/>
      </c>
      <c r="BU396" s="8"/>
      <c r="BV396" s="53" t="str">
        <f t="shared" ref="BV396" si="9895">IF(BV$3=1,BV163,"")</f>
        <v/>
      </c>
      <c r="BW396" s="8"/>
      <c r="BX396" s="53" t="str">
        <f t="shared" ref="BX396" si="9896">IF(BX$3=1,BX163,"")</f>
        <v/>
      </c>
      <c r="BY396" s="8"/>
      <c r="BZ396" s="53" t="str">
        <f t="shared" ref="BZ396" si="9897">IF(BZ$3=1,BZ163,"")</f>
        <v/>
      </c>
      <c r="CA396" s="8"/>
      <c r="CB396" s="53" t="str">
        <f t="shared" ref="CB396" si="9898">IF(CB$3=1,CB163,"")</f>
        <v/>
      </c>
      <c r="CC396" s="8"/>
      <c r="CD396" s="53" t="str">
        <f t="shared" ref="CD396" si="9899">IF(CD$3=1,CD163,"")</f>
        <v/>
      </c>
      <c r="CE396" s="8"/>
      <c r="CF396" s="53" t="str">
        <f t="shared" ref="CF396" si="9900">IF(CF$3=1,CF163,"")</f>
        <v/>
      </c>
      <c r="CG396" s="8"/>
      <c r="CH396" s="53" t="str">
        <f t="shared" ref="CH396" si="9901">IF(CH$3=1,CH163,"")</f>
        <v/>
      </c>
      <c r="CI396" s="8"/>
      <c r="CJ396" s="53" t="str">
        <f t="shared" ref="CJ396" si="9902">IF(CJ$3=1,CJ163,"")</f>
        <v/>
      </c>
      <c r="CK396" s="8"/>
      <c r="CL396" s="53" t="str">
        <f t="shared" ref="CL396" si="9903">IF(CL$3=1,CL163,"")</f>
        <v/>
      </c>
      <c r="CM396" s="8"/>
      <c r="CN396" s="53" t="str">
        <f t="shared" ref="CN396" si="9904">IF(CN$3=1,CN163,"")</f>
        <v/>
      </c>
      <c r="CO396" s="8"/>
      <c r="CP396" s="53" t="str">
        <f t="shared" ref="CP396" si="9905">IF(CP$3=1,CP163,"")</f>
        <v/>
      </c>
      <c r="CQ396" s="8"/>
      <c r="CR396" s="53" t="str">
        <f t="shared" ref="CR396" si="9906">IF(CR$3=1,CR163,"")</f>
        <v/>
      </c>
      <c r="CS396" s="8"/>
      <c r="CT396" s="53" t="str">
        <f t="shared" ref="CT396" si="9907">IF(CT$3=1,CT163,"")</f>
        <v/>
      </c>
      <c r="CU396" s="8"/>
      <c r="CV396" s="53" t="str">
        <f t="shared" ref="CV396" si="9908">IF(CV$3=1,CV163,"")</f>
        <v/>
      </c>
      <c r="CW396" s="8"/>
      <c r="CX396" s="53" t="str">
        <f t="shared" ref="CX396" si="9909">IF(CX$3=1,CX163,"")</f>
        <v/>
      </c>
      <c r="CY396" s="8"/>
      <c r="CZ396" s="53" t="str">
        <f t="shared" ref="CZ396" si="9910">IF(CZ$3=1,CZ163,"")</f>
        <v/>
      </c>
      <c r="DA396" s="8"/>
      <c r="DB396" s="53" t="str">
        <f t="shared" ref="DB396" si="9911">IF(DB$3=1,DB163,"")</f>
        <v/>
      </c>
      <c r="DC396" s="8"/>
      <c r="DD396" s="53" t="str">
        <f t="shared" ref="DD396" si="9912">IF(DD$3=1,DD163,"")</f>
        <v/>
      </c>
      <c r="DE396" s="8"/>
      <c r="DF396" s="53" t="str">
        <f t="shared" ref="DF396" si="9913">IF(DF$3=1,DF163,"")</f>
        <v/>
      </c>
      <c r="DG396" s="8"/>
      <c r="DH396" s="53" t="str">
        <f t="shared" ref="DH396" si="9914">IF(DH$3=1,DH163,"")</f>
        <v/>
      </c>
      <c r="DI396" s="8"/>
      <c r="DJ396" s="53" t="str">
        <f t="shared" ref="DJ396" si="9915">IF(DJ$3=1,DJ163,"")</f>
        <v/>
      </c>
      <c r="DK396" s="8"/>
      <c r="DL396" s="53" t="str">
        <f t="shared" ref="DL396" si="9916">IF(DL$3=1,DL163,"")</f>
        <v/>
      </c>
      <c r="DM396" s="8"/>
      <c r="DN396" s="53" t="str">
        <f t="shared" ref="DN396" si="9917">IF(DN$3=1,DN163,"")</f>
        <v/>
      </c>
      <c r="DO396" s="8"/>
      <c r="DP396" s="53" t="str">
        <f t="shared" ref="DP396" si="9918">IF(DP$3=1,DP163,"")</f>
        <v/>
      </c>
      <c r="DQ396" s="8"/>
      <c r="DR396" s="53" t="str">
        <f t="shared" ref="DR396" si="9919">IF(DR$3=1,DR163,"")</f>
        <v/>
      </c>
      <c r="DS396" s="8"/>
      <c r="DT396" s="53" t="str">
        <f t="shared" ref="DT396" si="9920">IF(DT$3=1,DT163,"")</f>
        <v/>
      </c>
      <c r="DU396" s="8"/>
      <c r="DV396" s="53" t="str">
        <f t="shared" ref="DV396" si="9921">IF(DV$3=1,DV163,"")</f>
        <v/>
      </c>
      <c r="DW396" s="8"/>
      <c r="DX396" s="53" t="str">
        <f t="shared" ref="DX396" si="9922">IF(DX$3=1,DX163,"")</f>
        <v/>
      </c>
      <c r="DY396" s="8"/>
      <c r="DZ396" s="53" t="str">
        <f t="shared" ref="DZ396" si="9923">IF(DZ$3=1,DZ163,"")</f>
        <v/>
      </c>
      <c r="EA396" s="8"/>
      <c r="EB396" s="53" t="str">
        <f t="shared" ref="EB396" si="9924">IF(EB$3=1,EB163,"")</f>
        <v/>
      </c>
      <c r="EC396" s="8"/>
      <c r="ED396" s="53" t="str">
        <f t="shared" ref="ED396" si="9925">IF(ED$3=1,ED163,"")</f>
        <v/>
      </c>
      <c r="EE396" s="8"/>
      <c r="EF396" s="53" t="str">
        <f t="shared" ref="EF396" si="9926">IF(EF$3=1,EF163,"")</f>
        <v/>
      </c>
      <c r="EG396" s="8"/>
      <c r="EH396" s="53" t="str">
        <f t="shared" ref="EH396" si="9927">IF(EH$3=1,EH163,"")</f>
        <v/>
      </c>
      <c r="EI396" s="8"/>
      <c r="EJ396" s="53" t="str">
        <f t="shared" ref="EJ396" si="9928">IF(EJ$3=1,EJ163,"")</f>
        <v/>
      </c>
      <c r="EK396" s="8"/>
      <c r="EL396" s="53" t="str">
        <f t="shared" ref="EL396" si="9929">IF(EL$3=1,EL163,"")</f>
        <v/>
      </c>
      <c r="EM396" s="8"/>
      <c r="EN396" s="53" t="str">
        <f t="shared" ref="EN396" si="9930">IF(EN$3=1,EN163,"")</f>
        <v/>
      </c>
      <c r="EO396" s="8"/>
      <c r="EP396" s="53" t="str">
        <f t="shared" ref="EP396" si="9931">IF(EP$3=1,EP163,"")</f>
        <v/>
      </c>
      <c r="EQ396" s="8"/>
      <c r="ER396" s="53" t="str">
        <f t="shared" ref="ER396" si="9932">IF(ER$3=1,ER163,"")</f>
        <v/>
      </c>
      <c r="ES396" s="8"/>
      <c r="ET396" s="53" t="str">
        <f t="shared" ref="ET396" si="9933">IF(ET$3=1,ET163,"")</f>
        <v/>
      </c>
      <c r="EU396" s="8"/>
      <c r="EV396" s="53" t="str">
        <f t="shared" ref="EV396" si="9934">IF(EV$3=1,EV163,"")</f>
        <v/>
      </c>
      <c r="EW396" s="8"/>
      <c r="EX396" s="53" t="str">
        <f t="shared" ref="EX396" si="9935">IF(EX$3=1,EX163,"")</f>
        <v/>
      </c>
      <c r="EY396" s="8"/>
      <c r="EZ396" s="53" t="str">
        <f t="shared" ref="EZ396" si="9936">IF(EZ$3=1,EZ163,"")</f>
        <v/>
      </c>
      <c r="FA396" s="8"/>
      <c r="FB396" s="53" t="str">
        <f t="shared" ref="FB396" si="9937">IF(FB$3=1,FB163,"")</f>
        <v/>
      </c>
      <c r="FC396" s="8"/>
      <c r="FD396" s="53" t="str">
        <f t="shared" ref="FD396" si="9938">IF(FD$3=1,FD163,"")</f>
        <v/>
      </c>
      <c r="FE396" s="8"/>
      <c r="FG396" s="53">
        <f t="shared" si="9784"/>
        <v>475184</v>
      </c>
    </row>
    <row r="397" spans="1:163" x14ac:dyDescent="0.35">
      <c r="A397" s="5">
        <v>158</v>
      </c>
      <c r="G397" s="12"/>
      <c r="I397" s="12"/>
      <c r="K397" s="12"/>
      <c r="M397" s="12"/>
      <c r="O397" s="12"/>
      <c r="Q397" s="12"/>
      <c r="S397" s="12"/>
      <c r="U397" s="12"/>
      <c r="W397" s="12"/>
      <c r="Y397" s="12"/>
      <c r="AA397" s="12"/>
      <c r="AC397" s="12"/>
      <c r="AE397" s="12"/>
      <c r="AG397" s="12"/>
      <c r="AI397" s="12"/>
      <c r="AK397" s="12"/>
      <c r="AM397" s="12"/>
      <c r="AO397" s="12"/>
      <c r="AQ397" s="12"/>
      <c r="AS397" s="12"/>
      <c r="AU397" s="12"/>
      <c r="AW397" s="12"/>
      <c r="AY397" s="12"/>
      <c r="BA397" s="12"/>
      <c r="BC397" s="12"/>
      <c r="BE397" s="12"/>
      <c r="BG397" s="12"/>
      <c r="BI397" s="12"/>
      <c r="BK397" s="12"/>
      <c r="BM397" s="12"/>
      <c r="BO397" s="12"/>
      <c r="BQ397" s="12"/>
      <c r="BS397" s="12"/>
      <c r="BU397" s="12"/>
      <c r="BW397" s="12"/>
      <c r="BY397" s="12"/>
      <c r="CA397" s="12"/>
      <c r="CC397" s="12"/>
      <c r="CE397" s="12"/>
      <c r="CG397" s="12"/>
      <c r="CI397" s="12"/>
      <c r="CK397" s="12"/>
      <c r="CM397" s="12"/>
      <c r="CO397" s="12"/>
      <c r="CQ397" s="12"/>
      <c r="CS397" s="12"/>
      <c r="CU397" s="12"/>
      <c r="CW397" s="12"/>
      <c r="CY397" s="12"/>
      <c r="DA397" s="12"/>
      <c r="DC397" s="12"/>
      <c r="DE397" s="12"/>
      <c r="DG397" s="12"/>
      <c r="DI397" s="12"/>
      <c r="DK397" s="12"/>
      <c r="DM397" s="12"/>
      <c r="DO397" s="12"/>
      <c r="DQ397" s="12"/>
      <c r="DS397" s="12"/>
      <c r="DU397" s="12"/>
      <c r="DW397" s="12"/>
      <c r="DY397" s="12"/>
      <c r="EA397" s="12"/>
      <c r="EC397" s="12"/>
      <c r="EE397" s="12"/>
      <c r="EG397" s="12"/>
      <c r="EI397" s="12"/>
      <c r="EK397" s="12"/>
      <c r="EM397" s="12"/>
      <c r="EO397" s="12"/>
      <c r="EQ397" s="12"/>
      <c r="ES397" s="12"/>
      <c r="EU397" s="12"/>
      <c r="EW397" s="12"/>
      <c r="EY397" s="12"/>
      <c r="FA397" s="12"/>
      <c r="FC397" s="12"/>
      <c r="FE397" s="12"/>
    </row>
    <row r="398" spans="1:163" ht="21" x14ac:dyDescent="0.35">
      <c r="A398" s="5">
        <v>159</v>
      </c>
      <c r="C398" s="6" t="s">
        <v>201</v>
      </c>
      <c r="D398" s="53" t="str">
        <f t="shared" ref="D398:F402" si="9939">IF(D$3=1,D165,"")</f>
        <v/>
      </c>
      <c r="E398" s="8"/>
      <c r="F398" s="53" t="str">
        <f t="shared" si="9939"/>
        <v/>
      </c>
      <c r="G398" s="8"/>
      <c r="H398" s="53" t="str">
        <f t="shared" ref="H398" si="9940">IF(H$3=1,H165,"")</f>
        <v/>
      </c>
      <c r="I398" s="8"/>
      <c r="J398" s="53" t="str">
        <f t="shared" ref="J398" si="9941">IF(J$3=1,J165,"")</f>
        <v/>
      </c>
      <c r="K398" s="8"/>
      <c r="L398" s="53" t="str">
        <f t="shared" ref="L398" si="9942">IF(L$3=1,L165,"")</f>
        <v/>
      </c>
      <c r="M398" s="8"/>
      <c r="N398" s="53" t="str">
        <f t="shared" ref="N398" si="9943">IF(N$3=1,N165,"")</f>
        <v/>
      </c>
      <c r="O398" s="8"/>
      <c r="P398" s="53" t="str">
        <f t="shared" ref="P398" si="9944">IF(P$3=1,P165,"")</f>
        <v/>
      </c>
      <c r="Q398" s="8"/>
      <c r="R398" s="53" t="str">
        <f t="shared" ref="R398" si="9945">IF(R$3=1,R165,"")</f>
        <v/>
      </c>
      <c r="S398" s="8"/>
      <c r="T398" s="53" t="str">
        <f t="shared" ref="T398" si="9946">IF(T$3=1,T165,"")</f>
        <v/>
      </c>
      <c r="U398" s="8"/>
      <c r="V398" s="53" t="str">
        <f t="shared" ref="V398" si="9947">IF(V$3=1,V165,"")</f>
        <v/>
      </c>
      <c r="W398" s="8"/>
      <c r="X398" s="53" t="str">
        <f t="shared" ref="X398" si="9948">IF(X$3=1,X165,"")</f>
        <v/>
      </c>
      <c r="Y398" s="8"/>
      <c r="Z398" s="53" t="str">
        <f t="shared" ref="Z398" si="9949">IF(Z$3=1,Z165,"")</f>
        <v/>
      </c>
      <c r="AA398" s="8"/>
      <c r="AB398" s="53">
        <f t="shared" ref="AB398" si="9950">IF(AB$3=1,AB165,"")</f>
        <v>10614</v>
      </c>
      <c r="AC398" s="8"/>
      <c r="AD398" s="53">
        <f t="shared" ref="AD398" si="9951">IF(AD$3=1,AD165,"")</f>
        <v>27033</v>
      </c>
      <c r="AE398" s="8"/>
      <c r="AF398" s="53" t="str">
        <f t="shared" ref="AF398" si="9952">IF(AF$3=1,AF165,"")</f>
        <v/>
      </c>
      <c r="AG398" s="8"/>
      <c r="AH398" s="53" t="str">
        <f t="shared" ref="AH398" si="9953">IF(AH$3=1,AH165,"")</f>
        <v/>
      </c>
      <c r="AI398" s="8"/>
      <c r="AJ398" s="53" t="str">
        <f t="shared" ref="AJ398" si="9954">IF(AJ$3=1,AJ165,"")</f>
        <v/>
      </c>
      <c r="AK398" s="8"/>
      <c r="AL398" s="53" t="str">
        <f t="shared" ref="AL398" si="9955">IF(AL$3=1,AL165,"")</f>
        <v/>
      </c>
      <c r="AM398" s="8"/>
      <c r="AN398" s="53" t="str">
        <f t="shared" ref="AN398" si="9956">IF(AN$3=1,AN165,"")</f>
        <v/>
      </c>
      <c r="AO398" s="8"/>
      <c r="AP398" s="53" t="str">
        <f t="shared" ref="AP398" si="9957">IF(AP$3=1,AP165,"")</f>
        <v/>
      </c>
      <c r="AQ398" s="8"/>
      <c r="AR398" s="53" t="str">
        <f t="shared" ref="AR398" si="9958">IF(AR$3=1,AR165,"")</f>
        <v/>
      </c>
      <c r="AS398" s="8"/>
      <c r="AT398" s="53" t="str">
        <f t="shared" ref="AT398" si="9959">IF(AT$3=1,AT165,"")</f>
        <v/>
      </c>
      <c r="AU398" s="8"/>
      <c r="AV398" s="53" t="str">
        <f t="shared" ref="AV398" si="9960">IF(AV$3=1,AV165,"")</f>
        <v/>
      </c>
      <c r="AW398" s="8"/>
      <c r="AX398" s="53" t="str">
        <f t="shared" ref="AX398" si="9961">IF(AX$3=1,AX165,"")</f>
        <v/>
      </c>
      <c r="AY398" s="8"/>
      <c r="AZ398" s="53" t="str">
        <f t="shared" ref="AZ398" si="9962">IF(AZ$3=1,AZ165,"")</f>
        <v/>
      </c>
      <c r="BA398" s="8"/>
      <c r="BB398" s="53">
        <f t="shared" ref="BB398" si="9963">IF(BB$3=1,BB165,"")</f>
        <v>12130</v>
      </c>
      <c r="BC398" s="8"/>
      <c r="BD398" s="53" t="str">
        <f t="shared" ref="BD398" si="9964">IF(BD$3=1,BD165,"")</f>
        <v/>
      </c>
      <c r="BE398" s="8"/>
      <c r="BF398" s="53" t="str">
        <f t="shared" ref="BF398" si="9965">IF(BF$3=1,BF165,"")</f>
        <v/>
      </c>
      <c r="BG398" s="8"/>
      <c r="BH398" s="53" t="str">
        <f t="shared" ref="BH398" si="9966">IF(BH$3=1,BH165,"")</f>
        <v/>
      </c>
      <c r="BI398" s="8"/>
      <c r="BJ398" s="53" t="str">
        <f t="shared" ref="BJ398" si="9967">IF(BJ$3=1,BJ165,"")</f>
        <v/>
      </c>
      <c r="BK398" s="8"/>
      <c r="BL398" s="53" t="str">
        <f t="shared" ref="BL398" si="9968">IF(BL$3=1,BL165,"")</f>
        <v/>
      </c>
      <c r="BM398" s="8"/>
      <c r="BN398" s="53" t="str">
        <f t="shared" ref="BN398" si="9969">IF(BN$3=1,BN165,"")</f>
        <v/>
      </c>
      <c r="BO398" s="8"/>
      <c r="BP398" s="53" t="str">
        <f t="shared" ref="BP398" si="9970">IF(BP$3=1,BP165,"")</f>
        <v/>
      </c>
      <c r="BQ398" s="8"/>
      <c r="BR398" s="53" t="str">
        <f t="shared" ref="BR398" si="9971">IF(BR$3=1,BR165,"")</f>
        <v/>
      </c>
      <c r="BS398" s="8"/>
      <c r="BT398" s="53" t="str">
        <f t="shared" ref="BT398" si="9972">IF(BT$3=1,BT165,"")</f>
        <v/>
      </c>
      <c r="BU398" s="8"/>
      <c r="BV398" s="53" t="str">
        <f t="shared" ref="BV398" si="9973">IF(BV$3=1,BV165,"")</f>
        <v/>
      </c>
      <c r="BW398" s="8"/>
      <c r="BX398" s="53" t="str">
        <f t="shared" ref="BX398" si="9974">IF(BX$3=1,BX165,"")</f>
        <v/>
      </c>
      <c r="BY398" s="8"/>
      <c r="BZ398" s="53" t="str">
        <f t="shared" ref="BZ398" si="9975">IF(BZ$3=1,BZ165,"")</f>
        <v/>
      </c>
      <c r="CA398" s="8"/>
      <c r="CB398" s="53" t="str">
        <f t="shared" ref="CB398" si="9976">IF(CB$3=1,CB165,"")</f>
        <v/>
      </c>
      <c r="CC398" s="8"/>
      <c r="CD398" s="53" t="str">
        <f t="shared" ref="CD398" si="9977">IF(CD$3=1,CD165,"")</f>
        <v/>
      </c>
      <c r="CE398" s="8"/>
      <c r="CF398" s="53" t="str">
        <f t="shared" ref="CF398" si="9978">IF(CF$3=1,CF165,"")</f>
        <v/>
      </c>
      <c r="CG398" s="8"/>
      <c r="CH398" s="53" t="str">
        <f t="shared" ref="CH398" si="9979">IF(CH$3=1,CH165,"")</f>
        <v/>
      </c>
      <c r="CI398" s="8"/>
      <c r="CJ398" s="53" t="str">
        <f t="shared" ref="CJ398" si="9980">IF(CJ$3=1,CJ165,"")</f>
        <v/>
      </c>
      <c r="CK398" s="8"/>
      <c r="CL398" s="53" t="str">
        <f t="shared" ref="CL398" si="9981">IF(CL$3=1,CL165,"")</f>
        <v/>
      </c>
      <c r="CM398" s="8"/>
      <c r="CN398" s="53" t="str">
        <f t="shared" ref="CN398" si="9982">IF(CN$3=1,CN165,"")</f>
        <v/>
      </c>
      <c r="CO398" s="8"/>
      <c r="CP398" s="53" t="str">
        <f t="shared" ref="CP398" si="9983">IF(CP$3=1,CP165,"")</f>
        <v/>
      </c>
      <c r="CQ398" s="8"/>
      <c r="CR398" s="53" t="str">
        <f t="shared" ref="CR398" si="9984">IF(CR$3=1,CR165,"")</f>
        <v/>
      </c>
      <c r="CS398" s="8"/>
      <c r="CT398" s="53" t="str">
        <f t="shared" ref="CT398" si="9985">IF(CT$3=1,CT165,"")</f>
        <v/>
      </c>
      <c r="CU398" s="8"/>
      <c r="CV398" s="53" t="str">
        <f t="shared" ref="CV398" si="9986">IF(CV$3=1,CV165,"")</f>
        <v/>
      </c>
      <c r="CW398" s="8"/>
      <c r="CX398" s="53" t="str">
        <f t="shared" ref="CX398" si="9987">IF(CX$3=1,CX165,"")</f>
        <v/>
      </c>
      <c r="CY398" s="8"/>
      <c r="CZ398" s="53" t="str">
        <f t="shared" ref="CZ398" si="9988">IF(CZ$3=1,CZ165,"")</f>
        <v/>
      </c>
      <c r="DA398" s="8"/>
      <c r="DB398" s="53" t="str">
        <f t="shared" ref="DB398" si="9989">IF(DB$3=1,DB165,"")</f>
        <v/>
      </c>
      <c r="DC398" s="8"/>
      <c r="DD398" s="53" t="str">
        <f t="shared" ref="DD398" si="9990">IF(DD$3=1,DD165,"")</f>
        <v/>
      </c>
      <c r="DE398" s="8"/>
      <c r="DF398" s="53" t="str">
        <f t="shared" ref="DF398" si="9991">IF(DF$3=1,DF165,"")</f>
        <v/>
      </c>
      <c r="DG398" s="8"/>
      <c r="DH398" s="53" t="str">
        <f t="shared" ref="DH398" si="9992">IF(DH$3=1,DH165,"")</f>
        <v/>
      </c>
      <c r="DI398" s="8"/>
      <c r="DJ398" s="53" t="str">
        <f t="shared" ref="DJ398" si="9993">IF(DJ$3=1,DJ165,"")</f>
        <v/>
      </c>
      <c r="DK398" s="8"/>
      <c r="DL398" s="53" t="str">
        <f t="shared" ref="DL398" si="9994">IF(DL$3=1,DL165,"")</f>
        <v/>
      </c>
      <c r="DM398" s="8"/>
      <c r="DN398" s="53" t="str">
        <f t="shared" ref="DN398" si="9995">IF(DN$3=1,DN165,"")</f>
        <v/>
      </c>
      <c r="DO398" s="8"/>
      <c r="DP398" s="53" t="str">
        <f t="shared" ref="DP398" si="9996">IF(DP$3=1,DP165,"")</f>
        <v/>
      </c>
      <c r="DQ398" s="8"/>
      <c r="DR398" s="53" t="str">
        <f t="shared" ref="DR398" si="9997">IF(DR$3=1,DR165,"")</f>
        <v/>
      </c>
      <c r="DS398" s="8"/>
      <c r="DT398" s="53" t="str">
        <f t="shared" ref="DT398" si="9998">IF(DT$3=1,DT165,"")</f>
        <v/>
      </c>
      <c r="DU398" s="8"/>
      <c r="DV398" s="53" t="str">
        <f t="shared" ref="DV398" si="9999">IF(DV$3=1,DV165,"")</f>
        <v/>
      </c>
      <c r="DW398" s="8"/>
      <c r="DX398" s="53" t="str">
        <f t="shared" ref="DX398" si="10000">IF(DX$3=1,DX165,"")</f>
        <v/>
      </c>
      <c r="DY398" s="8"/>
      <c r="DZ398" s="53" t="str">
        <f t="shared" ref="DZ398" si="10001">IF(DZ$3=1,DZ165,"")</f>
        <v/>
      </c>
      <c r="EA398" s="8"/>
      <c r="EB398" s="53" t="str">
        <f t="shared" ref="EB398" si="10002">IF(EB$3=1,EB165,"")</f>
        <v/>
      </c>
      <c r="EC398" s="8"/>
      <c r="ED398" s="53" t="str">
        <f t="shared" ref="ED398" si="10003">IF(ED$3=1,ED165,"")</f>
        <v/>
      </c>
      <c r="EE398" s="8"/>
      <c r="EF398" s="53" t="str">
        <f t="shared" ref="EF398" si="10004">IF(EF$3=1,EF165,"")</f>
        <v/>
      </c>
      <c r="EG398" s="8"/>
      <c r="EH398" s="53" t="str">
        <f t="shared" ref="EH398" si="10005">IF(EH$3=1,EH165,"")</f>
        <v/>
      </c>
      <c r="EI398" s="8"/>
      <c r="EJ398" s="53" t="str">
        <f t="shared" ref="EJ398" si="10006">IF(EJ$3=1,EJ165,"")</f>
        <v/>
      </c>
      <c r="EK398" s="8"/>
      <c r="EL398" s="53" t="str">
        <f t="shared" ref="EL398" si="10007">IF(EL$3=1,EL165,"")</f>
        <v/>
      </c>
      <c r="EM398" s="8"/>
      <c r="EN398" s="53" t="str">
        <f t="shared" ref="EN398" si="10008">IF(EN$3=1,EN165,"")</f>
        <v/>
      </c>
      <c r="EO398" s="8"/>
      <c r="EP398" s="53" t="str">
        <f t="shared" ref="EP398" si="10009">IF(EP$3=1,EP165,"")</f>
        <v/>
      </c>
      <c r="EQ398" s="8"/>
      <c r="ER398" s="53" t="str">
        <f t="shared" ref="ER398" si="10010">IF(ER$3=1,ER165,"")</f>
        <v/>
      </c>
      <c r="ES398" s="8"/>
      <c r="ET398" s="53" t="str">
        <f t="shared" ref="ET398" si="10011">IF(ET$3=1,ET165,"")</f>
        <v/>
      </c>
      <c r="EU398" s="8"/>
      <c r="EV398" s="53" t="str">
        <f t="shared" ref="EV398" si="10012">IF(EV$3=1,EV165,"")</f>
        <v/>
      </c>
      <c r="EW398" s="8"/>
      <c r="EX398" s="53" t="str">
        <f t="shared" ref="EX398" si="10013">IF(EX$3=1,EX165,"")</f>
        <v/>
      </c>
      <c r="EY398" s="8"/>
      <c r="EZ398" s="53" t="str">
        <f t="shared" ref="EZ398" si="10014">IF(EZ$3=1,EZ165,"")</f>
        <v/>
      </c>
      <c r="FA398" s="8"/>
      <c r="FB398" s="53" t="str">
        <f t="shared" ref="FB398" si="10015">IF(FB$3=1,FB165,"")</f>
        <v/>
      </c>
      <c r="FC398" s="8"/>
      <c r="FD398" s="53" t="str">
        <f t="shared" ref="FD398" si="10016">IF(FD$3=1,FD165,"")</f>
        <v/>
      </c>
      <c r="FE398" s="8"/>
      <c r="FG398" s="53">
        <f t="shared" ref="FG398:FG402" si="10017">SUM(D398:FE398)</f>
        <v>49777</v>
      </c>
    </row>
    <row r="399" spans="1:163" x14ac:dyDescent="0.35">
      <c r="A399" s="5">
        <v>160</v>
      </c>
      <c r="C399" s="6" t="s">
        <v>202</v>
      </c>
      <c r="D399" s="53" t="str">
        <f t="shared" si="9939"/>
        <v/>
      </c>
      <c r="E399" s="8"/>
      <c r="F399" s="53" t="str">
        <f t="shared" si="9939"/>
        <v/>
      </c>
      <c r="G399" s="8"/>
      <c r="H399" s="53" t="str">
        <f t="shared" ref="H399" si="10018">IF(H$3=1,H166,"")</f>
        <v/>
      </c>
      <c r="I399" s="8"/>
      <c r="J399" s="53" t="str">
        <f t="shared" ref="J399" si="10019">IF(J$3=1,J166,"")</f>
        <v/>
      </c>
      <c r="K399" s="8"/>
      <c r="L399" s="53" t="str">
        <f t="shared" ref="L399" si="10020">IF(L$3=1,L166,"")</f>
        <v/>
      </c>
      <c r="M399" s="8"/>
      <c r="N399" s="53" t="str">
        <f t="shared" ref="N399" si="10021">IF(N$3=1,N166,"")</f>
        <v/>
      </c>
      <c r="O399" s="8"/>
      <c r="P399" s="53" t="str">
        <f t="shared" ref="P399" si="10022">IF(P$3=1,P166,"")</f>
        <v/>
      </c>
      <c r="Q399" s="8"/>
      <c r="R399" s="53" t="str">
        <f t="shared" ref="R399" si="10023">IF(R$3=1,R166,"")</f>
        <v/>
      </c>
      <c r="S399" s="8"/>
      <c r="T399" s="53" t="str">
        <f t="shared" ref="T399" si="10024">IF(T$3=1,T166,"")</f>
        <v/>
      </c>
      <c r="U399" s="8"/>
      <c r="V399" s="53" t="str">
        <f t="shared" ref="V399" si="10025">IF(V$3=1,V166,"")</f>
        <v/>
      </c>
      <c r="W399" s="8"/>
      <c r="X399" s="53" t="str">
        <f t="shared" ref="X399" si="10026">IF(X$3=1,X166,"")</f>
        <v/>
      </c>
      <c r="Y399" s="8"/>
      <c r="Z399" s="53" t="str">
        <f t="shared" ref="Z399" si="10027">IF(Z$3=1,Z166,"")</f>
        <v/>
      </c>
      <c r="AA399" s="8"/>
      <c r="AB399" s="53">
        <f t="shared" ref="AB399" si="10028">IF(AB$3=1,AB166,"")</f>
        <v>16071</v>
      </c>
      <c r="AC399" s="8"/>
      <c r="AD399" s="53">
        <f t="shared" ref="AD399" si="10029">IF(AD$3=1,AD166,"")</f>
        <v>54550</v>
      </c>
      <c r="AE399" s="8"/>
      <c r="AF399" s="53" t="str">
        <f t="shared" ref="AF399" si="10030">IF(AF$3=1,AF166,"")</f>
        <v/>
      </c>
      <c r="AG399" s="8"/>
      <c r="AH399" s="53" t="str">
        <f t="shared" ref="AH399" si="10031">IF(AH$3=1,AH166,"")</f>
        <v/>
      </c>
      <c r="AI399" s="8"/>
      <c r="AJ399" s="53" t="str">
        <f t="shared" ref="AJ399" si="10032">IF(AJ$3=1,AJ166,"")</f>
        <v/>
      </c>
      <c r="AK399" s="8"/>
      <c r="AL399" s="53" t="str">
        <f t="shared" ref="AL399" si="10033">IF(AL$3=1,AL166,"")</f>
        <v/>
      </c>
      <c r="AM399" s="8"/>
      <c r="AN399" s="53" t="str">
        <f t="shared" ref="AN399" si="10034">IF(AN$3=1,AN166,"")</f>
        <v/>
      </c>
      <c r="AO399" s="8"/>
      <c r="AP399" s="53" t="str">
        <f t="shared" ref="AP399" si="10035">IF(AP$3=1,AP166,"")</f>
        <v/>
      </c>
      <c r="AQ399" s="8"/>
      <c r="AR399" s="53" t="str">
        <f t="shared" ref="AR399" si="10036">IF(AR$3=1,AR166,"")</f>
        <v/>
      </c>
      <c r="AS399" s="8"/>
      <c r="AT399" s="53" t="str">
        <f t="shared" ref="AT399" si="10037">IF(AT$3=1,AT166,"")</f>
        <v/>
      </c>
      <c r="AU399" s="8"/>
      <c r="AV399" s="53" t="str">
        <f t="shared" ref="AV399" si="10038">IF(AV$3=1,AV166,"")</f>
        <v/>
      </c>
      <c r="AW399" s="8"/>
      <c r="AX399" s="53" t="str">
        <f t="shared" ref="AX399" si="10039">IF(AX$3=1,AX166,"")</f>
        <v/>
      </c>
      <c r="AY399" s="8"/>
      <c r="AZ399" s="53" t="str">
        <f t="shared" ref="AZ399" si="10040">IF(AZ$3=1,AZ166,"")</f>
        <v/>
      </c>
      <c r="BA399" s="8"/>
      <c r="BB399" s="53">
        <f t="shared" ref="BB399" si="10041">IF(BB$3=1,BB166,"")</f>
        <v>19135</v>
      </c>
      <c r="BC399" s="8"/>
      <c r="BD399" s="53" t="str">
        <f t="shared" ref="BD399" si="10042">IF(BD$3=1,BD166,"")</f>
        <v/>
      </c>
      <c r="BE399" s="8"/>
      <c r="BF399" s="53" t="str">
        <f t="shared" ref="BF399" si="10043">IF(BF$3=1,BF166,"")</f>
        <v/>
      </c>
      <c r="BG399" s="8"/>
      <c r="BH399" s="53" t="str">
        <f t="shared" ref="BH399" si="10044">IF(BH$3=1,BH166,"")</f>
        <v/>
      </c>
      <c r="BI399" s="8"/>
      <c r="BJ399" s="53" t="str">
        <f t="shared" ref="BJ399" si="10045">IF(BJ$3=1,BJ166,"")</f>
        <v/>
      </c>
      <c r="BK399" s="8"/>
      <c r="BL399" s="53" t="str">
        <f t="shared" ref="BL399" si="10046">IF(BL$3=1,BL166,"")</f>
        <v/>
      </c>
      <c r="BM399" s="8"/>
      <c r="BN399" s="53" t="str">
        <f t="shared" ref="BN399" si="10047">IF(BN$3=1,BN166,"")</f>
        <v/>
      </c>
      <c r="BO399" s="8"/>
      <c r="BP399" s="53" t="str">
        <f t="shared" ref="BP399" si="10048">IF(BP$3=1,BP166,"")</f>
        <v/>
      </c>
      <c r="BQ399" s="8"/>
      <c r="BR399" s="53" t="str">
        <f t="shared" ref="BR399" si="10049">IF(BR$3=1,BR166,"")</f>
        <v/>
      </c>
      <c r="BS399" s="8"/>
      <c r="BT399" s="53" t="str">
        <f t="shared" ref="BT399" si="10050">IF(BT$3=1,BT166,"")</f>
        <v/>
      </c>
      <c r="BU399" s="8"/>
      <c r="BV399" s="53" t="str">
        <f t="shared" ref="BV399" si="10051">IF(BV$3=1,BV166,"")</f>
        <v/>
      </c>
      <c r="BW399" s="8"/>
      <c r="BX399" s="53" t="str">
        <f t="shared" ref="BX399" si="10052">IF(BX$3=1,BX166,"")</f>
        <v/>
      </c>
      <c r="BY399" s="8"/>
      <c r="BZ399" s="53" t="str">
        <f t="shared" ref="BZ399" si="10053">IF(BZ$3=1,BZ166,"")</f>
        <v/>
      </c>
      <c r="CA399" s="8"/>
      <c r="CB399" s="53" t="str">
        <f t="shared" ref="CB399" si="10054">IF(CB$3=1,CB166,"")</f>
        <v/>
      </c>
      <c r="CC399" s="8"/>
      <c r="CD399" s="53" t="str">
        <f t="shared" ref="CD399" si="10055">IF(CD$3=1,CD166,"")</f>
        <v/>
      </c>
      <c r="CE399" s="8"/>
      <c r="CF399" s="53" t="str">
        <f t="shared" ref="CF399" si="10056">IF(CF$3=1,CF166,"")</f>
        <v/>
      </c>
      <c r="CG399" s="8"/>
      <c r="CH399" s="53" t="str">
        <f t="shared" ref="CH399" si="10057">IF(CH$3=1,CH166,"")</f>
        <v/>
      </c>
      <c r="CI399" s="8"/>
      <c r="CJ399" s="53" t="str">
        <f t="shared" ref="CJ399" si="10058">IF(CJ$3=1,CJ166,"")</f>
        <v/>
      </c>
      <c r="CK399" s="8"/>
      <c r="CL399" s="53" t="str">
        <f t="shared" ref="CL399" si="10059">IF(CL$3=1,CL166,"")</f>
        <v/>
      </c>
      <c r="CM399" s="8"/>
      <c r="CN399" s="53" t="str">
        <f t="shared" ref="CN399" si="10060">IF(CN$3=1,CN166,"")</f>
        <v/>
      </c>
      <c r="CO399" s="8"/>
      <c r="CP399" s="53" t="str">
        <f t="shared" ref="CP399" si="10061">IF(CP$3=1,CP166,"")</f>
        <v/>
      </c>
      <c r="CQ399" s="8"/>
      <c r="CR399" s="53" t="str">
        <f t="shared" ref="CR399" si="10062">IF(CR$3=1,CR166,"")</f>
        <v/>
      </c>
      <c r="CS399" s="8"/>
      <c r="CT399" s="53" t="str">
        <f t="shared" ref="CT399" si="10063">IF(CT$3=1,CT166,"")</f>
        <v/>
      </c>
      <c r="CU399" s="8"/>
      <c r="CV399" s="53" t="str">
        <f t="shared" ref="CV399" si="10064">IF(CV$3=1,CV166,"")</f>
        <v/>
      </c>
      <c r="CW399" s="8"/>
      <c r="CX399" s="53" t="str">
        <f t="shared" ref="CX399" si="10065">IF(CX$3=1,CX166,"")</f>
        <v/>
      </c>
      <c r="CY399" s="8"/>
      <c r="CZ399" s="53" t="str">
        <f t="shared" ref="CZ399" si="10066">IF(CZ$3=1,CZ166,"")</f>
        <v/>
      </c>
      <c r="DA399" s="8"/>
      <c r="DB399" s="53" t="str">
        <f t="shared" ref="DB399" si="10067">IF(DB$3=1,DB166,"")</f>
        <v/>
      </c>
      <c r="DC399" s="8"/>
      <c r="DD399" s="53" t="str">
        <f t="shared" ref="DD399" si="10068">IF(DD$3=1,DD166,"")</f>
        <v/>
      </c>
      <c r="DE399" s="8"/>
      <c r="DF399" s="53" t="str">
        <f t="shared" ref="DF399" si="10069">IF(DF$3=1,DF166,"")</f>
        <v/>
      </c>
      <c r="DG399" s="8"/>
      <c r="DH399" s="53" t="str">
        <f t="shared" ref="DH399" si="10070">IF(DH$3=1,DH166,"")</f>
        <v/>
      </c>
      <c r="DI399" s="8"/>
      <c r="DJ399" s="53" t="str">
        <f t="shared" ref="DJ399" si="10071">IF(DJ$3=1,DJ166,"")</f>
        <v/>
      </c>
      <c r="DK399" s="8"/>
      <c r="DL399" s="53" t="str">
        <f t="shared" ref="DL399" si="10072">IF(DL$3=1,DL166,"")</f>
        <v/>
      </c>
      <c r="DM399" s="8"/>
      <c r="DN399" s="53" t="str">
        <f t="shared" ref="DN399" si="10073">IF(DN$3=1,DN166,"")</f>
        <v/>
      </c>
      <c r="DO399" s="8"/>
      <c r="DP399" s="53" t="str">
        <f t="shared" ref="DP399" si="10074">IF(DP$3=1,DP166,"")</f>
        <v/>
      </c>
      <c r="DQ399" s="8"/>
      <c r="DR399" s="53" t="str">
        <f t="shared" ref="DR399" si="10075">IF(DR$3=1,DR166,"")</f>
        <v/>
      </c>
      <c r="DS399" s="8"/>
      <c r="DT399" s="53" t="str">
        <f t="shared" ref="DT399" si="10076">IF(DT$3=1,DT166,"")</f>
        <v/>
      </c>
      <c r="DU399" s="8"/>
      <c r="DV399" s="53" t="str">
        <f t="shared" ref="DV399" si="10077">IF(DV$3=1,DV166,"")</f>
        <v/>
      </c>
      <c r="DW399" s="8"/>
      <c r="DX399" s="53" t="str">
        <f t="shared" ref="DX399" si="10078">IF(DX$3=1,DX166,"")</f>
        <v/>
      </c>
      <c r="DY399" s="8"/>
      <c r="DZ399" s="53" t="str">
        <f t="shared" ref="DZ399" si="10079">IF(DZ$3=1,DZ166,"")</f>
        <v/>
      </c>
      <c r="EA399" s="8"/>
      <c r="EB399" s="53" t="str">
        <f t="shared" ref="EB399" si="10080">IF(EB$3=1,EB166,"")</f>
        <v/>
      </c>
      <c r="EC399" s="8"/>
      <c r="ED399" s="53" t="str">
        <f t="shared" ref="ED399" si="10081">IF(ED$3=1,ED166,"")</f>
        <v/>
      </c>
      <c r="EE399" s="8"/>
      <c r="EF399" s="53" t="str">
        <f t="shared" ref="EF399" si="10082">IF(EF$3=1,EF166,"")</f>
        <v/>
      </c>
      <c r="EG399" s="8"/>
      <c r="EH399" s="53" t="str">
        <f t="shared" ref="EH399" si="10083">IF(EH$3=1,EH166,"")</f>
        <v/>
      </c>
      <c r="EI399" s="8"/>
      <c r="EJ399" s="53" t="str">
        <f t="shared" ref="EJ399" si="10084">IF(EJ$3=1,EJ166,"")</f>
        <v/>
      </c>
      <c r="EK399" s="8"/>
      <c r="EL399" s="53" t="str">
        <f t="shared" ref="EL399" si="10085">IF(EL$3=1,EL166,"")</f>
        <v/>
      </c>
      <c r="EM399" s="8"/>
      <c r="EN399" s="53" t="str">
        <f t="shared" ref="EN399" si="10086">IF(EN$3=1,EN166,"")</f>
        <v/>
      </c>
      <c r="EO399" s="8"/>
      <c r="EP399" s="53" t="str">
        <f t="shared" ref="EP399" si="10087">IF(EP$3=1,EP166,"")</f>
        <v/>
      </c>
      <c r="EQ399" s="8"/>
      <c r="ER399" s="53" t="str">
        <f t="shared" ref="ER399" si="10088">IF(ER$3=1,ER166,"")</f>
        <v/>
      </c>
      <c r="ES399" s="8"/>
      <c r="ET399" s="53" t="str">
        <f t="shared" ref="ET399" si="10089">IF(ET$3=1,ET166,"")</f>
        <v/>
      </c>
      <c r="EU399" s="8"/>
      <c r="EV399" s="53" t="str">
        <f t="shared" ref="EV399" si="10090">IF(EV$3=1,EV166,"")</f>
        <v/>
      </c>
      <c r="EW399" s="8"/>
      <c r="EX399" s="53" t="str">
        <f t="shared" ref="EX399" si="10091">IF(EX$3=1,EX166,"")</f>
        <v/>
      </c>
      <c r="EY399" s="8"/>
      <c r="EZ399" s="53" t="str">
        <f t="shared" ref="EZ399" si="10092">IF(EZ$3=1,EZ166,"")</f>
        <v/>
      </c>
      <c r="FA399" s="8"/>
      <c r="FB399" s="53" t="str">
        <f t="shared" ref="FB399" si="10093">IF(FB$3=1,FB166,"")</f>
        <v/>
      </c>
      <c r="FC399" s="8"/>
      <c r="FD399" s="53" t="str">
        <f t="shared" ref="FD399" si="10094">IF(FD$3=1,FD166,"")</f>
        <v/>
      </c>
      <c r="FE399" s="8"/>
      <c r="FG399" s="53">
        <f t="shared" si="10017"/>
        <v>89756</v>
      </c>
    </row>
    <row r="400" spans="1:163" x14ac:dyDescent="0.35">
      <c r="A400" s="5">
        <v>161</v>
      </c>
      <c r="C400" s="6" t="s">
        <v>192</v>
      </c>
      <c r="D400" s="53" t="str">
        <f t="shared" si="9939"/>
        <v/>
      </c>
      <c r="E400" s="8"/>
      <c r="F400" s="53" t="str">
        <f t="shared" si="9939"/>
        <v/>
      </c>
      <c r="G400" s="8"/>
      <c r="H400" s="53" t="str">
        <f t="shared" ref="H400" si="10095">IF(H$3=1,H167,"")</f>
        <v/>
      </c>
      <c r="I400" s="8"/>
      <c r="J400" s="53" t="str">
        <f t="shared" ref="J400" si="10096">IF(J$3=1,J167,"")</f>
        <v/>
      </c>
      <c r="K400" s="8"/>
      <c r="L400" s="53" t="str">
        <f t="shared" ref="L400" si="10097">IF(L$3=1,L167,"")</f>
        <v/>
      </c>
      <c r="M400" s="8"/>
      <c r="N400" s="53" t="str">
        <f t="shared" ref="N400" si="10098">IF(N$3=1,N167,"")</f>
        <v/>
      </c>
      <c r="O400" s="8"/>
      <c r="P400" s="53" t="str">
        <f t="shared" ref="P400" si="10099">IF(P$3=1,P167,"")</f>
        <v/>
      </c>
      <c r="Q400" s="8"/>
      <c r="R400" s="53" t="str">
        <f t="shared" ref="R400" si="10100">IF(R$3=1,R167,"")</f>
        <v/>
      </c>
      <c r="S400" s="8"/>
      <c r="T400" s="53" t="str">
        <f t="shared" ref="T400" si="10101">IF(T$3=1,T167,"")</f>
        <v/>
      </c>
      <c r="U400" s="8"/>
      <c r="V400" s="53" t="str">
        <f t="shared" ref="V400" si="10102">IF(V$3=1,V167,"")</f>
        <v/>
      </c>
      <c r="W400" s="8"/>
      <c r="X400" s="53" t="str">
        <f t="shared" ref="X400" si="10103">IF(X$3=1,X167,"")</f>
        <v/>
      </c>
      <c r="Y400" s="8"/>
      <c r="Z400" s="53" t="str">
        <f t="shared" ref="Z400" si="10104">IF(Z$3=1,Z167,"")</f>
        <v/>
      </c>
      <c r="AA400" s="8"/>
      <c r="AB400" s="53">
        <f t="shared" ref="AB400" si="10105">IF(AB$3=1,AB167,"")</f>
        <v>4995</v>
      </c>
      <c r="AC400" s="8"/>
      <c r="AD400" s="53">
        <f t="shared" ref="AD400" si="10106">IF(AD$3=1,AD167,"")</f>
        <v>14450</v>
      </c>
      <c r="AE400" s="8"/>
      <c r="AF400" s="53" t="str">
        <f t="shared" ref="AF400" si="10107">IF(AF$3=1,AF167,"")</f>
        <v/>
      </c>
      <c r="AG400" s="8"/>
      <c r="AH400" s="53" t="str">
        <f t="shared" ref="AH400" si="10108">IF(AH$3=1,AH167,"")</f>
        <v/>
      </c>
      <c r="AI400" s="8"/>
      <c r="AJ400" s="53" t="str">
        <f t="shared" ref="AJ400" si="10109">IF(AJ$3=1,AJ167,"")</f>
        <v/>
      </c>
      <c r="AK400" s="8"/>
      <c r="AL400" s="53" t="str">
        <f t="shared" ref="AL400" si="10110">IF(AL$3=1,AL167,"")</f>
        <v/>
      </c>
      <c r="AM400" s="8"/>
      <c r="AN400" s="53" t="str">
        <f t="shared" ref="AN400" si="10111">IF(AN$3=1,AN167,"")</f>
        <v/>
      </c>
      <c r="AO400" s="8"/>
      <c r="AP400" s="53" t="str">
        <f t="shared" ref="AP400" si="10112">IF(AP$3=1,AP167,"")</f>
        <v/>
      </c>
      <c r="AQ400" s="8"/>
      <c r="AR400" s="53" t="str">
        <f t="shared" ref="AR400" si="10113">IF(AR$3=1,AR167,"")</f>
        <v/>
      </c>
      <c r="AS400" s="8"/>
      <c r="AT400" s="53" t="str">
        <f t="shared" ref="AT400" si="10114">IF(AT$3=1,AT167,"")</f>
        <v/>
      </c>
      <c r="AU400" s="8"/>
      <c r="AV400" s="53" t="str">
        <f t="shared" ref="AV400" si="10115">IF(AV$3=1,AV167,"")</f>
        <v/>
      </c>
      <c r="AW400" s="8"/>
      <c r="AX400" s="53" t="str">
        <f t="shared" ref="AX400" si="10116">IF(AX$3=1,AX167,"")</f>
        <v/>
      </c>
      <c r="AY400" s="8"/>
      <c r="AZ400" s="53" t="str">
        <f t="shared" ref="AZ400" si="10117">IF(AZ$3=1,AZ167,"")</f>
        <v/>
      </c>
      <c r="BA400" s="8"/>
      <c r="BB400" s="53">
        <f t="shared" ref="BB400" si="10118">IF(BB$3=1,BB167,"")</f>
        <v>7605</v>
      </c>
      <c r="BC400" s="8"/>
      <c r="BD400" s="53" t="str">
        <f t="shared" ref="BD400" si="10119">IF(BD$3=1,BD167,"")</f>
        <v/>
      </c>
      <c r="BE400" s="8"/>
      <c r="BF400" s="53" t="str">
        <f t="shared" ref="BF400" si="10120">IF(BF$3=1,BF167,"")</f>
        <v/>
      </c>
      <c r="BG400" s="8"/>
      <c r="BH400" s="53" t="str">
        <f t="shared" ref="BH400" si="10121">IF(BH$3=1,BH167,"")</f>
        <v/>
      </c>
      <c r="BI400" s="8"/>
      <c r="BJ400" s="53" t="str">
        <f t="shared" ref="BJ400" si="10122">IF(BJ$3=1,BJ167,"")</f>
        <v/>
      </c>
      <c r="BK400" s="8"/>
      <c r="BL400" s="53" t="str">
        <f t="shared" ref="BL400" si="10123">IF(BL$3=1,BL167,"")</f>
        <v/>
      </c>
      <c r="BM400" s="8"/>
      <c r="BN400" s="53" t="str">
        <f t="shared" ref="BN400" si="10124">IF(BN$3=1,BN167,"")</f>
        <v/>
      </c>
      <c r="BO400" s="8"/>
      <c r="BP400" s="53" t="str">
        <f t="shared" ref="BP400" si="10125">IF(BP$3=1,BP167,"")</f>
        <v/>
      </c>
      <c r="BQ400" s="8"/>
      <c r="BR400" s="53" t="str">
        <f t="shared" ref="BR400" si="10126">IF(BR$3=1,BR167,"")</f>
        <v/>
      </c>
      <c r="BS400" s="8"/>
      <c r="BT400" s="53" t="str">
        <f t="shared" ref="BT400" si="10127">IF(BT$3=1,BT167,"")</f>
        <v/>
      </c>
      <c r="BU400" s="8"/>
      <c r="BV400" s="53" t="str">
        <f t="shared" ref="BV400" si="10128">IF(BV$3=1,BV167,"")</f>
        <v/>
      </c>
      <c r="BW400" s="8"/>
      <c r="BX400" s="53" t="str">
        <f t="shared" ref="BX400" si="10129">IF(BX$3=1,BX167,"")</f>
        <v/>
      </c>
      <c r="BY400" s="8"/>
      <c r="BZ400" s="53" t="str">
        <f t="shared" ref="BZ400" si="10130">IF(BZ$3=1,BZ167,"")</f>
        <v/>
      </c>
      <c r="CA400" s="8"/>
      <c r="CB400" s="53" t="str">
        <f t="shared" ref="CB400" si="10131">IF(CB$3=1,CB167,"")</f>
        <v/>
      </c>
      <c r="CC400" s="8"/>
      <c r="CD400" s="53" t="str">
        <f t="shared" ref="CD400" si="10132">IF(CD$3=1,CD167,"")</f>
        <v/>
      </c>
      <c r="CE400" s="8"/>
      <c r="CF400" s="53" t="str">
        <f t="shared" ref="CF400" si="10133">IF(CF$3=1,CF167,"")</f>
        <v/>
      </c>
      <c r="CG400" s="8"/>
      <c r="CH400" s="53" t="str">
        <f t="shared" ref="CH400" si="10134">IF(CH$3=1,CH167,"")</f>
        <v/>
      </c>
      <c r="CI400" s="8"/>
      <c r="CJ400" s="53" t="str">
        <f t="shared" ref="CJ400" si="10135">IF(CJ$3=1,CJ167,"")</f>
        <v/>
      </c>
      <c r="CK400" s="8"/>
      <c r="CL400" s="53" t="str">
        <f t="shared" ref="CL400" si="10136">IF(CL$3=1,CL167,"")</f>
        <v/>
      </c>
      <c r="CM400" s="8"/>
      <c r="CN400" s="53" t="str">
        <f t="shared" ref="CN400" si="10137">IF(CN$3=1,CN167,"")</f>
        <v/>
      </c>
      <c r="CO400" s="8"/>
      <c r="CP400" s="53" t="str">
        <f t="shared" ref="CP400" si="10138">IF(CP$3=1,CP167,"")</f>
        <v/>
      </c>
      <c r="CQ400" s="8"/>
      <c r="CR400" s="53" t="str">
        <f t="shared" ref="CR400" si="10139">IF(CR$3=1,CR167,"")</f>
        <v/>
      </c>
      <c r="CS400" s="8"/>
      <c r="CT400" s="53" t="str">
        <f t="shared" ref="CT400" si="10140">IF(CT$3=1,CT167,"")</f>
        <v/>
      </c>
      <c r="CU400" s="8"/>
      <c r="CV400" s="53" t="str">
        <f t="shared" ref="CV400" si="10141">IF(CV$3=1,CV167,"")</f>
        <v/>
      </c>
      <c r="CW400" s="8"/>
      <c r="CX400" s="53" t="str">
        <f t="shared" ref="CX400" si="10142">IF(CX$3=1,CX167,"")</f>
        <v/>
      </c>
      <c r="CY400" s="8"/>
      <c r="CZ400" s="53" t="str">
        <f t="shared" ref="CZ400" si="10143">IF(CZ$3=1,CZ167,"")</f>
        <v/>
      </c>
      <c r="DA400" s="8"/>
      <c r="DB400" s="53" t="str">
        <f t="shared" ref="DB400" si="10144">IF(DB$3=1,DB167,"")</f>
        <v/>
      </c>
      <c r="DC400" s="8"/>
      <c r="DD400" s="53" t="str">
        <f t="shared" ref="DD400" si="10145">IF(DD$3=1,DD167,"")</f>
        <v/>
      </c>
      <c r="DE400" s="8"/>
      <c r="DF400" s="53" t="str">
        <f t="shared" ref="DF400" si="10146">IF(DF$3=1,DF167,"")</f>
        <v/>
      </c>
      <c r="DG400" s="8"/>
      <c r="DH400" s="53" t="str">
        <f t="shared" ref="DH400" si="10147">IF(DH$3=1,DH167,"")</f>
        <v/>
      </c>
      <c r="DI400" s="8"/>
      <c r="DJ400" s="53" t="str">
        <f t="shared" ref="DJ400" si="10148">IF(DJ$3=1,DJ167,"")</f>
        <v/>
      </c>
      <c r="DK400" s="8"/>
      <c r="DL400" s="53" t="str">
        <f t="shared" ref="DL400" si="10149">IF(DL$3=1,DL167,"")</f>
        <v/>
      </c>
      <c r="DM400" s="8"/>
      <c r="DN400" s="53" t="str">
        <f t="shared" ref="DN400" si="10150">IF(DN$3=1,DN167,"")</f>
        <v/>
      </c>
      <c r="DO400" s="8"/>
      <c r="DP400" s="53" t="str">
        <f t="shared" ref="DP400" si="10151">IF(DP$3=1,DP167,"")</f>
        <v/>
      </c>
      <c r="DQ400" s="8"/>
      <c r="DR400" s="53" t="str">
        <f t="shared" ref="DR400" si="10152">IF(DR$3=1,DR167,"")</f>
        <v/>
      </c>
      <c r="DS400" s="8"/>
      <c r="DT400" s="53" t="str">
        <f t="shared" ref="DT400" si="10153">IF(DT$3=1,DT167,"")</f>
        <v/>
      </c>
      <c r="DU400" s="8"/>
      <c r="DV400" s="53" t="str">
        <f t="shared" ref="DV400" si="10154">IF(DV$3=1,DV167,"")</f>
        <v/>
      </c>
      <c r="DW400" s="8"/>
      <c r="DX400" s="53" t="str">
        <f t="shared" ref="DX400" si="10155">IF(DX$3=1,DX167,"")</f>
        <v/>
      </c>
      <c r="DY400" s="8"/>
      <c r="DZ400" s="53" t="str">
        <f t="shared" ref="DZ400" si="10156">IF(DZ$3=1,DZ167,"")</f>
        <v/>
      </c>
      <c r="EA400" s="8"/>
      <c r="EB400" s="53" t="str">
        <f t="shared" ref="EB400" si="10157">IF(EB$3=1,EB167,"")</f>
        <v/>
      </c>
      <c r="EC400" s="8"/>
      <c r="ED400" s="53" t="str">
        <f t="shared" ref="ED400" si="10158">IF(ED$3=1,ED167,"")</f>
        <v/>
      </c>
      <c r="EE400" s="8"/>
      <c r="EF400" s="53" t="str">
        <f t="shared" ref="EF400" si="10159">IF(EF$3=1,EF167,"")</f>
        <v/>
      </c>
      <c r="EG400" s="8"/>
      <c r="EH400" s="53" t="str">
        <f t="shared" ref="EH400" si="10160">IF(EH$3=1,EH167,"")</f>
        <v/>
      </c>
      <c r="EI400" s="8"/>
      <c r="EJ400" s="53" t="str">
        <f t="shared" ref="EJ400" si="10161">IF(EJ$3=1,EJ167,"")</f>
        <v/>
      </c>
      <c r="EK400" s="8"/>
      <c r="EL400" s="53" t="str">
        <f t="shared" ref="EL400" si="10162">IF(EL$3=1,EL167,"")</f>
        <v/>
      </c>
      <c r="EM400" s="8"/>
      <c r="EN400" s="53" t="str">
        <f t="shared" ref="EN400" si="10163">IF(EN$3=1,EN167,"")</f>
        <v/>
      </c>
      <c r="EO400" s="8"/>
      <c r="EP400" s="53" t="str">
        <f t="shared" ref="EP400" si="10164">IF(EP$3=1,EP167,"")</f>
        <v/>
      </c>
      <c r="EQ400" s="8"/>
      <c r="ER400" s="53" t="str">
        <f t="shared" ref="ER400" si="10165">IF(ER$3=1,ER167,"")</f>
        <v/>
      </c>
      <c r="ES400" s="8"/>
      <c r="ET400" s="53" t="str">
        <f t="shared" ref="ET400" si="10166">IF(ET$3=1,ET167,"")</f>
        <v/>
      </c>
      <c r="EU400" s="8"/>
      <c r="EV400" s="53" t="str">
        <f t="shared" ref="EV400" si="10167">IF(EV$3=1,EV167,"")</f>
        <v/>
      </c>
      <c r="EW400" s="8"/>
      <c r="EX400" s="53" t="str">
        <f t="shared" ref="EX400" si="10168">IF(EX$3=1,EX167,"")</f>
        <v/>
      </c>
      <c r="EY400" s="8"/>
      <c r="EZ400" s="53" t="str">
        <f t="shared" ref="EZ400" si="10169">IF(EZ$3=1,EZ167,"")</f>
        <v/>
      </c>
      <c r="FA400" s="8"/>
      <c r="FB400" s="53" t="str">
        <f t="shared" ref="FB400" si="10170">IF(FB$3=1,FB167,"")</f>
        <v/>
      </c>
      <c r="FC400" s="8"/>
      <c r="FD400" s="53" t="str">
        <f t="shared" ref="FD400" si="10171">IF(FD$3=1,FD167,"")</f>
        <v/>
      </c>
      <c r="FE400" s="8"/>
      <c r="FG400" s="53">
        <f t="shared" si="10017"/>
        <v>27050</v>
      </c>
    </row>
    <row r="401" spans="1:163" x14ac:dyDescent="0.35">
      <c r="A401" s="5">
        <v>162</v>
      </c>
      <c r="C401" s="6" t="s">
        <v>203</v>
      </c>
      <c r="D401" s="53" t="str">
        <f t="shared" si="9939"/>
        <v/>
      </c>
      <c r="E401" s="8"/>
      <c r="F401" s="53" t="str">
        <f t="shared" si="9939"/>
        <v/>
      </c>
      <c r="G401" s="8"/>
      <c r="H401" s="53" t="str">
        <f t="shared" ref="H401" si="10172">IF(H$3=1,H168,"")</f>
        <v/>
      </c>
      <c r="I401" s="8"/>
      <c r="J401" s="53" t="str">
        <f t="shared" ref="J401" si="10173">IF(J$3=1,J168,"")</f>
        <v/>
      </c>
      <c r="K401" s="8"/>
      <c r="L401" s="53" t="str">
        <f t="shared" ref="L401" si="10174">IF(L$3=1,L168,"")</f>
        <v/>
      </c>
      <c r="M401" s="8"/>
      <c r="N401" s="53" t="str">
        <f t="shared" ref="N401" si="10175">IF(N$3=1,N168,"")</f>
        <v/>
      </c>
      <c r="O401" s="8"/>
      <c r="P401" s="53" t="str">
        <f t="shared" ref="P401" si="10176">IF(P$3=1,P168,"")</f>
        <v/>
      </c>
      <c r="Q401" s="8"/>
      <c r="R401" s="53" t="str">
        <f t="shared" ref="R401" si="10177">IF(R$3=1,R168,"")</f>
        <v/>
      </c>
      <c r="S401" s="8"/>
      <c r="T401" s="53" t="str">
        <f t="shared" ref="T401" si="10178">IF(T$3=1,T168,"")</f>
        <v/>
      </c>
      <c r="U401" s="8"/>
      <c r="V401" s="53" t="str">
        <f t="shared" ref="V401" si="10179">IF(V$3=1,V168,"")</f>
        <v/>
      </c>
      <c r="W401" s="8"/>
      <c r="X401" s="53" t="str">
        <f t="shared" ref="X401" si="10180">IF(X$3=1,X168,"")</f>
        <v/>
      </c>
      <c r="Y401" s="8"/>
      <c r="Z401" s="53" t="str">
        <f t="shared" ref="Z401" si="10181">IF(Z$3=1,Z168,"")</f>
        <v/>
      </c>
      <c r="AA401" s="8"/>
      <c r="AB401" s="53">
        <f t="shared" ref="AB401" si="10182">IF(AB$3=1,AB168,"")</f>
        <v>386</v>
      </c>
      <c r="AC401" s="8"/>
      <c r="AD401" s="53">
        <f t="shared" ref="AD401" si="10183">IF(AD$3=1,AD168,"")</f>
        <v>1308</v>
      </c>
      <c r="AE401" s="8"/>
      <c r="AF401" s="53" t="str">
        <f t="shared" ref="AF401" si="10184">IF(AF$3=1,AF168,"")</f>
        <v/>
      </c>
      <c r="AG401" s="8"/>
      <c r="AH401" s="53" t="str">
        <f t="shared" ref="AH401" si="10185">IF(AH$3=1,AH168,"")</f>
        <v/>
      </c>
      <c r="AI401" s="8"/>
      <c r="AJ401" s="53" t="str">
        <f t="shared" ref="AJ401" si="10186">IF(AJ$3=1,AJ168,"")</f>
        <v/>
      </c>
      <c r="AK401" s="8"/>
      <c r="AL401" s="53" t="str">
        <f t="shared" ref="AL401" si="10187">IF(AL$3=1,AL168,"")</f>
        <v/>
      </c>
      <c r="AM401" s="8"/>
      <c r="AN401" s="53" t="str">
        <f t="shared" ref="AN401" si="10188">IF(AN$3=1,AN168,"")</f>
        <v/>
      </c>
      <c r="AO401" s="8"/>
      <c r="AP401" s="53" t="str">
        <f t="shared" ref="AP401" si="10189">IF(AP$3=1,AP168,"")</f>
        <v/>
      </c>
      <c r="AQ401" s="8"/>
      <c r="AR401" s="53" t="str">
        <f t="shared" ref="AR401" si="10190">IF(AR$3=1,AR168,"")</f>
        <v/>
      </c>
      <c r="AS401" s="8"/>
      <c r="AT401" s="53" t="str">
        <f t="shared" ref="AT401" si="10191">IF(AT$3=1,AT168,"")</f>
        <v/>
      </c>
      <c r="AU401" s="8"/>
      <c r="AV401" s="53" t="str">
        <f t="shared" ref="AV401" si="10192">IF(AV$3=1,AV168,"")</f>
        <v/>
      </c>
      <c r="AW401" s="8"/>
      <c r="AX401" s="53" t="str">
        <f t="shared" ref="AX401" si="10193">IF(AX$3=1,AX168,"")</f>
        <v/>
      </c>
      <c r="AY401" s="8"/>
      <c r="AZ401" s="53" t="str">
        <f t="shared" ref="AZ401" si="10194">IF(AZ$3=1,AZ168,"")</f>
        <v/>
      </c>
      <c r="BA401" s="8"/>
      <c r="BB401" s="53">
        <f t="shared" ref="BB401" si="10195">IF(BB$3=1,BB168,"")</f>
        <v>1034</v>
      </c>
      <c r="BC401" s="8"/>
      <c r="BD401" s="53" t="str">
        <f t="shared" ref="BD401" si="10196">IF(BD$3=1,BD168,"")</f>
        <v/>
      </c>
      <c r="BE401" s="8"/>
      <c r="BF401" s="53" t="str">
        <f t="shared" ref="BF401" si="10197">IF(BF$3=1,BF168,"")</f>
        <v/>
      </c>
      <c r="BG401" s="8"/>
      <c r="BH401" s="53" t="str">
        <f t="shared" ref="BH401" si="10198">IF(BH$3=1,BH168,"")</f>
        <v/>
      </c>
      <c r="BI401" s="8"/>
      <c r="BJ401" s="53" t="str">
        <f t="shared" ref="BJ401" si="10199">IF(BJ$3=1,BJ168,"")</f>
        <v/>
      </c>
      <c r="BK401" s="8"/>
      <c r="BL401" s="53" t="str">
        <f t="shared" ref="BL401" si="10200">IF(BL$3=1,BL168,"")</f>
        <v/>
      </c>
      <c r="BM401" s="8"/>
      <c r="BN401" s="53" t="str">
        <f t="shared" ref="BN401" si="10201">IF(BN$3=1,BN168,"")</f>
        <v/>
      </c>
      <c r="BO401" s="8"/>
      <c r="BP401" s="53" t="str">
        <f t="shared" ref="BP401" si="10202">IF(BP$3=1,BP168,"")</f>
        <v/>
      </c>
      <c r="BQ401" s="8"/>
      <c r="BR401" s="53" t="str">
        <f t="shared" ref="BR401" si="10203">IF(BR$3=1,BR168,"")</f>
        <v/>
      </c>
      <c r="BS401" s="8"/>
      <c r="BT401" s="53" t="str">
        <f t="shared" ref="BT401" si="10204">IF(BT$3=1,BT168,"")</f>
        <v/>
      </c>
      <c r="BU401" s="8"/>
      <c r="BV401" s="53" t="str">
        <f t="shared" ref="BV401" si="10205">IF(BV$3=1,BV168,"")</f>
        <v/>
      </c>
      <c r="BW401" s="8"/>
      <c r="BX401" s="53" t="str">
        <f t="shared" ref="BX401" si="10206">IF(BX$3=1,BX168,"")</f>
        <v/>
      </c>
      <c r="BY401" s="8"/>
      <c r="BZ401" s="53" t="str">
        <f t="shared" ref="BZ401" si="10207">IF(BZ$3=1,BZ168,"")</f>
        <v/>
      </c>
      <c r="CA401" s="8"/>
      <c r="CB401" s="53" t="str">
        <f t="shared" ref="CB401" si="10208">IF(CB$3=1,CB168,"")</f>
        <v/>
      </c>
      <c r="CC401" s="8"/>
      <c r="CD401" s="53" t="str">
        <f t="shared" ref="CD401" si="10209">IF(CD$3=1,CD168,"")</f>
        <v/>
      </c>
      <c r="CE401" s="8"/>
      <c r="CF401" s="53" t="str">
        <f t="shared" ref="CF401" si="10210">IF(CF$3=1,CF168,"")</f>
        <v/>
      </c>
      <c r="CG401" s="8"/>
      <c r="CH401" s="53" t="str">
        <f t="shared" ref="CH401" si="10211">IF(CH$3=1,CH168,"")</f>
        <v/>
      </c>
      <c r="CI401" s="8"/>
      <c r="CJ401" s="53" t="str">
        <f t="shared" ref="CJ401" si="10212">IF(CJ$3=1,CJ168,"")</f>
        <v/>
      </c>
      <c r="CK401" s="8"/>
      <c r="CL401" s="53" t="str">
        <f t="shared" ref="CL401" si="10213">IF(CL$3=1,CL168,"")</f>
        <v/>
      </c>
      <c r="CM401" s="8"/>
      <c r="CN401" s="53" t="str">
        <f t="shared" ref="CN401" si="10214">IF(CN$3=1,CN168,"")</f>
        <v/>
      </c>
      <c r="CO401" s="8"/>
      <c r="CP401" s="53" t="str">
        <f t="shared" ref="CP401" si="10215">IF(CP$3=1,CP168,"")</f>
        <v/>
      </c>
      <c r="CQ401" s="8"/>
      <c r="CR401" s="53" t="str">
        <f t="shared" ref="CR401" si="10216">IF(CR$3=1,CR168,"")</f>
        <v/>
      </c>
      <c r="CS401" s="8"/>
      <c r="CT401" s="53" t="str">
        <f t="shared" ref="CT401" si="10217">IF(CT$3=1,CT168,"")</f>
        <v/>
      </c>
      <c r="CU401" s="8"/>
      <c r="CV401" s="53" t="str">
        <f t="shared" ref="CV401" si="10218">IF(CV$3=1,CV168,"")</f>
        <v/>
      </c>
      <c r="CW401" s="8"/>
      <c r="CX401" s="53" t="str">
        <f t="shared" ref="CX401" si="10219">IF(CX$3=1,CX168,"")</f>
        <v/>
      </c>
      <c r="CY401" s="8"/>
      <c r="CZ401" s="53" t="str">
        <f t="shared" ref="CZ401" si="10220">IF(CZ$3=1,CZ168,"")</f>
        <v/>
      </c>
      <c r="DA401" s="8"/>
      <c r="DB401" s="53" t="str">
        <f t="shared" ref="DB401" si="10221">IF(DB$3=1,DB168,"")</f>
        <v/>
      </c>
      <c r="DC401" s="8"/>
      <c r="DD401" s="53" t="str">
        <f t="shared" ref="DD401" si="10222">IF(DD$3=1,DD168,"")</f>
        <v/>
      </c>
      <c r="DE401" s="8"/>
      <c r="DF401" s="53" t="str">
        <f t="shared" ref="DF401" si="10223">IF(DF$3=1,DF168,"")</f>
        <v/>
      </c>
      <c r="DG401" s="8"/>
      <c r="DH401" s="53" t="str">
        <f t="shared" ref="DH401" si="10224">IF(DH$3=1,DH168,"")</f>
        <v/>
      </c>
      <c r="DI401" s="8"/>
      <c r="DJ401" s="53" t="str">
        <f t="shared" ref="DJ401" si="10225">IF(DJ$3=1,DJ168,"")</f>
        <v/>
      </c>
      <c r="DK401" s="8"/>
      <c r="DL401" s="53" t="str">
        <f t="shared" ref="DL401" si="10226">IF(DL$3=1,DL168,"")</f>
        <v/>
      </c>
      <c r="DM401" s="8"/>
      <c r="DN401" s="53" t="str">
        <f t="shared" ref="DN401" si="10227">IF(DN$3=1,DN168,"")</f>
        <v/>
      </c>
      <c r="DO401" s="8"/>
      <c r="DP401" s="53" t="str">
        <f t="shared" ref="DP401" si="10228">IF(DP$3=1,DP168,"")</f>
        <v/>
      </c>
      <c r="DQ401" s="8"/>
      <c r="DR401" s="53" t="str">
        <f t="shared" ref="DR401" si="10229">IF(DR$3=1,DR168,"")</f>
        <v/>
      </c>
      <c r="DS401" s="8"/>
      <c r="DT401" s="53" t="str">
        <f t="shared" ref="DT401" si="10230">IF(DT$3=1,DT168,"")</f>
        <v/>
      </c>
      <c r="DU401" s="8"/>
      <c r="DV401" s="53" t="str">
        <f t="shared" ref="DV401" si="10231">IF(DV$3=1,DV168,"")</f>
        <v/>
      </c>
      <c r="DW401" s="8"/>
      <c r="DX401" s="53" t="str">
        <f t="shared" ref="DX401" si="10232">IF(DX$3=1,DX168,"")</f>
        <v/>
      </c>
      <c r="DY401" s="8"/>
      <c r="DZ401" s="53" t="str">
        <f t="shared" ref="DZ401" si="10233">IF(DZ$3=1,DZ168,"")</f>
        <v/>
      </c>
      <c r="EA401" s="8"/>
      <c r="EB401" s="53" t="str">
        <f t="shared" ref="EB401" si="10234">IF(EB$3=1,EB168,"")</f>
        <v/>
      </c>
      <c r="EC401" s="8"/>
      <c r="ED401" s="53" t="str">
        <f t="shared" ref="ED401" si="10235">IF(ED$3=1,ED168,"")</f>
        <v/>
      </c>
      <c r="EE401" s="8"/>
      <c r="EF401" s="53" t="str">
        <f t="shared" ref="EF401" si="10236">IF(EF$3=1,EF168,"")</f>
        <v/>
      </c>
      <c r="EG401" s="8"/>
      <c r="EH401" s="53" t="str">
        <f t="shared" ref="EH401" si="10237">IF(EH$3=1,EH168,"")</f>
        <v/>
      </c>
      <c r="EI401" s="8"/>
      <c r="EJ401" s="53" t="str">
        <f t="shared" ref="EJ401" si="10238">IF(EJ$3=1,EJ168,"")</f>
        <v/>
      </c>
      <c r="EK401" s="8"/>
      <c r="EL401" s="53" t="str">
        <f t="shared" ref="EL401" si="10239">IF(EL$3=1,EL168,"")</f>
        <v/>
      </c>
      <c r="EM401" s="8"/>
      <c r="EN401" s="53" t="str">
        <f t="shared" ref="EN401" si="10240">IF(EN$3=1,EN168,"")</f>
        <v/>
      </c>
      <c r="EO401" s="8"/>
      <c r="EP401" s="53" t="str">
        <f t="shared" ref="EP401" si="10241">IF(EP$3=1,EP168,"")</f>
        <v/>
      </c>
      <c r="EQ401" s="8"/>
      <c r="ER401" s="53" t="str">
        <f t="shared" ref="ER401" si="10242">IF(ER$3=1,ER168,"")</f>
        <v/>
      </c>
      <c r="ES401" s="8"/>
      <c r="ET401" s="53" t="str">
        <f t="shared" ref="ET401" si="10243">IF(ET$3=1,ET168,"")</f>
        <v/>
      </c>
      <c r="EU401" s="8"/>
      <c r="EV401" s="53" t="str">
        <f t="shared" ref="EV401" si="10244">IF(EV$3=1,EV168,"")</f>
        <v/>
      </c>
      <c r="EW401" s="8"/>
      <c r="EX401" s="53" t="str">
        <f t="shared" ref="EX401" si="10245">IF(EX$3=1,EX168,"")</f>
        <v/>
      </c>
      <c r="EY401" s="8"/>
      <c r="EZ401" s="53" t="str">
        <f t="shared" ref="EZ401" si="10246">IF(EZ$3=1,EZ168,"")</f>
        <v/>
      </c>
      <c r="FA401" s="8"/>
      <c r="FB401" s="53" t="str">
        <f t="shared" ref="FB401" si="10247">IF(FB$3=1,FB168,"")</f>
        <v/>
      </c>
      <c r="FC401" s="8"/>
      <c r="FD401" s="53" t="str">
        <f t="shared" ref="FD401" si="10248">IF(FD$3=1,FD168,"")</f>
        <v/>
      </c>
      <c r="FE401" s="8"/>
      <c r="FG401" s="53">
        <f t="shared" si="10017"/>
        <v>2728</v>
      </c>
    </row>
    <row r="402" spans="1:163" x14ac:dyDescent="0.35">
      <c r="A402" s="5">
        <v>163</v>
      </c>
      <c r="C402" s="6" t="s">
        <v>79</v>
      </c>
      <c r="D402" s="53" t="str">
        <f t="shared" si="9939"/>
        <v/>
      </c>
      <c r="E402" s="18"/>
      <c r="F402" s="53" t="str">
        <f t="shared" si="9939"/>
        <v/>
      </c>
      <c r="G402" s="18"/>
      <c r="H402" s="53" t="str">
        <f t="shared" ref="H402" si="10249">IF(H$3=1,H169,"")</f>
        <v/>
      </c>
      <c r="I402" s="18"/>
      <c r="J402" s="53" t="str">
        <f t="shared" ref="J402" si="10250">IF(J$3=1,J169,"")</f>
        <v/>
      </c>
      <c r="K402" s="18"/>
      <c r="L402" s="53" t="str">
        <f t="shared" ref="L402" si="10251">IF(L$3=1,L169,"")</f>
        <v/>
      </c>
      <c r="M402" s="18"/>
      <c r="N402" s="53" t="str">
        <f t="shared" ref="N402" si="10252">IF(N$3=1,N169,"")</f>
        <v/>
      </c>
      <c r="O402" s="18"/>
      <c r="P402" s="53" t="str">
        <f t="shared" ref="P402" si="10253">IF(P$3=1,P169,"")</f>
        <v/>
      </c>
      <c r="Q402" s="18"/>
      <c r="R402" s="53" t="str">
        <f t="shared" ref="R402" si="10254">IF(R$3=1,R169,"")</f>
        <v/>
      </c>
      <c r="S402" s="18"/>
      <c r="T402" s="53" t="str">
        <f t="shared" ref="T402" si="10255">IF(T$3=1,T169,"")</f>
        <v/>
      </c>
      <c r="U402" s="18"/>
      <c r="V402" s="53" t="str">
        <f t="shared" ref="V402" si="10256">IF(V$3=1,V169,"")</f>
        <v/>
      </c>
      <c r="W402" s="18"/>
      <c r="X402" s="53" t="str">
        <f t="shared" ref="X402" si="10257">IF(X$3=1,X169,"")</f>
        <v/>
      </c>
      <c r="Y402" s="18"/>
      <c r="Z402" s="53" t="str">
        <f t="shared" ref="Z402" si="10258">IF(Z$3=1,Z169,"")</f>
        <v/>
      </c>
      <c r="AA402" s="18"/>
      <c r="AB402" s="53">
        <f t="shared" ref="AB402" si="10259">IF(AB$3=1,AB169,"")</f>
        <v>32066</v>
      </c>
      <c r="AC402" s="18"/>
      <c r="AD402" s="53">
        <f t="shared" ref="AD402" si="10260">IF(AD$3=1,AD169,"")</f>
        <v>97341</v>
      </c>
      <c r="AE402" s="18"/>
      <c r="AF402" s="53" t="str">
        <f t="shared" ref="AF402" si="10261">IF(AF$3=1,AF169,"")</f>
        <v/>
      </c>
      <c r="AG402" s="18"/>
      <c r="AH402" s="53" t="str">
        <f t="shared" ref="AH402" si="10262">IF(AH$3=1,AH169,"")</f>
        <v/>
      </c>
      <c r="AI402" s="18"/>
      <c r="AJ402" s="53" t="str">
        <f t="shared" ref="AJ402" si="10263">IF(AJ$3=1,AJ169,"")</f>
        <v/>
      </c>
      <c r="AK402" s="18"/>
      <c r="AL402" s="53" t="str">
        <f t="shared" ref="AL402" si="10264">IF(AL$3=1,AL169,"")</f>
        <v/>
      </c>
      <c r="AM402" s="18"/>
      <c r="AN402" s="53" t="str">
        <f t="shared" ref="AN402" si="10265">IF(AN$3=1,AN169,"")</f>
        <v/>
      </c>
      <c r="AO402" s="18"/>
      <c r="AP402" s="53" t="str">
        <f t="shared" ref="AP402" si="10266">IF(AP$3=1,AP169,"")</f>
        <v/>
      </c>
      <c r="AQ402" s="18"/>
      <c r="AR402" s="53" t="str">
        <f t="shared" ref="AR402" si="10267">IF(AR$3=1,AR169,"")</f>
        <v/>
      </c>
      <c r="AS402" s="18"/>
      <c r="AT402" s="53" t="str">
        <f t="shared" ref="AT402" si="10268">IF(AT$3=1,AT169,"")</f>
        <v/>
      </c>
      <c r="AU402" s="18"/>
      <c r="AV402" s="53" t="str">
        <f t="shared" ref="AV402" si="10269">IF(AV$3=1,AV169,"")</f>
        <v/>
      </c>
      <c r="AW402" s="18"/>
      <c r="AX402" s="53" t="str">
        <f t="shared" ref="AX402" si="10270">IF(AX$3=1,AX169,"")</f>
        <v/>
      </c>
      <c r="AY402" s="18"/>
      <c r="AZ402" s="53" t="str">
        <f t="shared" ref="AZ402" si="10271">IF(AZ$3=1,AZ169,"")</f>
        <v/>
      </c>
      <c r="BA402" s="18"/>
      <c r="BB402" s="53">
        <f t="shared" ref="BB402" si="10272">IF(BB$3=1,BB169,"")</f>
        <v>39904</v>
      </c>
      <c r="BC402" s="18"/>
      <c r="BD402" s="53" t="str">
        <f t="shared" ref="BD402" si="10273">IF(BD$3=1,BD169,"")</f>
        <v/>
      </c>
      <c r="BE402" s="18"/>
      <c r="BF402" s="53" t="str">
        <f t="shared" ref="BF402" si="10274">IF(BF$3=1,BF169,"")</f>
        <v/>
      </c>
      <c r="BG402" s="18"/>
      <c r="BH402" s="53" t="str">
        <f t="shared" ref="BH402" si="10275">IF(BH$3=1,BH169,"")</f>
        <v/>
      </c>
      <c r="BI402" s="18"/>
      <c r="BJ402" s="53" t="str">
        <f t="shared" ref="BJ402" si="10276">IF(BJ$3=1,BJ169,"")</f>
        <v/>
      </c>
      <c r="BK402" s="18"/>
      <c r="BL402" s="53" t="str">
        <f t="shared" ref="BL402" si="10277">IF(BL$3=1,BL169,"")</f>
        <v/>
      </c>
      <c r="BM402" s="18"/>
      <c r="BN402" s="53" t="str">
        <f t="shared" ref="BN402" si="10278">IF(BN$3=1,BN169,"")</f>
        <v/>
      </c>
      <c r="BO402" s="18"/>
      <c r="BP402" s="53" t="str">
        <f t="shared" ref="BP402" si="10279">IF(BP$3=1,BP169,"")</f>
        <v/>
      </c>
      <c r="BQ402" s="18"/>
      <c r="BR402" s="53" t="str">
        <f t="shared" ref="BR402" si="10280">IF(BR$3=1,BR169,"")</f>
        <v/>
      </c>
      <c r="BS402" s="18"/>
      <c r="BT402" s="53" t="str">
        <f t="shared" ref="BT402" si="10281">IF(BT$3=1,BT169,"")</f>
        <v/>
      </c>
      <c r="BU402" s="18"/>
      <c r="BV402" s="53" t="str">
        <f t="shared" ref="BV402" si="10282">IF(BV$3=1,BV169,"")</f>
        <v/>
      </c>
      <c r="BW402" s="18"/>
      <c r="BX402" s="53" t="str">
        <f t="shared" ref="BX402" si="10283">IF(BX$3=1,BX169,"")</f>
        <v/>
      </c>
      <c r="BY402" s="18"/>
      <c r="BZ402" s="53" t="str">
        <f t="shared" ref="BZ402" si="10284">IF(BZ$3=1,BZ169,"")</f>
        <v/>
      </c>
      <c r="CA402" s="18"/>
      <c r="CB402" s="53" t="str">
        <f t="shared" ref="CB402" si="10285">IF(CB$3=1,CB169,"")</f>
        <v/>
      </c>
      <c r="CC402" s="18"/>
      <c r="CD402" s="53" t="str">
        <f t="shared" ref="CD402" si="10286">IF(CD$3=1,CD169,"")</f>
        <v/>
      </c>
      <c r="CE402" s="18"/>
      <c r="CF402" s="53" t="str">
        <f t="shared" ref="CF402" si="10287">IF(CF$3=1,CF169,"")</f>
        <v/>
      </c>
      <c r="CG402" s="18"/>
      <c r="CH402" s="53" t="str">
        <f t="shared" ref="CH402" si="10288">IF(CH$3=1,CH169,"")</f>
        <v/>
      </c>
      <c r="CI402" s="18"/>
      <c r="CJ402" s="53" t="str">
        <f t="shared" ref="CJ402" si="10289">IF(CJ$3=1,CJ169,"")</f>
        <v/>
      </c>
      <c r="CK402" s="18"/>
      <c r="CL402" s="53" t="str">
        <f t="shared" ref="CL402" si="10290">IF(CL$3=1,CL169,"")</f>
        <v/>
      </c>
      <c r="CM402" s="18"/>
      <c r="CN402" s="53" t="str">
        <f t="shared" ref="CN402" si="10291">IF(CN$3=1,CN169,"")</f>
        <v/>
      </c>
      <c r="CO402" s="18"/>
      <c r="CP402" s="53" t="str">
        <f t="shared" ref="CP402" si="10292">IF(CP$3=1,CP169,"")</f>
        <v/>
      </c>
      <c r="CQ402" s="18"/>
      <c r="CR402" s="53" t="str">
        <f t="shared" ref="CR402" si="10293">IF(CR$3=1,CR169,"")</f>
        <v/>
      </c>
      <c r="CS402" s="18"/>
      <c r="CT402" s="53" t="str">
        <f t="shared" ref="CT402" si="10294">IF(CT$3=1,CT169,"")</f>
        <v/>
      </c>
      <c r="CU402" s="18"/>
      <c r="CV402" s="53" t="str">
        <f t="shared" ref="CV402" si="10295">IF(CV$3=1,CV169,"")</f>
        <v/>
      </c>
      <c r="CW402" s="18"/>
      <c r="CX402" s="53" t="str">
        <f t="shared" ref="CX402" si="10296">IF(CX$3=1,CX169,"")</f>
        <v/>
      </c>
      <c r="CY402" s="18"/>
      <c r="CZ402" s="53" t="str">
        <f t="shared" ref="CZ402" si="10297">IF(CZ$3=1,CZ169,"")</f>
        <v/>
      </c>
      <c r="DA402" s="18"/>
      <c r="DB402" s="53" t="str">
        <f t="shared" ref="DB402" si="10298">IF(DB$3=1,DB169,"")</f>
        <v/>
      </c>
      <c r="DC402" s="18"/>
      <c r="DD402" s="53" t="str">
        <f t="shared" ref="DD402" si="10299">IF(DD$3=1,DD169,"")</f>
        <v/>
      </c>
      <c r="DE402" s="18"/>
      <c r="DF402" s="53" t="str">
        <f t="shared" ref="DF402" si="10300">IF(DF$3=1,DF169,"")</f>
        <v/>
      </c>
      <c r="DG402" s="18"/>
      <c r="DH402" s="53" t="str">
        <f t="shared" ref="DH402" si="10301">IF(DH$3=1,DH169,"")</f>
        <v/>
      </c>
      <c r="DI402" s="18"/>
      <c r="DJ402" s="53" t="str">
        <f t="shared" ref="DJ402" si="10302">IF(DJ$3=1,DJ169,"")</f>
        <v/>
      </c>
      <c r="DK402" s="18"/>
      <c r="DL402" s="53" t="str">
        <f t="shared" ref="DL402" si="10303">IF(DL$3=1,DL169,"")</f>
        <v/>
      </c>
      <c r="DM402" s="18"/>
      <c r="DN402" s="53" t="str">
        <f t="shared" ref="DN402" si="10304">IF(DN$3=1,DN169,"")</f>
        <v/>
      </c>
      <c r="DO402" s="18"/>
      <c r="DP402" s="53" t="str">
        <f t="shared" ref="DP402" si="10305">IF(DP$3=1,DP169,"")</f>
        <v/>
      </c>
      <c r="DQ402" s="18"/>
      <c r="DR402" s="53" t="str">
        <f t="shared" ref="DR402" si="10306">IF(DR$3=1,DR169,"")</f>
        <v/>
      </c>
      <c r="DS402" s="18"/>
      <c r="DT402" s="53" t="str">
        <f t="shared" ref="DT402" si="10307">IF(DT$3=1,DT169,"")</f>
        <v/>
      </c>
      <c r="DU402" s="18"/>
      <c r="DV402" s="53" t="str">
        <f t="shared" ref="DV402" si="10308">IF(DV$3=1,DV169,"")</f>
        <v/>
      </c>
      <c r="DW402" s="18"/>
      <c r="DX402" s="53" t="str">
        <f t="shared" ref="DX402" si="10309">IF(DX$3=1,DX169,"")</f>
        <v/>
      </c>
      <c r="DY402" s="18"/>
      <c r="DZ402" s="53" t="str">
        <f t="shared" ref="DZ402" si="10310">IF(DZ$3=1,DZ169,"")</f>
        <v/>
      </c>
      <c r="EA402" s="18"/>
      <c r="EB402" s="53" t="str">
        <f t="shared" ref="EB402" si="10311">IF(EB$3=1,EB169,"")</f>
        <v/>
      </c>
      <c r="EC402" s="18"/>
      <c r="ED402" s="53" t="str">
        <f t="shared" ref="ED402" si="10312">IF(ED$3=1,ED169,"")</f>
        <v/>
      </c>
      <c r="EE402" s="18"/>
      <c r="EF402" s="53" t="str">
        <f t="shared" ref="EF402" si="10313">IF(EF$3=1,EF169,"")</f>
        <v/>
      </c>
      <c r="EG402" s="18"/>
      <c r="EH402" s="53" t="str">
        <f t="shared" ref="EH402" si="10314">IF(EH$3=1,EH169,"")</f>
        <v/>
      </c>
      <c r="EI402" s="18"/>
      <c r="EJ402" s="53" t="str">
        <f t="shared" ref="EJ402" si="10315">IF(EJ$3=1,EJ169,"")</f>
        <v/>
      </c>
      <c r="EK402" s="18"/>
      <c r="EL402" s="53" t="str">
        <f t="shared" ref="EL402" si="10316">IF(EL$3=1,EL169,"")</f>
        <v/>
      </c>
      <c r="EM402" s="18"/>
      <c r="EN402" s="53" t="str">
        <f t="shared" ref="EN402" si="10317">IF(EN$3=1,EN169,"")</f>
        <v/>
      </c>
      <c r="EO402" s="18"/>
      <c r="EP402" s="53" t="str">
        <f t="shared" ref="EP402" si="10318">IF(EP$3=1,EP169,"")</f>
        <v/>
      </c>
      <c r="EQ402" s="18"/>
      <c r="ER402" s="53" t="str">
        <f t="shared" ref="ER402" si="10319">IF(ER$3=1,ER169,"")</f>
        <v/>
      </c>
      <c r="ES402" s="18"/>
      <c r="ET402" s="53" t="str">
        <f t="shared" ref="ET402" si="10320">IF(ET$3=1,ET169,"")</f>
        <v/>
      </c>
      <c r="EU402" s="18"/>
      <c r="EV402" s="53" t="str">
        <f t="shared" ref="EV402" si="10321">IF(EV$3=1,EV169,"")</f>
        <v/>
      </c>
      <c r="EW402" s="18"/>
      <c r="EX402" s="53" t="str">
        <f t="shared" ref="EX402" si="10322">IF(EX$3=1,EX169,"")</f>
        <v/>
      </c>
      <c r="EY402" s="18"/>
      <c r="EZ402" s="53" t="str">
        <f t="shared" ref="EZ402" si="10323">IF(EZ$3=1,EZ169,"")</f>
        <v/>
      </c>
      <c r="FA402" s="18"/>
      <c r="FB402" s="53" t="str">
        <f t="shared" ref="FB402" si="10324">IF(FB$3=1,FB169,"")</f>
        <v/>
      </c>
      <c r="FC402" s="18"/>
      <c r="FD402" s="53" t="str">
        <f t="shared" ref="FD402" si="10325">IF(FD$3=1,FD169,"")</f>
        <v/>
      </c>
      <c r="FE402" s="18"/>
      <c r="FG402" s="53">
        <f t="shared" si="10017"/>
        <v>169311</v>
      </c>
    </row>
    <row r="403" spans="1:163" x14ac:dyDescent="0.35">
      <c r="A403" s="5">
        <v>164</v>
      </c>
      <c r="G403" s="12"/>
      <c r="I403" s="12"/>
      <c r="K403" s="12"/>
      <c r="M403" s="12"/>
      <c r="O403" s="12"/>
      <c r="Q403" s="12"/>
      <c r="S403" s="12"/>
      <c r="U403" s="12"/>
      <c r="W403" s="12"/>
      <c r="Y403" s="12"/>
      <c r="AA403" s="12"/>
      <c r="AC403" s="12"/>
      <c r="AE403" s="12"/>
      <c r="AG403" s="12"/>
      <c r="AI403" s="12"/>
      <c r="AK403" s="12"/>
      <c r="AM403" s="12"/>
      <c r="AO403" s="12"/>
      <c r="AQ403" s="12"/>
      <c r="AS403" s="12"/>
      <c r="AU403" s="12"/>
      <c r="AW403" s="12"/>
      <c r="AY403" s="12"/>
      <c r="BA403" s="12"/>
      <c r="BC403" s="12"/>
      <c r="BE403" s="12"/>
      <c r="BG403" s="12"/>
      <c r="BI403" s="12"/>
      <c r="BK403" s="12"/>
      <c r="BM403" s="12"/>
      <c r="BO403" s="12"/>
      <c r="BQ403" s="12"/>
      <c r="BS403" s="12"/>
      <c r="BU403" s="12"/>
      <c r="BW403" s="12"/>
      <c r="BY403" s="12"/>
      <c r="CA403" s="12"/>
      <c r="CC403" s="12"/>
      <c r="CE403" s="12"/>
      <c r="CG403" s="12"/>
      <c r="CI403" s="12"/>
      <c r="CK403" s="12"/>
      <c r="CM403" s="12"/>
      <c r="CO403" s="12"/>
      <c r="CQ403" s="12"/>
      <c r="CS403" s="12"/>
      <c r="CU403" s="12"/>
      <c r="CW403" s="12"/>
      <c r="CY403" s="12"/>
      <c r="DA403" s="12"/>
      <c r="DC403" s="12"/>
      <c r="DE403" s="12"/>
      <c r="DG403" s="12"/>
      <c r="DI403" s="12"/>
      <c r="DK403" s="12"/>
      <c r="DM403" s="12"/>
      <c r="DO403" s="12"/>
      <c r="DQ403" s="12"/>
      <c r="DS403" s="12"/>
      <c r="DU403" s="12"/>
      <c r="DW403" s="12"/>
      <c r="DY403" s="12"/>
      <c r="EA403" s="12"/>
      <c r="EC403" s="12"/>
      <c r="EE403" s="12"/>
      <c r="EG403" s="12"/>
      <c r="EI403" s="12"/>
      <c r="EK403" s="12"/>
      <c r="EM403" s="12"/>
      <c r="EO403" s="12"/>
      <c r="EQ403" s="12"/>
      <c r="ES403" s="12"/>
      <c r="EU403" s="12"/>
      <c r="EW403" s="12"/>
      <c r="EY403" s="12"/>
      <c r="FA403" s="12"/>
      <c r="FC403" s="12"/>
      <c r="FE403" s="12"/>
    </row>
    <row r="404" spans="1:163" x14ac:dyDescent="0.35">
      <c r="A404" s="5">
        <v>165</v>
      </c>
      <c r="C404" s="6" t="s">
        <v>204</v>
      </c>
      <c r="D404" s="53" t="str">
        <f t="shared" ref="D404:F409" si="10326">IF(D$3=1,D171,"")</f>
        <v/>
      </c>
      <c r="E404" s="8"/>
      <c r="F404" s="53" t="str">
        <f t="shared" si="10326"/>
        <v/>
      </c>
      <c r="G404" s="8"/>
      <c r="H404" s="53" t="str">
        <f t="shared" ref="H404" si="10327">IF(H$3=1,H171,"")</f>
        <v/>
      </c>
      <c r="I404" s="8"/>
      <c r="J404" s="53" t="str">
        <f t="shared" ref="J404" si="10328">IF(J$3=1,J171,"")</f>
        <v/>
      </c>
      <c r="K404" s="8"/>
      <c r="L404" s="53" t="str">
        <f t="shared" ref="L404" si="10329">IF(L$3=1,L171,"")</f>
        <v/>
      </c>
      <c r="M404" s="8"/>
      <c r="N404" s="53" t="str">
        <f t="shared" ref="N404" si="10330">IF(N$3=1,N171,"")</f>
        <v/>
      </c>
      <c r="O404" s="8"/>
      <c r="P404" s="53" t="str">
        <f t="shared" ref="P404" si="10331">IF(P$3=1,P171,"")</f>
        <v/>
      </c>
      <c r="Q404" s="8"/>
      <c r="R404" s="53" t="str">
        <f t="shared" ref="R404" si="10332">IF(R$3=1,R171,"")</f>
        <v/>
      </c>
      <c r="S404" s="8"/>
      <c r="T404" s="53" t="str">
        <f t="shared" ref="T404" si="10333">IF(T$3=1,T171,"")</f>
        <v/>
      </c>
      <c r="U404" s="8"/>
      <c r="V404" s="53" t="str">
        <f t="shared" ref="V404" si="10334">IF(V$3=1,V171,"")</f>
        <v/>
      </c>
      <c r="W404" s="8"/>
      <c r="X404" s="53" t="str">
        <f t="shared" ref="X404" si="10335">IF(X$3=1,X171,"")</f>
        <v/>
      </c>
      <c r="Y404" s="8"/>
      <c r="Z404" s="53" t="str">
        <f t="shared" ref="Z404" si="10336">IF(Z$3=1,Z171,"")</f>
        <v/>
      </c>
      <c r="AA404" s="8"/>
      <c r="AB404" s="53">
        <f t="shared" ref="AB404" si="10337">IF(AB$3=1,AB171,"")</f>
        <v>9350</v>
      </c>
      <c r="AC404" s="8"/>
      <c r="AD404" s="53">
        <f t="shared" ref="AD404" si="10338">IF(AD$3=1,AD171,"")</f>
        <v>25637</v>
      </c>
      <c r="AE404" s="8"/>
      <c r="AF404" s="53" t="str">
        <f t="shared" ref="AF404" si="10339">IF(AF$3=1,AF171,"")</f>
        <v/>
      </c>
      <c r="AG404" s="8"/>
      <c r="AH404" s="53" t="str">
        <f t="shared" ref="AH404" si="10340">IF(AH$3=1,AH171,"")</f>
        <v/>
      </c>
      <c r="AI404" s="8"/>
      <c r="AJ404" s="53" t="str">
        <f t="shared" ref="AJ404" si="10341">IF(AJ$3=1,AJ171,"")</f>
        <v/>
      </c>
      <c r="AK404" s="8"/>
      <c r="AL404" s="53" t="str">
        <f t="shared" ref="AL404" si="10342">IF(AL$3=1,AL171,"")</f>
        <v/>
      </c>
      <c r="AM404" s="8"/>
      <c r="AN404" s="53" t="str">
        <f t="shared" ref="AN404" si="10343">IF(AN$3=1,AN171,"")</f>
        <v/>
      </c>
      <c r="AO404" s="8"/>
      <c r="AP404" s="53" t="str">
        <f t="shared" ref="AP404" si="10344">IF(AP$3=1,AP171,"")</f>
        <v/>
      </c>
      <c r="AQ404" s="8"/>
      <c r="AR404" s="53" t="str">
        <f t="shared" ref="AR404" si="10345">IF(AR$3=1,AR171,"")</f>
        <v/>
      </c>
      <c r="AS404" s="8"/>
      <c r="AT404" s="53" t="str">
        <f t="shared" ref="AT404" si="10346">IF(AT$3=1,AT171,"")</f>
        <v/>
      </c>
      <c r="AU404" s="8"/>
      <c r="AV404" s="53" t="str">
        <f t="shared" ref="AV404" si="10347">IF(AV$3=1,AV171,"")</f>
        <v/>
      </c>
      <c r="AW404" s="8"/>
      <c r="AX404" s="53" t="str">
        <f t="shared" ref="AX404" si="10348">IF(AX$3=1,AX171,"")</f>
        <v/>
      </c>
      <c r="AY404" s="8"/>
      <c r="AZ404" s="53" t="str">
        <f t="shared" ref="AZ404" si="10349">IF(AZ$3=1,AZ171,"")</f>
        <v/>
      </c>
      <c r="BA404" s="8"/>
      <c r="BB404" s="53">
        <f t="shared" ref="BB404" si="10350">IF(BB$3=1,BB171,"")</f>
        <v>15572</v>
      </c>
      <c r="BC404" s="8"/>
      <c r="BD404" s="53" t="str">
        <f t="shared" ref="BD404" si="10351">IF(BD$3=1,BD171,"")</f>
        <v/>
      </c>
      <c r="BE404" s="8"/>
      <c r="BF404" s="53" t="str">
        <f t="shared" ref="BF404" si="10352">IF(BF$3=1,BF171,"")</f>
        <v/>
      </c>
      <c r="BG404" s="8"/>
      <c r="BH404" s="53" t="str">
        <f t="shared" ref="BH404" si="10353">IF(BH$3=1,BH171,"")</f>
        <v/>
      </c>
      <c r="BI404" s="8"/>
      <c r="BJ404" s="53" t="str">
        <f t="shared" ref="BJ404" si="10354">IF(BJ$3=1,BJ171,"")</f>
        <v/>
      </c>
      <c r="BK404" s="8"/>
      <c r="BL404" s="53" t="str">
        <f t="shared" ref="BL404" si="10355">IF(BL$3=1,BL171,"")</f>
        <v/>
      </c>
      <c r="BM404" s="8"/>
      <c r="BN404" s="53" t="str">
        <f t="shared" ref="BN404" si="10356">IF(BN$3=1,BN171,"")</f>
        <v/>
      </c>
      <c r="BO404" s="8"/>
      <c r="BP404" s="53" t="str">
        <f t="shared" ref="BP404" si="10357">IF(BP$3=1,BP171,"")</f>
        <v/>
      </c>
      <c r="BQ404" s="8"/>
      <c r="BR404" s="53" t="str">
        <f t="shared" ref="BR404" si="10358">IF(BR$3=1,BR171,"")</f>
        <v/>
      </c>
      <c r="BS404" s="8"/>
      <c r="BT404" s="53" t="str">
        <f t="shared" ref="BT404" si="10359">IF(BT$3=1,BT171,"")</f>
        <v/>
      </c>
      <c r="BU404" s="8"/>
      <c r="BV404" s="53" t="str">
        <f t="shared" ref="BV404" si="10360">IF(BV$3=1,BV171,"")</f>
        <v/>
      </c>
      <c r="BW404" s="8"/>
      <c r="BX404" s="53" t="str">
        <f t="shared" ref="BX404" si="10361">IF(BX$3=1,BX171,"")</f>
        <v/>
      </c>
      <c r="BY404" s="8"/>
      <c r="BZ404" s="53" t="str">
        <f t="shared" ref="BZ404" si="10362">IF(BZ$3=1,BZ171,"")</f>
        <v/>
      </c>
      <c r="CA404" s="8"/>
      <c r="CB404" s="53" t="str">
        <f t="shared" ref="CB404" si="10363">IF(CB$3=1,CB171,"")</f>
        <v/>
      </c>
      <c r="CC404" s="8"/>
      <c r="CD404" s="53" t="str">
        <f t="shared" ref="CD404" si="10364">IF(CD$3=1,CD171,"")</f>
        <v/>
      </c>
      <c r="CE404" s="8"/>
      <c r="CF404" s="53" t="str">
        <f t="shared" ref="CF404" si="10365">IF(CF$3=1,CF171,"")</f>
        <v/>
      </c>
      <c r="CG404" s="8"/>
      <c r="CH404" s="53" t="str">
        <f t="shared" ref="CH404" si="10366">IF(CH$3=1,CH171,"")</f>
        <v/>
      </c>
      <c r="CI404" s="8"/>
      <c r="CJ404" s="53" t="str">
        <f t="shared" ref="CJ404" si="10367">IF(CJ$3=1,CJ171,"")</f>
        <v/>
      </c>
      <c r="CK404" s="8"/>
      <c r="CL404" s="53" t="str">
        <f t="shared" ref="CL404" si="10368">IF(CL$3=1,CL171,"")</f>
        <v/>
      </c>
      <c r="CM404" s="8"/>
      <c r="CN404" s="53" t="str">
        <f t="shared" ref="CN404" si="10369">IF(CN$3=1,CN171,"")</f>
        <v/>
      </c>
      <c r="CO404" s="8"/>
      <c r="CP404" s="53" t="str">
        <f t="shared" ref="CP404" si="10370">IF(CP$3=1,CP171,"")</f>
        <v/>
      </c>
      <c r="CQ404" s="8"/>
      <c r="CR404" s="53" t="str">
        <f t="shared" ref="CR404" si="10371">IF(CR$3=1,CR171,"")</f>
        <v/>
      </c>
      <c r="CS404" s="8"/>
      <c r="CT404" s="53" t="str">
        <f t="shared" ref="CT404" si="10372">IF(CT$3=1,CT171,"")</f>
        <v/>
      </c>
      <c r="CU404" s="8"/>
      <c r="CV404" s="53" t="str">
        <f t="shared" ref="CV404" si="10373">IF(CV$3=1,CV171,"")</f>
        <v/>
      </c>
      <c r="CW404" s="8"/>
      <c r="CX404" s="53" t="str">
        <f t="shared" ref="CX404" si="10374">IF(CX$3=1,CX171,"")</f>
        <v/>
      </c>
      <c r="CY404" s="8"/>
      <c r="CZ404" s="53" t="str">
        <f t="shared" ref="CZ404" si="10375">IF(CZ$3=1,CZ171,"")</f>
        <v/>
      </c>
      <c r="DA404" s="8"/>
      <c r="DB404" s="53" t="str">
        <f t="shared" ref="DB404" si="10376">IF(DB$3=1,DB171,"")</f>
        <v/>
      </c>
      <c r="DC404" s="8"/>
      <c r="DD404" s="53" t="str">
        <f t="shared" ref="DD404" si="10377">IF(DD$3=1,DD171,"")</f>
        <v/>
      </c>
      <c r="DE404" s="8"/>
      <c r="DF404" s="53" t="str">
        <f t="shared" ref="DF404" si="10378">IF(DF$3=1,DF171,"")</f>
        <v/>
      </c>
      <c r="DG404" s="8"/>
      <c r="DH404" s="53" t="str">
        <f t="shared" ref="DH404" si="10379">IF(DH$3=1,DH171,"")</f>
        <v/>
      </c>
      <c r="DI404" s="8"/>
      <c r="DJ404" s="53" t="str">
        <f t="shared" ref="DJ404" si="10380">IF(DJ$3=1,DJ171,"")</f>
        <v/>
      </c>
      <c r="DK404" s="8"/>
      <c r="DL404" s="53" t="str">
        <f t="shared" ref="DL404" si="10381">IF(DL$3=1,DL171,"")</f>
        <v/>
      </c>
      <c r="DM404" s="8"/>
      <c r="DN404" s="53" t="str">
        <f t="shared" ref="DN404" si="10382">IF(DN$3=1,DN171,"")</f>
        <v/>
      </c>
      <c r="DO404" s="8"/>
      <c r="DP404" s="53" t="str">
        <f t="shared" ref="DP404" si="10383">IF(DP$3=1,DP171,"")</f>
        <v/>
      </c>
      <c r="DQ404" s="8"/>
      <c r="DR404" s="53" t="str">
        <f t="shared" ref="DR404" si="10384">IF(DR$3=1,DR171,"")</f>
        <v/>
      </c>
      <c r="DS404" s="8"/>
      <c r="DT404" s="53" t="str">
        <f t="shared" ref="DT404" si="10385">IF(DT$3=1,DT171,"")</f>
        <v/>
      </c>
      <c r="DU404" s="8"/>
      <c r="DV404" s="53" t="str">
        <f t="shared" ref="DV404" si="10386">IF(DV$3=1,DV171,"")</f>
        <v/>
      </c>
      <c r="DW404" s="8"/>
      <c r="DX404" s="53" t="str">
        <f t="shared" ref="DX404" si="10387">IF(DX$3=1,DX171,"")</f>
        <v/>
      </c>
      <c r="DY404" s="8"/>
      <c r="DZ404" s="53" t="str">
        <f t="shared" ref="DZ404" si="10388">IF(DZ$3=1,DZ171,"")</f>
        <v/>
      </c>
      <c r="EA404" s="8"/>
      <c r="EB404" s="53" t="str">
        <f t="shared" ref="EB404" si="10389">IF(EB$3=1,EB171,"")</f>
        <v/>
      </c>
      <c r="EC404" s="8"/>
      <c r="ED404" s="53" t="str">
        <f t="shared" ref="ED404" si="10390">IF(ED$3=1,ED171,"")</f>
        <v/>
      </c>
      <c r="EE404" s="8"/>
      <c r="EF404" s="53" t="str">
        <f t="shared" ref="EF404" si="10391">IF(EF$3=1,EF171,"")</f>
        <v/>
      </c>
      <c r="EG404" s="8"/>
      <c r="EH404" s="53" t="str">
        <f t="shared" ref="EH404" si="10392">IF(EH$3=1,EH171,"")</f>
        <v/>
      </c>
      <c r="EI404" s="8"/>
      <c r="EJ404" s="53" t="str">
        <f t="shared" ref="EJ404" si="10393">IF(EJ$3=1,EJ171,"")</f>
        <v/>
      </c>
      <c r="EK404" s="8"/>
      <c r="EL404" s="53" t="str">
        <f t="shared" ref="EL404" si="10394">IF(EL$3=1,EL171,"")</f>
        <v/>
      </c>
      <c r="EM404" s="8"/>
      <c r="EN404" s="53" t="str">
        <f t="shared" ref="EN404" si="10395">IF(EN$3=1,EN171,"")</f>
        <v/>
      </c>
      <c r="EO404" s="8"/>
      <c r="EP404" s="53" t="str">
        <f t="shared" ref="EP404" si="10396">IF(EP$3=1,EP171,"")</f>
        <v/>
      </c>
      <c r="EQ404" s="8"/>
      <c r="ER404" s="53" t="str">
        <f t="shared" ref="ER404" si="10397">IF(ER$3=1,ER171,"")</f>
        <v/>
      </c>
      <c r="ES404" s="8"/>
      <c r="ET404" s="53" t="str">
        <f t="shared" ref="ET404" si="10398">IF(ET$3=1,ET171,"")</f>
        <v/>
      </c>
      <c r="EU404" s="8"/>
      <c r="EV404" s="53" t="str">
        <f t="shared" ref="EV404" si="10399">IF(EV$3=1,EV171,"")</f>
        <v/>
      </c>
      <c r="EW404" s="8"/>
      <c r="EX404" s="53" t="str">
        <f t="shared" ref="EX404" si="10400">IF(EX$3=1,EX171,"")</f>
        <v/>
      </c>
      <c r="EY404" s="8"/>
      <c r="EZ404" s="53" t="str">
        <f t="shared" ref="EZ404" si="10401">IF(EZ$3=1,EZ171,"")</f>
        <v/>
      </c>
      <c r="FA404" s="8"/>
      <c r="FB404" s="53" t="str">
        <f t="shared" ref="FB404" si="10402">IF(FB$3=1,FB171,"")</f>
        <v/>
      </c>
      <c r="FC404" s="8"/>
      <c r="FD404" s="53" t="str">
        <f t="shared" ref="FD404" si="10403">IF(FD$3=1,FD171,"")</f>
        <v/>
      </c>
      <c r="FE404" s="8"/>
      <c r="FG404" s="53">
        <f t="shared" ref="FG404:FG409" si="10404">SUM(D404:FE404)</f>
        <v>50559</v>
      </c>
    </row>
    <row r="405" spans="1:163" x14ac:dyDescent="0.35">
      <c r="A405" s="5">
        <v>166</v>
      </c>
      <c r="C405" s="6" t="s">
        <v>205</v>
      </c>
      <c r="D405" s="53" t="str">
        <f t="shared" si="10326"/>
        <v/>
      </c>
      <c r="E405" s="8"/>
      <c r="F405" s="53" t="str">
        <f t="shared" si="10326"/>
        <v/>
      </c>
      <c r="G405" s="8"/>
      <c r="H405" s="53" t="str">
        <f t="shared" ref="H405" si="10405">IF(H$3=1,H172,"")</f>
        <v/>
      </c>
      <c r="I405" s="8"/>
      <c r="J405" s="53" t="str">
        <f t="shared" ref="J405" si="10406">IF(J$3=1,J172,"")</f>
        <v/>
      </c>
      <c r="K405" s="8"/>
      <c r="L405" s="53" t="str">
        <f t="shared" ref="L405" si="10407">IF(L$3=1,L172,"")</f>
        <v/>
      </c>
      <c r="M405" s="8"/>
      <c r="N405" s="53" t="str">
        <f t="shared" ref="N405" si="10408">IF(N$3=1,N172,"")</f>
        <v/>
      </c>
      <c r="O405" s="8"/>
      <c r="P405" s="53" t="str">
        <f t="shared" ref="P405" si="10409">IF(P$3=1,P172,"")</f>
        <v/>
      </c>
      <c r="Q405" s="8"/>
      <c r="R405" s="53" t="str">
        <f t="shared" ref="R405" si="10410">IF(R$3=1,R172,"")</f>
        <v/>
      </c>
      <c r="S405" s="8"/>
      <c r="T405" s="53" t="str">
        <f t="shared" ref="T405" si="10411">IF(T$3=1,T172,"")</f>
        <v/>
      </c>
      <c r="U405" s="8"/>
      <c r="V405" s="53" t="str">
        <f t="shared" ref="V405" si="10412">IF(V$3=1,V172,"")</f>
        <v/>
      </c>
      <c r="W405" s="8"/>
      <c r="X405" s="53" t="str">
        <f t="shared" ref="X405" si="10413">IF(X$3=1,X172,"")</f>
        <v/>
      </c>
      <c r="Y405" s="8"/>
      <c r="Z405" s="53" t="str">
        <f t="shared" ref="Z405" si="10414">IF(Z$3=1,Z172,"")</f>
        <v/>
      </c>
      <c r="AA405" s="8"/>
      <c r="AB405" s="53">
        <f t="shared" ref="AB405" si="10415">IF(AB$3=1,AB172,"")</f>
        <v>19890</v>
      </c>
      <c r="AC405" s="8"/>
      <c r="AD405" s="53">
        <f t="shared" ref="AD405" si="10416">IF(AD$3=1,AD172,"")</f>
        <v>58223</v>
      </c>
      <c r="AE405" s="8"/>
      <c r="AF405" s="53" t="str">
        <f t="shared" ref="AF405" si="10417">IF(AF$3=1,AF172,"")</f>
        <v/>
      </c>
      <c r="AG405" s="8"/>
      <c r="AH405" s="53" t="str">
        <f t="shared" ref="AH405" si="10418">IF(AH$3=1,AH172,"")</f>
        <v/>
      </c>
      <c r="AI405" s="8"/>
      <c r="AJ405" s="53" t="str">
        <f t="shared" ref="AJ405" si="10419">IF(AJ$3=1,AJ172,"")</f>
        <v/>
      </c>
      <c r="AK405" s="8"/>
      <c r="AL405" s="53" t="str">
        <f t="shared" ref="AL405" si="10420">IF(AL$3=1,AL172,"")</f>
        <v/>
      </c>
      <c r="AM405" s="8"/>
      <c r="AN405" s="53" t="str">
        <f t="shared" ref="AN405" si="10421">IF(AN$3=1,AN172,"")</f>
        <v/>
      </c>
      <c r="AO405" s="8"/>
      <c r="AP405" s="53" t="str">
        <f t="shared" ref="AP405" si="10422">IF(AP$3=1,AP172,"")</f>
        <v/>
      </c>
      <c r="AQ405" s="8"/>
      <c r="AR405" s="53" t="str">
        <f t="shared" ref="AR405" si="10423">IF(AR$3=1,AR172,"")</f>
        <v/>
      </c>
      <c r="AS405" s="8"/>
      <c r="AT405" s="53" t="str">
        <f t="shared" ref="AT405" si="10424">IF(AT$3=1,AT172,"")</f>
        <v/>
      </c>
      <c r="AU405" s="8"/>
      <c r="AV405" s="53" t="str">
        <f t="shared" ref="AV405" si="10425">IF(AV$3=1,AV172,"")</f>
        <v/>
      </c>
      <c r="AW405" s="8"/>
      <c r="AX405" s="53" t="str">
        <f t="shared" ref="AX405" si="10426">IF(AX$3=1,AX172,"")</f>
        <v/>
      </c>
      <c r="AY405" s="8"/>
      <c r="AZ405" s="53" t="str">
        <f t="shared" ref="AZ405" si="10427">IF(AZ$3=1,AZ172,"")</f>
        <v/>
      </c>
      <c r="BA405" s="8"/>
      <c r="BB405" s="53">
        <f t="shared" ref="BB405" si="10428">IF(BB$3=1,BB172,"")</f>
        <v>16200</v>
      </c>
      <c r="BC405" s="8"/>
      <c r="BD405" s="53" t="str">
        <f t="shared" ref="BD405" si="10429">IF(BD$3=1,BD172,"")</f>
        <v/>
      </c>
      <c r="BE405" s="8"/>
      <c r="BF405" s="53" t="str">
        <f t="shared" ref="BF405" si="10430">IF(BF$3=1,BF172,"")</f>
        <v/>
      </c>
      <c r="BG405" s="8"/>
      <c r="BH405" s="53" t="str">
        <f t="shared" ref="BH405" si="10431">IF(BH$3=1,BH172,"")</f>
        <v/>
      </c>
      <c r="BI405" s="8"/>
      <c r="BJ405" s="53" t="str">
        <f t="shared" ref="BJ405" si="10432">IF(BJ$3=1,BJ172,"")</f>
        <v/>
      </c>
      <c r="BK405" s="8"/>
      <c r="BL405" s="53" t="str">
        <f t="shared" ref="BL405" si="10433">IF(BL$3=1,BL172,"")</f>
        <v/>
      </c>
      <c r="BM405" s="8"/>
      <c r="BN405" s="53" t="str">
        <f t="shared" ref="BN405" si="10434">IF(BN$3=1,BN172,"")</f>
        <v/>
      </c>
      <c r="BO405" s="8"/>
      <c r="BP405" s="53" t="str">
        <f t="shared" ref="BP405" si="10435">IF(BP$3=1,BP172,"")</f>
        <v/>
      </c>
      <c r="BQ405" s="8"/>
      <c r="BR405" s="53" t="str">
        <f t="shared" ref="BR405" si="10436">IF(BR$3=1,BR172,"")</f>
        <v/>
      </c>
      <c r="BS405" s="8"/>
      <c r="BT405" s="53" t="str">
        <f t="shared" ref="BT405" si="10437">IF(BT$3=1,BT172,"")</f>
        <v/>
      </c>
      <c r="BU405" s="8"/>
      <c r="BV405" s="53" t="str">
        <f t="shared" ref="BV405" si="10438">IF(BV$3=1,BV172,"")</f>
        <v/>
      </c>
      <c r="BW405" s="8"/>
      <c r="BX405" s="53" t="str">
        <f t="shared" ref="BX405" si="10439">IF(BX$3=1,BX172,"")</f>
        <v/>
      </c>
      <c r="BY405" s="8"/>
      <c r="BZ405" s="53" t="str">
        <f t="shared" ref="BZ405" si="10440">IF(BZ$3=1,BZ172,"")</f>
        <v/>
      </c>
      <c r="CA405" s="8"/>
      <c r="CB405" s="53" t="str">
        <f t="shared" ref="CB405" si="10441">IF(CB$3=1,CB172,"")</f>
        <v/>
      </c>
      <c r="CC405" s="8"/>
      <c r="CD405" s="53" t="str">
        <f t="shared" ref="CD405" si="10442">IF(CD$3=1,CD172,"")</f>
        <v/>
      </c>
      <c r="CE405" s="8"/>
      <c r="CF405" s="53" t="str">
        <f t="shared" ref="CF405" si="10443">IF(CF$3=1,CF172,"")</f>
        <v/>
      </c>
      <c r="CG405" s="8"/>
      <c r="CH405" s="53" t="str">
        <f t="shared" ref="CH405" si="10444">IF(CH$3=1,CH172,"")</f>
        <v/>
      </c>
      <c r="CI405" s="8"/>
      <c r="CJ405" s="53" t="str">
        <f t="shared" ref="CJ405" si="10445">IF(CJ$3=1,CJ172,"")</f>
        <v/>
      </c>
      <c r="CK405" s="8"/>
      <c r="CL405" s="53" t="str">
        <f t="shared" ref="CL405" si="10446">IF(CL$3=1,CL172,"")</f>
        <v/>
      </c>
      <c r="CM405" s="8"/>
      <c r="CN405" s="53" t="str">
        <f t="shared" ref="CN405" si="10447">IF(CN$3=1,CN172,"")</f>
        <v/>
      </c>
      <c r="CO405" s="8"/>
      <c r="CP405" s="53" t="str">
        <f t="shared" ref="CP405" si="10448">IF(CP$3=1,CP172,"")</f>
        <v/>
      </c>
      <c r="CQ405" s="8"/>
      <c r="CR405" s="53" t="str">
        <f t="shared" ref="CR405" si="10449">IF(CR$3=1,CR172,"")</f>
        <v/>
      </c>
      <c r="CS405" s="8"/>
      <c r="CT405" s="53" t="str">
        <f t="shared" ref="CT405" si="10450">IF(CT$3=1,CT172,"")</f>
        <v/>
      </c>
      <c r="CU405" s="8"/>
      <c r="CV405" s="53" t="str">
        <f t="shared" ref="CV405" si="10451">IF(CV$3=1,CV172,"")</f>
        <v/>
      </c>
      <c r="CW405" s="8"/>
      <c r="CX405" s="53" t="str">
        <f t="shared" ref="CX405" si="10452">IF(CX$3=1,CX172,"")</f>
        <v/>
      </c>
      <c r="CY405" s="8"/>
      <c r="CZ405" s="53" t="str">
        <f t="shared" ref="CZ405" si="10453">IF(CZ$3=1,CZ172,"")</f>
        <v/>
      </c>
      <c r="DA405" s="8"/>
      <c r="DB405" s="53" t="str">
        <f t="shared" ref="DB405" si="10454">IF(DB$3=1,DB172,"")</f>
        <v/>
      </c>
      <c r="DC405" s="8"/>
      <c r="DD405" s="53" t="str">
        <f t="shared" ref="DD405" si="10455">IF(DD$3=1,DD172,"")</f>
        <v/>
      </c>
      <c r="DE405" s="8"/>
      <c r="DF405" s="53" t="str">
        <f t="shared" ref="DF405" si="10456">IF(DF$3=1,DF172,"")</f>
        <v/>
      </c>
      <c r="DG405" s="8"/>
      <c r="DH405" s="53" t="str">
        <f t="shared" ref="DH405" si="10457">IF(DH$3=1,DH172,"")</f>
        <v/>
      </c>
      <c r="DI405" s="8"/>
      <c r="DJ405" s="53" t="str">
        <f t="shared" ref="DJ405" si="10458">IF(DJ$3=1,DJ172,"")</f>
        <v/>
      </c>
      <c r="DK405" s="8"/>
      <c r="DL405" s="53" t="str">
        <f t="shared" ref="DL405" si="10459">IF(DL$3=1,DL172,"")</f>
        <v/>
      </c>
      <c r="DM405" s="8"/>
      <c r="DN405" s="53" t="str">
        <f t="shared" ref="DN405" si="10460">IF(DN$3=1,DN172,"")</f>
        <v/>
      </c>
      <c r="DO405" s="8"/>
      <c r="DP405" s="53" t="str">
        <f t="shared" ref="DP405" si="10461">IF(DP$3=1,DP172,"")</f>
        <v/>
      </c>
      <c r="DQ405" s="8"/>
      <c r="DR405" s="53" t="str">
        <f t="shared" ref="DR405" si="10462">IF(DR$3=1,DR172,"")</f>
        <v/>
      </c>
      <c r="DS405" s="8"/>
      <c r="DT405" s="53" t="str">
        <f t="shared" ref="DT405" si="10463">IF(DT$3=1,DT172,"")</f>
        <v/>
      </c>
      <c r="DU405" s="8"/>
      <c r="DV405" s="53" t="str">
        <f t="shared" ref="DV405" si="10464">IF(DV$3=1,DV172,"")</f>
        <v/>
      </c>
      <c r="DW405" s="8"/>
      <c r="DX405" s="53" t="str">
        <f t="shared" ref="DX405" si="10465">IF(DX$3=1,DX172,"")</f>
        <v/>
      </c>
      <c r="DY405" s="8"/>
      <c r="DZ405" s="53" t="str">
        <f t="shared" ref="DZ405" si="10466">IF(DZ$3=1,DZ172,"")</f>
        <v/>
      </c>
      <c r="EA405" s="8"/>
      <c r="EB405" s="53" t="str">
        <f t="shared" ref="EB405" si="10467">IF(EB$3=1,EB172,"")</f>
        <v/>
      </c>
      <c r="EC405" s="8"/>
      <c r="ED405" s="53" t="str">
        <f t="shared" ref="ED405" si="10468">IF(ED$3=1,ED172,"")</f>
        <v/>
      </c>
      <c r="EE405" s="8"/>
      <c r="EF405" s="53" t="str">
        <f t="shared" ref="EF405" si="10469">IF(EF$3=1,EF172,"")</f>
        <v/>
      </c>
      <c r="EG405" s="8"/>
      <c r="EH405" s="53" t="str">
        <f t="shared" ref="EH405" si="10470">IF(EH$3=1,EH172,"")</f>
        <v/>
      </c>
      <c r="EI405" s="8"/>
      <c r="EJ405" s="53" t="str">
        <f t="shared" ref="EJ405" si="10471">IF(EJ$3=1,EJ172,"")</f>
        <v/>
      </c>
      <c r="EK405" s="8"/>
      <c r="EL405" s="53" t="str">
        <f t="shared" ref="EL405" si="10472">IF(EL$3=1,EL172,"")</f>
        <v/>
      </c>
      <c r="EM405" s="8"/>
      <c r="EN405" s="53" t="str">
        <f t="shared" ref="EN405" si="10473">IF(EN$3=1,EN172,"")</f>
        <v/>
      </c>
      <c r="EO405" s="8"/>
      <c r="EP405" s="53" t="str">
        <f t="shared" ref="EP405" si="10474">IF(EP$3=1,EP172,"")</f>
        <v/>
      </c>
      <c r="EQ405" s="8"/>
      <c r="ER405" s="53" t="str">
        <f t="shared" ref="ER405" si="10475">IF(ER$3=1,ER172,"")</f>
        <v/>
      </c>
      <c r="ES405" s="8"/>
      <c r="ET405" s="53" t="str">
        <f t="shared" ref="ET405" si="10476">IF(ET$3=1,ET172,"")</f>
        <v/>
      </c>
      <c r="EU405" s="8"/>
      <c r="EV405" s="53" t="str">
        <f t="shared" ref="EV405" si="10477">IF(EV$3=1,EV172,"")</f>
        <v/>
      </c>
      <c r="EW405" s="8"/>
      <c r="EX405" s="53" t="str">
        <f t="shared" ref="EX405" si="10478">IF(EX$3=1,EX172,"")</f>
        <v/>
      </c>
      <c r="EY405" s="8"/>
      <c r="EZ405" s="53" t="str">
        <f t="shared" ref="EZ405" si="10479">IF(EZ$3=1,EZ172,"")</f>
        <v/>
      </c>
      <c r="FA405" s="8"/>
      <c r="FB405" s="53" t="str">
        <f t="shared" ref="FB405" si="10480">IF(FB$3=1,FB172,"")</f>
        <v/>
      </c>
      <c r="FC405" s="8"/>
      <c r="FD405" s="53" t="str">
        <f t="shared" ref="FD405" si="10481">IF(FD$3=1,FD172,"")</f>
        <v/>
      </c>
      <c r="FE405" s="8"/>
      <c r="FG405" s="53">
        <f t="shared" si="10404"/>
        <v>94313</v>
      </c>
    </row>
    <row r="406" spans="1:163" x14ac:dyDescent="0.35">
      <c r="A406" s="5">
        <v>167</v>
      </c>
      <c r="C406" s="6" t="s">
        <v>206</v>
      </c>
      <c r="D406" s="53" t="str">
        <f t="shared" si="10326"/>
        <v/>
      </c>
      <c r="E406" s="8"/>
      <c r="F406" s="53" t="str">
        <f t="shared" si="10326"/>
        <v/>
      </c>
      <c r="G406" s="8"/>
      <c r="H406" s="53" t="str">
        <f t="shared" ref="H406" si="10482">IF(H$3=1,H173,"")</f>
        <v/>
      </c>
      <c r="I406" s="8"/>
      <c r="J406" s="53" t="str">
        <f t="shared" ref="J406" si="10483">IF(J$3=1,J173,"")</f>
        <v/>
      </c>
      <c r="K406" s="8"/>
      <c r="L406" s="53" t="str">
        <f t="shared" ref="L406" si="10484">IF(L$3=1,L173,"")</f>
        <v/>
      </c>
      <c r="M406" s="8"/>
      <c r="N406" s="53" t="str">
        <f t="shared" ref="N406" si="10485">IF(N$3=1,N173,"")</f>
        <v/>
      </c>
      <c r="O406" s="8"/>
      <c r="P406" s="53" t="str">
        <f t="shared" ref="P406" si="10486">IF(P$3=1,P173,"")</f>
        <v/>
      </c>
      <c r="Q406" s="8"/>
      <c r="R406" s="53" t="str">
        <f t="shared" ref="R406" si="10487">IF(R$3=1,R173,"")</f>
        <v/>
      </c>
      <c r="S406" s="8"/>
      <c r="T406" s="53" t="str">
        <f t="shared" ref="T406" si="10488">IF(T$3=1,T173,"")</f>
        <v/>
      </c>
      <c r="U406" s="8"/>
      <c r="V406" s="53" t="str">
        <f t="shared" ref="V406" si="10489">IF(V$3=1,V173,"")</f>
        <v/>
      </c>
      <c r="W406" s="8"/>
      <c r="X406" s="53" t="str">
        <f t="shared" ref="X406" si="10490">IF(X$3=1,X173,"")</f>
        <v/>
      </c>
      <c r="Y406" s="8"/>
      <c r="Z406" s="53" t="str">
        <f t="shared" ref="Z406" si="10491">IF(Z$3=1,Z173,"")</f>
        <v/>
      </c>
      <c r="AA406" s="8"/>
      <c r="AB406" s="53">
        <f t="shared" ref="AB406" si="10492">IF(AB$3=1,AB173,"")</f>
        <v>7523</v>
      </c>
      <c r="AC406" s="8"/>
      <c r="AD406" s="53">
        <f t="shared" ref="AD406" si="10493">IF(AD$3=1,AD173,"")</f>
        <v>21440</v>
      </c>
      <c r="AE406" s="8"/>
      <c r="AF406" s="53" t="str">
        <f t="shared" ref="AF406" si="10494">IF(AF$3=1,AF173,"")</f>
        <v/>
      </c>
      <c r="AG406" s="8"/>
      <c r="AH406" s="53" t="str">
        <f t="shared" ref="AH406" si="10495">IF(AH$3=1,AH173,"")</f>
        <v/>
      </c>
      <c r="AI406" s="8"/>
      <c r="AJ406" s="53" t="str">
        <f t="shared" ref="AJ406" si="10496">IF(AJ$3=1,AJ173,"")</f>
        <v/>
      </c>
      <c r="AK406" s="8"/>
      <c r="AL406" s="53" t="str">
        <f t="shared" ref="AL406" si="10497">IF(AL$3=1,AL173,"")</f>
        <v/>
      </c>
      <c r="AM406" s="8"/>
      <c r="AN406" s="53" t="str">
        <f t="shared" ref="AN406" si="10498">IF(AN$3=1,AN173,"")</f>
        <v/>
      </c>
      <c r="AO406" s="8"/>
      <c r="AP406" s="53" t="str">
        <f t="shared" ref="AP406" si="10499">IF(AP$3=1,AP173,"")</f>
        <v/>
      </c>
      <c r="AQ406" s="8"/>
      <c r="AR406" s="53" t="str">
        <f t="shared" ref="AR406" si="10500">IF(AR$3=1,AR173,"")</f>
        <v/>
      </c>
      <c r="AS406" s="8"/>
      <c r="AT406" s="53" t="str">
        <f t="shared" ref="AT406" si="10501">IF(AT$3=1,AT173,"")</f>
        <v/>
      </c>
      <c r="AU406" s="8"/>
      <c r="AV406" s="53" t="str">
        <f t="shared" ref="AV406" si="10502">IF(AV$3=1,AV173,"")</f>
        <v/>
      </c>
      <c r="AW406" s="8"/>
      <c r="AX406" s="53" t="str">
        <f t="shared" ref="AX406" si="10503">IF(AX$3=1,AX173,"")</f>
        <v/>
      </c>
      <c r="AY406" s="8"/>
      <c r="AZ406" s="53" t="str">
        <f t="shared" ref="AZ406" si="10504">IF(AZ$3=1,AZ173,"")</f>
        <v/>
      </c>
      <c r="BA406" s="8"/>
      <c r="BB406" s="53">
        <f t="shared" ref="BB406" si="10505">IF(BB$3=1,BB173,"")</f>
        <v>13977</v>
      </c>
      <c r="BC406" s="8"/>
      <c r="BD406" s="53" t="str">
        <f t="shared" ref="BD406" si="10506">IF(BD$3=1,BD173,"")</f>
        <v/>
      </c>
      <c r="BE406" s="8"/>
      <c r="BF406" s="53" t="str">
        <f t="shared" ref="BF406" si="10507">IF(BF$3=1,BF173,"")</f>
        <v/>
      </c>
      <c r="BG406" s="8"/>
      <c r="BH406" s="53" t="str">
        <f t="shared" ref="BH406" si="10508">IF(BH$3=1,BH173,"")</f>
        <v/>
      </c>
      <c r="BI406" s="8"/>
      <c r="BJ406" s="53" t="str">
        <f t="shared" ref="BJ406" si="10509">IF(BJ$3=1,BJ173,"")</f>
        <v/>
      </c>
      <c r="BK406" s="8"/>
      <c r="BL406" s="53" t="str">
        <f t="shared" ref="BL406" si="10510">IF(BL$3=1,BL173,"")</f>
        <v/>
      </c>
      <c r="BM406" s="8"/>
      <c r="BN406" s="53" t="str">
        <f t="shared" ref="BN406" si="10511">IF(BN$3=1,BN173,"")</f>
        <v/>
      </c>
      <c r="BO406" s="8"/>
      <c r="BP406" s="53" t="str">
        <f t="shared" ref="BP406" si="10512">IF(BP$3=1,BP173,"")</f>
        <v/>
      </c>
      <c r="BQ406" s="8"/>
      <c r="BR406" s="53" t="str">
        <f t="shared" ref="BR406" si="10513">IF(BR$3=1,BR173,"")</f>
        <v/>
      </c>
      <c r="BS406" s="8"/>
      <c r="BT406" s="53" t="str">
        <f t="shared" ref="BT406" si="10514">IF(BT$3=1,BT173,"")</f>
        <v/>
      </c>
      <c r="BU406" s="8"/>
      <c r="BV406" s="53" t="str">
        <f t="shared" ref="BV406" si="10515">IF(BV$3=1,BV173,"")</f>
        <v/>
      </c>
      <c r="BW406" s="8"/>
      <c r="BX406" s="53" t="str">
        <f t="shared" ref="BX406" si="10516">IF(BX$3=1,BX173,"")</f>
        <v/>
      </c>
      <c r="BY406" s="8"/>
      <c r="BZ406" s="53" t="str">
        <f t="shared" ref="BZ406" si="10517">IF(BZ$3=1,BZ173,"")</f>
        <v/>
      </c>
      <c r="CA406" s="8"/>
      <c r="CB406" s="53" t="str">
        <f t="shared" ref="CB406" si="10518">IF(CB$3=1,CB173,"")</f>
        <v/>
      </c>
      <c r="CC406" s="8"/>
      <c r="CD406" s="53" t="str">
        <f t="shared" ref="CD406" si="10519">IF(CD$3=1,CD173,"")</f>
        <v/>
      </c>
      <c r="CE406" s="8"/>
      <c r="CF406" s="53" t="str">
        <f t="shared" ref="CF406" si="10520">IF(CF$3=1,CF173,"")</f>
        <v/>
      </c>
      <c r="CG406" s="8"/>
      <c r="CH406" s="53" t="str">
        <f t="shared" ref="CH406" si="10521">IF(CH$3=1,CH173,"")</f>
        <v/>
      </c>
      <c r="CI406" s="8"/>
      <c r="CJ406" s="53" t="str">
        <f t="shared" ref="CJ406" si="10522">IF(CJ$3=1,CJ173,"")</f>
        <v/>
      </c>
      <c r="CK406" s="8"/>
      <c r="CL406" s="53" t="str">
        <f t="shared" ref="CL406" si="10523">IF(CL$3=1,CL173,"")</f>
        <v/>
      </c>
      <c r="CM406" s="8"/>
      <c r="CN406" s="53" t="str">
        <f t="shared" ref="CN406" si="10524">IF(CN$3=1,CN173,"")</f>
        <v/>
      </c>
      <c r="CO406" s="8"/>
      <c r="CP406" s="53" t="str">
        <f t="shared" ref="CP406" si="10525">IF(CP$3=1,CP173,"")</f>
        <v/>
      </c>
      <c r="CQ406" s="8"/>
      <c r="CR406" s="53" t="str">
        <f t="shared" ref="CR406" si="10526">IF(CR$3=1,CR173,"")</f>
        <v/>
      </c>
      <c r="CS406" s="8"/>
      <c r="CT406" s="53" t="str">
        <f t="shared" ref="CT406" si="10527">IF(CT$3=1,CT173,"")</f>
        <v/>
      </c>
      <c r="CU406" s="8"/>
      <c r="CV406" s="53" t="str">
        <f t="shared" ref="CV406" si="10528">IF(CV$3=1,CV173,"")</f>
        <v/>
      </c>
      <c r="CW406" s="8"/>
      <c r="CX406" s="53" t="str">
        <f t="shared" ref="CX406" si="10529">IF(CX$3=1,CX173,"")</f>
        <v/>
      </c>
      <c r="CY406" s="8"/>
      <c r="CZ406" s="53" t="str">
        <f t="shared" ref="CZ406" si="10530">IF(CZ$3=1,CZ173,"")</f>
        <v/>
      </c>
      <c r="DA406" s="8"/>
      <c r="DB406" s="53" t="str">
        <f t="shared" ref="DB406" si="10531">IF(DB$3=1,DB173,"")</f>
        <v/>
      </c>
      <c r="DC406" s="8"/>
      <c r="DD406" s="53" t="str">
        <f t="shared" ref="DD406" si="10532">IF(DD$3=1,DD173,"")</f>
        <v/>
      </c>
      <c r="DE406" s="8"/>
      <c r="DF406" s="53" t="str">
        <f t="shared" ref="DF406" si="10533">IF(DF$3=1,DF173,"")</f>
        <v/>
      </c>
      <c r="DG406" s="8"/>
      <c r="DH406" s="53" t="str">
        <f t="shared" ref="DH406" si="10534">IF(DH$3=1,DH173,"")</f>
        <v/>
      </c>
      <c r="DI406" s="8"/>
      <c r="DJ406" s="53" t="str">
        <f t="shared" ref="DJ406" si="10535">IF(DJ$3=1,DJ173,"")</f>
        <v/>
      </c>
      <c r="DK406" s="8"/>
      <c r="DL406" s="53" t="str">
        <f t="shared" ref="DL406" si="10536">IF(DL$3=1,DL173,"")</f>
        <v/>
      </c>
      <c r="DM406" s="8"/>
      <c r="DN406" s="53" t="str">
        <f t="shared" ref="DN406" si="10537">IF(DN$3=1,DN173,"")</f>
        <v/>
      </c>
      <c r="DO406" s="8"/>
      <c r="DP406" s="53" t="str">
        <f t="shared" ref="DP406" si="10538">IF(DP$3=1,DP173,"")</f>
        <v/>
      </c>
      <c r="DQ406" s="8"/>
      <c r="DR406" s="53" t="str">
        <f t="shared" ref="DR406" si="10539">IF(DR$3=1,DR173,"")</f>
        <v/>
      </c>
      <c r="DS406" s="8"/>
      <c r="DT406" s="53" t="str">
        <f t="shared" ref="DT406" si="10540">IF(DT$3=1,DT173,"")</f>
        <v/>
      </c>
      <c r="DU406" s="8"/>
      <c r="DV406" s="53" t="str">
        <f t="shared" ref="DV406" si="10541">IF(DV$3=1,DV173,"")</f>
        <v/>
      </c>
      <c r="DW406" s="8"/>
      <c r="DX406" s="53" t="str">
        <f t="shared" ref="DX406" si="10542">IF(DX$3=1,DX173,"")</f>
        <v/>
      </c>
      <c r="DY406" s="8"/>
      <c r="DZ406" s="53" t="str">
        <f t="shared" ref="DZ406" si="10543">IF(DZ$3=1,DZ173,"")</f>
        <v/>
      </c>
      <c r="EA406" s="8"/>
      <c r="EB406" s="53" t="str">
        <f t="shared" ref="EB406" si="10544">IF(EB$3=1,EB173,"")</f>
        <v/>
      </c>
      <c r="EC406" s="8"/>
      <c r="ED406" s="53" t="str">
        <f t="shared" ref="ED406" si="10545">IF(ED$3=1,ED173,"")</f>
        <v/>
      </c>
      <c r="EE406" s="8"/>
      <c r="EF406" s="53" t="str">
        <f t="shared" ref="EF406" si="10546">IF(EF$3=1,EF173,"")</f>
        <v/>
      </c>
      <c r="EG406" s="8"/>
      <c r="EH406" s="53" t="str">
        <f t="shared" ref="EH406" si="10547">IF(EH$3=1,EH173,"")</f>
        <v/>
      </c>
      <c r="EI406" s="8"/>
      <c r="EJ406" s="53" t="str">
        <f t="shared" ref="EJ406" si="10548">IF(EJ$3=1,EJ173,"")</f>
        <v/>
      </c>
      <c r="EK406" s="8"/>
      <c r="EL406" s="53" t="str">
        <f t="shared" ref="EL406" si="10549">IF(EL$3=1,EL173,"")</f>
        <v/>
      </c>
      <c r="EM406" s="8"/>
      <c r="EN406" s="53" t="str">
        <f t="shared" ref="EN406" si="10550">IF(EN$3=1,EN173,"")</f>
        <v/>
      </c>
      <c r="EO406" s="8"/>
      <c r="EP406" s="53" t="str">
        <f t="shared" ref="EP406" si="10551">IF(EP$3=1,EP173,"")</f>
        <v/>
      </c>
      <c r="EQ406" s="8"/>
      <c r="ER406" s="53" t="str">
        <f t="shared" ref="ER406" si="10552">IF(ER$3=1,ER173,"")</f>
        <v/>
      </c>
      <c r="ES406" s="8"/>
      <c r="ET406" s="53" t="str">
        <f t="shared" ref="ET406" si="10553">IF(ET$3=1,ET173,"")</f>
        <v/>
      </c>
      <c r="EU406" s="8"/>
      <c r="EV406" s="53" t="str">
        <f t="shared" ref="EV406" si="10554">IF(EV$3=1,EV173,"")</f>
        <v/>
      </c>
      <c r="EW406" s="8"/>
      <c r="EX406" s="53" t="str">
        <f t="shared" ref="EX406" si="10555">IF(EX$3=1,EX173,"")</f>
        <v/>
      </c>
      <c r="EY406" s="8"/>
      <c r="EZ406" s="53" t="str">
        <f t="shared" ref="EZ406" si="10556">IF(EZ$3=1,EZ173,"")</f>
        <v/>
      </c>
      <c r="FA406" s="8"/>
      <c r="FB406" s="53" t="str">
        <f t="shared" ref="FB406" si="10557">IF(FB$3=1,FB173,"")</f>
        <v/>
      </c>
      <c r="FC406" s="8"/>
      <c r="FD406" s="53" t="str">
        <f t="shared" ref="FD406" si="10558">IF(FD$3=1,FD173,"")</f>
        <v/>
      </c>
      <c r="FE406" s="8"/>
      <c r="FG406" s="53">
        <f t="shared" si="10404"/>
        <v>42940</v>
      </c>
    </row>
    <row r="407" spans="1:163" x14ac:dyDescent="0.35">
      <c r="A407" s="5">
        <v>168</v>
      </c>
      <c r="C407" s="6" t="s">
        <v>207</v>
      </c>
      <c r="D407" s="53" t="str">
        <f t="shared" si="10326"/>
        <v/>
      </c>
      <c r="E407" s="8"/>
      <c r="F407" s="53" t="str">
        <f t="shared" si="10326"/>
        <v/>
      </c>
      <c r="G407" s="8"/>
      <c r="H407" s="53" t="str">
        <f t="shared" ref="H407" si="10559">IF(H$3=1,H174,"")</f>
        <v/>
      </c>
      <c r="I407" s="8"/>
      <c r="J407" s="53" t="str">
        <f t="shared" ref="J407" si="10560">IF(J$3=1,J174,"")</f>
        <v/>
      </c>
      <c r="K407" s="8"/>
      <c r="L407" s="53" t="str">
        <f t="shared" ref="L407" si="10561">IF(L$3=1,L174,"")</f>
        <v/>
      </c>
      <c r="M407" s="8"/>
      <c r="N407" s="53" t="str">
        <f t="shared" ref="N407" si="10562">IF(N$3=1,N174,"")</f>
        <v/>
      </c>
      <c r="O407" s="8"/>
      <c r="P407" s="53" t="str">
        <f t="shared" ref="P407" si="10563">IF(P$3=1,P174,"")</f>
        <v/>
      </c>
      <c r="Q407" s="8"/>
      <c r="R407" s="53" t="str">
        <f t="shared" ref="R407" si="10564">IF(R$3=1,R174,"")</f>
        <v/>
      </c>
      <c r="S407" s="8"/>
      <c r="T407" s="53" t="str">
        <f t="shared" ref="T407" si="10565">IF(T$3=1,T174,"")</f>
        <v/>
      </c>
      <c r="U407" s="8"/>
      <c r="V407" s="53" t="str">
        <f t="shared" ref="V407" si="10566">IF(V$3=1,V174,"")</f>
        <v/>
      </c>
      <c r="W407" s="8"/>
      <c r="X407" s="53" t="str">
        <f t="shared" ref="X407" si="10567">IF(X$3=1,X174,"")</f>
        <v/>
      </c>
      <c r="Y407" s="8"/>
      <c r="Z407" s="53" t="str">
        <f t="shared" ref="Z407" si="10568">IF(Z$3=1,Z174,"")</f>
        <v/>
      </c>
      <c r="AA407" s="8"/>
      <c r="AB407" s="53">
        <f t="shared" ref="AB407" si="10569">IF(AB$3=1,AB174,"")</f>
        <v>1641</v>
      </c>
      <c r="AC407" s="8"/>
      <c r="AD407" s="53">
        <f t="shared" ref="AD407" si="10570">IF(AD$3=1,AD174,"")</f>
        <v>5006</v>
      </c>
      <c r="AE407" s="8"/>
      <c r="AF407" s="53" t="str">
        <f t="shared" ref="AF407" si="10571">IF(AF$3=1,AF174,"")</f>
        <v/>
      </c>
      <c r="AG407" s="8"/>
      <c r="AH407" s="53" t="str">
        <f t="shared" ref="AH407" si="10572">IF(AH$3=1,AH174,"")</f>
        <v/>
      </c>
      <c r="AI407" s="8"/>
      <c r="AJ407" s="53" t="str">
        <f t="shared" ref="AJ407" si="10573">IF(AJ$3=1,AJ174,"")</f>
        <v/>
      </c>
      <c r="AK407" s="8"/>
      <c r="AL407" s="53" t="str">
        <f t="shared" ref="AL407" si="10574">IF(AL$3=1,AL174,"")</f>
        <v/>
      </c>
      <c r="AM407" s="8"/>
      <c r="AN407" s="53" t="str">
        <f t="shared" ref="AN407" si="10575">IF(AN$3=1,AN174,"")</f>
        <v/>
      </c>
      <c r="AO407" s="8"/>
      <c r="AP407" s="53" t="str">
        <f t="shared" ref="AP407" si="10576">IF(AP$3=1,AP174,"")</f>
        <v/>
      </c>
      <c r="AQ407" s="8"/>
      <c r="AR407" s="53" t="str">
        <f t="shared" ref="AR407" si="10577">IF(AR$3=1,AR174,"")</f>
        <v/>
      </c>
      <c r="AS407" s="8"/>
      <c r="AT407" s="53" t="str">
        <f t="shared" ref="AT407" si="10578">IF(AT$3=1,AT174,"")</f>
        <v/>
      </c>
      <c r="AU407" s="8"/>
      <c r="AV407" s="53" t="str">
        <f t="shared" ref="AV407" si="10579">IF(AV$3=1,AV174,"")</f>
        <v/>
      </c>
      <c r="AW407" s="8"/>
      <c r="AX407" s="53" t="str">
        <f t="shared" ref="AX407" si="10580">IF(AX$3=1,AX174,"")</f>
        <v/>
      </c>
      <c r="AY407" s="8"/>
      <c r="AZ407" s="53" t="str">
        <f t="shared" ref="AZ407" si="10581">IF(AZ$3=1,AZ174,"")</f>
        <v/>
      </c>
      <c r="BA407" s="8"/>
      <c r="BB407" s="53">
        <f t="shared" ref="BB407" si="10582">IF(BB$3=1,BB174,"")</f>
        <v>4276</v>
      </c>
      <c r="BC407" s="8"/>
      <c r="BD407" s="53" t="str">
        <f t="shared" ref="BD407" si="10583">IF(BD$3=1,BD174,"")</f>
        <v/>
      </c>
      <c r="BE407" s="8"/>
      <c r="BF407" s="53" t="str">
        <f t="shared" ref="BF407" si="10584">IF(BF$3=1,BF174,"")</f>
        <v/>
      </c>
      <c r="BG407" s="8"/>
      <c r="BH407" s="53" t="str">
        <f t="shared" ref="BH407" si="10585">IF(BH$3=1,BH174,"")</f>
        <v/>
      </c>
      <c r="BI407" s="8"/>
      <c r="BJ407" s="53" t="str">
        <f t="shared" ref="BJ407" si="10586">IF(BJ$3=1,BJ174,"")</f>
        <v/>
      </c>
      <c r="BK407" s="8"/>
      <c r="BL407" s="53" t="str">
        <f t="shared" ref="BL407" si="10587">IF(BL$3=1,BL174,"")</f>
        <v/>
      </c>
      <c r="BM407" s="8"/>
      <c r="BN407" s="53" t="str">
        <f t="shared" ref="BN407" si="10588">IF(BN$3=1,BN174,"")</f>
        <v/>
      </c>
      <c r="BO407" s="8"/>
      <c r="BP407" s="53" t="str">
        <f t="shared" ref="BP407" si="10589">IF(BP$3=1,BP174,"")</f>
        <v/>
      </c>
      <c r="BQ407" s="8"/>
      <c r="BR407" s="53" t="str">
        <f t="shared" ref="BR407" si="10590">IF(BR$3=1,BR174,"")</f>
        <v/>
      </c>
      <c r="BS407" s="8"/>
      <c r="BT407" s="53" t="str">
        <f t="shared" ref="BT407" si="10591">IF(BT$3=1,BT174,"")</f>
        <v/>
      </c>
      <c r="BU407" s="8"/>
      <c r="BV407" s="53" t="str">
        <f t="shared" ref="BV407" si="10592">IF(BV$3=1,BV174,"")</f>
        <v/>
      </c>
      <c r="BW407" s="8"/>
      <c r="BX407" s="53" t="str">
        <f t="shared" ref="BX407" si="10593">IF(BX$3=1,BX174,"")</f>
        <v/>
      </c>
      <c r="BY407" s="8"/>
      <c r="BZ407" s="53" t="str">
        <f t="shared" ref="BZ407" si="10594">IF(BZ$3=1,BZ174,"")</f>
        <v/>
      </c>
      <c r="CA407" s="8"/>
      <c r="CB407" s="53" t="str">
        <f t="shared" ref="CB407" si="10595">IF(CB$3=1,CB174,"")</f>
        <v/>
      </c>
      <c r="CC407" s="8"/>
      <c r="CD407" s="53" t="str">
        <f t="shared" ref="CD407" si="10596">IF(CD$3=1,CD174,"")</f>
        <v/>
      </c>
      <c r="CE407" s="8"/>
      <c r="CF407" s="53" t="str">
        <f t="shared" ref="CF407" si="10597">IF(CF$3=1,CF174,"")</f>
        <v/>
      </c>
      <c r="CG407" s="8"/>
      <c r="CH407" s="53" t="str">
        <f t="shared" ref="CH407" si="10598">IF(CH$3=1,CH174,"")</f>
        <v/>
      </c>
      <c r="CI407" s="8"/>
      <c r="CJ407" s="53" t="str">
        <f t="shared" ref="CJ407" si="10599">IF(CJ$3=1,CJ174,"")</f>
        <v/>
      </c>
      <c r="CK407" s="8"/>
      <c r="CL407" s="53" t="str">
        <f t="shared" ref="CL407" si="10600">IF(CL$3=1,CL174,"")</f>
        <v/>
      </c>
      <c r="CM407" s="8"/>
      <c r="CN407" s="53" t="str">
        <f t="shared" ref="CN407" si="10601">IF(CN$3=1,CN174,"")</f>
        <v/>
      </c>
      <c r="CO407" s="8"/>
      <c r="CP407" s="53" t="str">
        <f t="shared" ref="CP407" si="10602">IF(CP$3=1,CP174,"")</f>
        <v/>
      </c>
      <c r="CQ407" s="8"/>
      <c r="CR407" s="53" t="str">
        <f t="shared" ref="CR407" si="10603">IF(CR$3=1,CR174,"")</f>
        <v/>
      </c>
      <c r="CS407" s="8"/>
      <c r="CT407" s="53" t="str">
        <f t="shared" ref="CT407" si="10604">IF(CT$3=1,CT174,"")</f>
        <v/>
      </c>
      <c r="CU407" s="8"/>
      <c r="CV407" s="53" t="str">
        <f t="shared" ref="CV407" si="10605">IF(CV$3=1,CV174,"")</f>
        <v/>
      </c>
      <c r="CW407" s="8"/>
      <c r="CX407" s="53" t="str">
        <f t="shared" ref="CX407" si="10606">IF(CX$3=1,CX174,"")</f>
        <v/>
      </c>
      <c r="CY407" s="8"/>
      <c r="CZ407" s="53" t="str">
        <f t="shared" ref="CZ407" si="10607">IF(CZ$3=1,CZ174,"")</f>
        <v/>
      </c>
      <c r="DA407" s="8"/>
      <c r="DB407" s="53" t="str">
        <f t="shared" ref="DB407" si="10608">IF(DB$3=1,DB174,"")</f>
        <v/>
      </c>
      <c r="DC407" s="8"/>
      <c r="DD407" s="53" t="str">
        <f t="shared" ref="DD407" si="10609">IF(DD$3=1,DD174,"")</f>
        <v/>
      </c>
      <c r="DE407" s="8"/>
      <c r="DF407" s="53" t="str">
        <f t="shared" ref="DF407" si="10610">IF(DF$3=1,DF174,"")</f>
        <v/>
      </c>
      <c r="DG407" s="8"/>
      <c r="DH407" s="53" t="str">
        <f t="shared" ref="DH407" si="10611">IF(DH$3=1,DH174,"")</f>
        <v/>
      </c>
      <c r="DI407" s="8"/>
      <c r="DJ407" s="53" t="str">
        <f t="shared" ref="DJ407" si="10612">IF(DJ$3=1,DJ174,"")</f>
        <v/>
      </c>
      <c r="DK407" s="8"/>
      <c r="DL407" s="53" t="str">
        <f t="shared" ref="DL407" si="10613">IF(DL$3=1,DL174,"")</f>
        <v/>
      </c>
      <c r="DM407" s="8"/>
      <c r="DN407" s="53" t="str">
        <f t="shared" ref="DN407" si="10614">IF(DN$3=1,DN174,"")</f>
        <v/>
      </c>
      <c r="DO407" s="8"/>
      <c r="DP407" s="53" t="str">
        <f t="shared" ref="DP407" si="10615">IF(DP$3=1,DP174,"")</f>
        <v/>
      </c>
      <c r="DQ407" s="8"/>
      <c r="DR407" s="53" t="str">
        <f t="shared" ref="DR407" si="10616">IF(DR$3=1,DR174,"")</f>
        <v/>
      </c>
      <c r="DS407" s="8"/>
      <c r="DT407" s="53" t="str">
        <f t="shared" ref="DT407" si="10617">IF(DT$3=1,DT174,"")</f>
        <v/>
      </c>
      <c r="DU407" s="8"/>
      <c r="DV407" s="53" t="str">
        <f t="shared" ref="DV407" si="10618">IF(DV$3=1,DV174,"")</f>
        <v/>
      </c>
      <c r="DW407" s="8"/>
      <c r="DX407" s="53" t="str">
        <f t="shared" ref="DX407" si="10619">IF(DX$3=1,DX174,"")</f>
        <v/>
      </c>
      <c r="DY407" s="8"/>
      <c r="DZ407" s="53" t="str">
        <f t="shared" ref="DZ407" si="10620">IF(DZ$3=1,DZ174,"")</f>
        <v/>
      </c>
      <c r="EA407" s="8"/>
      <c r="EB407" s="53" t="str">
        <f t="shared" ref="EB407" si="10621">IF(EB$3=1,EB174,"")</f>
        <v/>
      </c>
      <c r="EC407" s="8"/>
      <c r="ED407" s="53" t="str">
        <f t="shared" ref="ED407" si="10622">IF(ED$3=1,ED174,"")</f>
        <v/>
      </c>
      <c r="EE407" s="8"/>
      <c r="EF407" s="53" t="str">
        <f t="shared" ref="EF407" si="10623">IF(EF$3=1,EF174,"")</f>
        <v/>
      </c>
      <c r="EG407" s="8"/>
      <c r="EH407" s="53" t="str">
        <f t="shared" ref="EH407" si="10624">IF(EH$3=1,EH174,"")</f>
        <v/>
      </c>
      <c r="EI407" s="8"/>
      <c r="EJ407" s="53" t="str">
        <f t="shared" ref="EJ407" si="10625">IF(EJ$3=1,EJ174,"")</f>
        <v/>
      </c>
      <c r="EK407" s="8"/>
      <c r="EL407" s="53" t="str">
        <f t="shared" ref="EL407" si="10626">IF(EL$3=1,EL174,"")</f>
        <v/>
      </c>
      <c r="EM407" s="8"/>
      <c r="EN407" s="53" t="str">
        <f t="shared" ref="EN407" si="10627">IF(EN$3=1,EN174,"")</f>
        <v/>
      </c>
      <c r="EO407" s="8"/>
      <c r="EP407" s="53" t="str">
        <f t="shared" ref="EP407" si="10628">IF(EP$3=1,EP174,"")</f>
        <v/>
      </c>
      <c r="EQ407" s="8"/>
      <c r="ER407" s="53" t="str">
        <f t="shared" ref="ER407" si="10629">IF(ER$3=1,ER174,"")</f>
        <v/>
      </c>
      <c r="ES407" s="8"/>
      <c r="ET407" s="53" t="str">
        <f t="shared" ref="ET407" si="10630">IF(ET$3=1,ET174,"")</f>
        <v/>
      </c>
      <c r="EU407" s="8"/>
      <c r="EV407" s="53" t="str">
        <f t="shared" ref="EV407" si="10631">IF(EV$3=1,EV174,"")</f>
        <v/>
      </c>
      <c r="EW407" s="8"/>
      <c r="EX407" s="53" t="str">
        <f t="shared" ref="EX407" si="10632">IF(EX$3=1,EX174,"")</f>
        <v/>
      </c>
      <c r="EY407" s="8"/>
      <c r="EZ407" s="53" t="str">
        <f t="shared" ref="EZ407" si="10633">IF(EZ$3=1,EZ174,"")</f>
        <v/>
      </c>
      <c r="FA407" s="8"/>
      <c r="FB407" s="53" t="str">
        <f t="shared" ref="FB407" si="10634">IF(FB$3=1,FB174,"")</f>
        <v/>
      </c>
      <c r="FC407" s="8"/>
      <c r="FD407" s="53" t="str">
        <f t="shared" ref="FD407" si="10635">IF(FD$3=1,FD174,"")</f>
        <v/>
      </c>
      <c r="FE407" s="8"/>
      <c r="FG407" s="53">
        <f t="shared" si="10404"/>
        <v>10923</v>
      </c>
    </row>
    <row r="408" spans="1:163" ht="21" x14ac:dyDescent="0.35">
      <c r="A408" s="5">
        <v>169</v>
      </c>
      <c r="C408" s="6" t="s">
        <v>219</v>
      </c>
      <c r="D408" s="53" t="str">
        <f t="shared" si="10326"/>
        <v/>
      </c>
      <c r="E408" s="8"/>
      <c r="F408" s="53" t="str">
        <f t="shared" si="10326"/>
        <v/>
      </c>
      <c r="G408" s="8"/>
      <c r="H408" s="53" t="str">
        <f t="shared" ref="H408" si="10636">IF(H$3=1,H175,"")</f>
        <v/>
      </c>
      <c r="I408" s="8"/>
      <c r="J408" s="53" t="str">
        <f t="shared" ref="J408" si="10637">IF(J$3=1,J175,"")</f>
        <v/>
      </c>
      <c r="K408" s="8"/>
      <c r="L408" s="53" t="str">
        <f t="shared" ref="L408" si="10638">IF(L$3=1,L175,"")</f>
        <v/>
      </c>
      <c r="M408" s="8"/>
      <c r="N408" s="53" t="str">
        <f t="shared" ref="N408" si="10639">IF(N$3=1,N175,"")</f>
        <v/>
      </c>
      <c r="O408" s="8"/>
      <c r="P408" s="53" t="str">
        <f t="shared" ref="P408" si="10640">IF(P$3=1,P175,"")</f>
        <v/>
      </c>
      <c r="Q408" s="8"/>
      <c r="R408" s="53" t="str">
        <f t="shared" ref="R408" si="10641">IF(R$3=1,R175,"")</f>
        <v/>
      </c>
      <c r="S408" s="8"/>
      <c r="T408" s="53" t="str">
        <f t="shared" ref="T408" si="10642">IF(T$3=1,T175,"")</f>
        <v/>
      </c>
      <c r="U408" s="8"/>
      <c r="V408" s="53" t="str">
        <f t="shared" ref="V408" si="10643">IF(V$3=1,V175,"")</f>
        <v/>
      </c>
      <c r="W408" s="8"/>
      <c r="X408" s="53" t="str">
        <f t="shared" ref="X408" si="10644">IF(X$3=1,X175,"")</f>
        <v/>
      </c>
      <c r="Y408" s="8"/>
      <c r="Z408" s="53" t="str">
        <f t="shared" ref="Z408" si="10645">IF(Z$3=1,Z175,"")</f>
        <v/>
      </c>
      <c r="AA408" s="8"/>
      <c r="AB408" s="53">
        <f t="shared" ref="AB408" si="10646">IF(AB$3=1,AB175,"")</f>
        <v>811</v>
      </c>
      <c r="AC408" s="8"/>
      <c r="AD408" s="53">
        <f t="shared" ref="AD408" si="10647">IF(AD$3=1,AD175,"")</f>
        <v>1707</v>
      </c>
      <c r="AE408" s="8"/>
      <c r="AF408" s="53" t="str">
        <f t="shared" ref="AF408" si="10648">IF(AF$3=1,AF175,"")</f>
        <v/>
      </c>
      <c r="AG408" s="8"/>
      <c r="AH408" s="53" t="str">
        <f t="shared" ref="AH408" si="10649">IF(AH$3=1,AH175,"")</f>
        <v/>
      </c>
      <c r="AI408" s="8"/>
      <c r="AJ408" s="53" t="str">
        <f t="shared" ref="AJ408" si="10650">IF(AJ$3=1,AJ175,"")</f>
        <v/>
      </c>
      <c r="AK408" s="8"/>
      <c r="AL408" s="53" t="str">
        <f t="shared" ref="AL408" si="10651">IF(AL$3=1,AL175,"")</f>
        <v/>
      </c>
      <c r="AM408" s="8"/>
      <c r="AN408" s="53" t="str">
        <f t="shared" ref="AN408" si="10652">IF(AN$3=1,AN175,"")</f>
        <v/>
      </c>
      <c r="AO408" s="8"/>
      <c r="AP408" s="53" t="str">
        <f t="shared" ref="AP408" si="10653">IF(AP$3=1,AP175,"")</f>
        <v/>
      </c>
      <c r="AQ408" s="8"/>
      <c r="AR408" s="53" t="str">
        <f t="shared" ref="AR408" si="10654">IF(AR$3=1,AR175,"")</f>
        <v/>
      </c>
      <c r="AS408" s="8"/>
      <c r="AT408" s="53" t="str">
        <f t="shared" ref="AT408" si="10655">IF(AT$3=1,AT175,"")</f>
        <v/>
      </c>
      <c r="AU408" s="8"/>
      <c r="AV408" s="53" t="str">
        <f t="shared" ref="AV408" si="10656">IF(AV$3=1,AV175,"")</f>
        <v/>
      </c>
      <c r="AW408" s="8"/>
      <c r="AX408" s="53" t="str">
        <f t="shared" ref="AX408" si="10657">IF(AX$3=1,AX175,"")</f>
        <v/>
      </c>
      <c r="AY408" s="8"/>
      <c r="AZ408" s="53" t="str">
        <f t="shared" ref="AZ408" si="10658">IF(AZ$3=1,AZ175,"")</f>
        <v/>
      </c>
      <c r="BA408" s="8"/>
      <c r="BB408" s="53">
        <f t="shared" ref="BB408" si="10659">IF(BB$3=1,BB175,"")</f>
        <v>914</v>
      </c>
      <c r="BC408" s="8"/>
      <c r="BD408" s="53" t="str">
        <f t="shared" ref="BD408" si="10660">IF(BD$3=1,BD175,"")</f>
        <v/>
      </c>
      <c r="BE408" s="8"/>
      <c r="BF408" s="53" t="str">
        <f t="shared" ref="BF408" si="10661">IF(BF$3=1,BF175,"")</f>
        <v/>
      </c>
      <c r="BG408" s="8"/>
      <c r="BH408" s="53" t="str">
        <f t="shared" ref="BH408" si="10662">IF(BH$3=1,BH175,"")</f>
        <v/>
      </c>
      <c r="BI408" s="8"/>
      <c r="BJ408" s="53" t="str">
        <f t="shared" ref="BJ408" si="10663">IF(BJ$3=1,BJ175,"")</f>
        <v/>
      </c>
      <c r="BK408" s="8"/>
      <c r="BL408" s="53" t="str">
        <f t="shared" ref="BL408" si="10664">IF(BL$3=1,BL175,"")</f>
        <v/>
      </c>
      <c r="BM408" s="8"/>
      <c r="BN408" s="53" t="str">
        <f t="shared" ref="BN408" si="10665">IF(BN$3=1,BN175,"")</f>
        <v/>
      </c>
      <c r="BO408" s="8"/>
      <c r="BP408" s="53" t="str">
        <f t="shared" ref="BP408" si="10666">IF(BP$3=1,BP175,"")</f>
        <v/>
      </c>
      <c r="BQ408" s="8"/>
      <c r="BR408" s="53" t="str">
        <f t="shared" ref="BR408" si="10667">IF(BR$3=1,BR175,"")</f>
        <v/>
      </c>
      <c r="BS408" s="8"/>
      <c r="BT408" s="53" t="str">
        <f t="shared" ref="BT408" si="10668">IF(BT$3=1,BT175,"")</f>
        <v/>
      </c>
      <c r="BU408" s="8"/>
      <c r="BV408" s="53" t="str">
        <f t="shared" ref="BV408" si="10669">IF(BV$3=1,BV175,"")</f>
        <v/>
      </c>
      <c r="BW408" s="8"/>
      <c r="BX408" s="53" t="str">
        <f t="shared" ref="BX408" si="10670">IF(BX$3=1,BX175,"")</f>
        <v/>
      </c>
      <c r="BY408" s="8"/>
      <c r="BZ408" s="53" t="str">
        <f t="shared" ref="BZ408" si="10671">IF(BZ$3=1,BZ175,"")</f>
        <v/>
      </c>
      <c r="CA408" s="8"/>
      <c r="CB408" s="53" t="str">
        <f t="shared" ref="CB408" si="10672">IF(CB$3=1,CB175,"")</f>
        <v/>
      </c>
      <c r="CC408" s="8"/>
      <c r="CD408" s="53" t="str">
        <f t="shared" ref="CD408" si="10673">IF(CD$3=1,CD175,"")</f>
        <v/>
      </c>
      <c r="CE408" s="8"/>
      <c r="CF408" s="53" t="str">
        <f t="shared" ref="CF408" si="10674">IF(CF$3=1,CF175,"")</f>
        <v/>
      </c>
      <c r="CG408" s="8"/>
      <c r="CH408" s="53" t="str">
        <f t="shared" ref="CH408" si="10675">IF(CH$3=1,CH175,"")</f>
        <v/>
      </c>
      <c r="CI408" s="8"/>
      <c r="CJ408" s="53" t="str">
        <f t="shared" ref="CJ408" si="10676">IF(CJ$3=1,CJ175,"")</f>
        <v/>
      </c>
      <c r="CK408" s="8"/>
      <c r="CL408" s="53" t="str">
        <f t="shared" ref="CL408" si="10677">IF(CL$3=1,CL175,"")</f>
        <v/>
      </c>
      <c r="CM408" s="8"/>
      <c r="CN408" s="53" t="str">
        <f t="shared" ref="CN408" si="10678">IF(CN$3=1,CN175,"")</f>
        <v/>
      </c>
      <c r="CO408" s="8"/>
      <c r="CP408" s="53" t="str">
        <f t="shared" ref="CP408" si="10679">IF(CP$3=1,CP175,"")</f>
        <v/>
      </c>
      <c r="CQ408" s="8"/>
      <c r="CR408" s="53" t="str">
        <f t="shared" ref="CR408" si="10680">IF(CR$3=1,CR175,"")</f>
        <v/>
      </c>
      <c r="CS408" s="8"/>
      <c r="CT408" s="53" t="str">
        <f t="shared" ref="CT408" si="10681">IF(CT$3=1,CT175,"")</f>
        <v/>
      </c>
      <c r="CU408" s="8"/>
      <c r="CV408" s="53" t="str">
        <f t="shared" ref="CV408" si="10682">IF(CV$3=1,CV175,"")</f>
        <v/>
      </c>
      <c r="CW408" s="8"/>
      <c r="CX408" s="53" t="str">
        <f t="shared" ref="CX408" si="10683">IF(CX$3=1,CX175,"")</f>
        <v/>
      </c>
      <c r="CY408" s="8"/>
      <c r="CZ408" s="53" t="str">
        <f t="shared" ref="CZ408" si="10684">IF(CZ$3=1,CZ175,"")</f>
        <v/>
      </c>
      <c r="DA408" s="8"/>
      <c r="DB408" s="53" t="str">
        <f t="shared" ref="DB408" si="10685">IF(DB$3=1,DB175,"")</f>
        <v/>
      </c>
      <c r="DC408" s="8"/>
      <c r="DD408" s="53" t="str">
        <f t="shared" ref="DD408" si="10686">IF(DD$3=1,DD175,"")</f>
        <v/>
      </c>
      <c r="DE408" s="8"/>
      <c r="DF408" s="53" t="str">
        <f t="shared" ref="DF408" si="10687">IF(DF$3=1,DF175,"")</f>
        <v/>
      </c>
      <c r="DG408" s="8"/>
      <c r="DH408" s="53" t="str">
        <f t="shared" ref="DH408" si="10688">IF(DH$3=1,DH175,"")</f>
        <v/>
      </c>
      <c r="DI408" s="8"/>
      <c r="DJ408" s="53" t="str">
        <f t="shared" ref="DJ408" si="10689">IF(DJ$3=1,DJ175,"")</f>
        <v/>
      </c>
      <c r="DK408" s="8"/>
      <c r="DL408" s="53" t="str">
        <f t="shared" ref="DL408" si="10690">IF(DL$3=1,DL175,"")</f>
        <v/>
      </c>
      <c r="DM408" s="8"/>
      <c r="DN408" s="53" t="str">
        <f t="shared" ref="DN408" si="10691">IF(DN$3=1,DN175,"")</f>
        <v/>
      </c>
      <c r="DO408" s="8"/>
      <c r="DP408" s="53" t="str">
        <f t="shared" ref="DP408" si="10692">IF(DP$3=1,DP175,"")</f>
        <v/>
      </c>
      <c r="DQ408" s="8"/>
      <c r="DR408" s="53" t="str">
        <f t="shared" ref="DR408" si="10693">IF(DR$3=1,DR175,"")</f>
        <v/>
      </c>
      <c r="DS408" s="8"/>
      <c r="DT408" s="53" t="str">
        <f t="shared" ref="DT408" si="10694">IF(DT$3=1,DT175,"")</f>
        <v/>
      </c>
      <c r="DU408" s="8"/>
      <c r="DV408" s="53" t="str">
        <f t="shared" ref="DV408" si="10695">IF(DV$3=1,DV175,"")</f>
        <v/>
      </c>
      <c r="DW408" s="8"/>
      <c r="DX408" s="53" t="str">
        <f t="shared" ref="DX408" si="10696">IF(DX$3=1,DX175,"")</f>
        <v/>
      </c>
      <c r="DY408" s="8"/>
      <c r="DZ408" s="53" t="str">
        <f t="shared" ref="DZ408" si="10697">IF(DZ$3=1,DZ175,"")</f>
        <v/>
      </c>
      <c r="EA408" s="8"/>
      <c r="EB408" s="53" t="str">
        <f t="shared" ref="EB408" si="10698">IF(EB$3=1,EB175,"")</f>
        <v/>
      </c>
      <c r="EC408" s="8"/>
      <c r="ED408" s="53" t="str">
        <f t="shared" ref="ED408" si="10699">IF(ED$3=1,ED175,"")</f>
        <v/>
      </c>
      <c r="EE408" s="8"/>
      <c r="EF408" s="53" t="str">
        <f t="shared" ref="EF408" si="10700">IF(EF$3=1,EF175,"")</f>
        <v/>
      </c>
      <c r="EG408" s="8"/>
      <c r="EH408" s="53" t="str">
        <f t="shared" ref="EH408" si="10701">IF(EH$3=1,EH175,"")</f>
        <v/>
      </c>
      <c r="EI408" s="8"/>
      <c r="EJ408" s="53" t="str">
        <f t="shared" ref="EJ408" si="10702">IF(EJ$3=1,EJ175,"")</f>
        <v/>
      </c>
      <c r="EK408" s="8"/>
      <c r="EL408" s="53" t="str">
        <f t="shared" ref="EL408" si="10703">IF(EL$3=1,EL175,"")</f>
        <v/>
      </c>
      <c r="EM408" s="8"/>
      <c r="EN408" s="53" t="str">
        <f t="shared" ref="EN408" si="10704">IF(EN$3=1,EN175,"")</f>
        <v/>
      </c>
      <c r="EO408" s="8"/>
      <c r="EP408" s="53" t="str">
        <f t="shared" ref="EP408" si="10705">IF(EP$3=1,EP175,"")</f>
        <v/>
      </c>
      <c r="EQ408" s="8"/>
      <c r="ER408" s="53" t="str">
        <f t="shared" ref="ER408" si="10706">IF(ER$3=1,ER175,"")</f>
        <v/>
      </c>
      <c r="ES408" s="8"/>
      <c r="ET408" s="53" t="str">
        <f t="shared" ref="ET408" si="10707">IF(ET$3=1,ET175,"")</f>
        <v/>
      </c>
      <c r="EU408" s="8"/>
      <c r="EV408" s="53" t="str">
        <f t="shared" ref="EV408" si="10708">IF(EV$3=1,EV175,"")</f>
        <v/>
      </c>
      <c r="EW408" s="8"/>
      <c r="EX408" s="53" t="str">
        <f t="shared" ref="EX408" si="10709">IF(EX$3=1,EX175,"")</f>
        <v/>
      </c>
      <c r="EY408" s="8"/>
      <c r="EZ408" s="53" t="str">
        <f t="shared" ref="EZ408" si="10710">IF(EZ$3=1,EZ175,"")</f>
        <v/>
      </c>
      <c r="FA408" s="8"/>
      <c r="FB408" s="53" t="str">
        <f t="shared" ref="FB408" si="10711">IF(FB$3=1,FB175,"")</f>
        <v/>
      </c>
      <c r="FC408" s="8"/>
      <c r="FD408" s="53" t="str">
        <f t="shared" ref="FD408" si="10712">IF(FD$3=1,FD175,"")</f>
        <v/>
      </c>
      <c r="FE408" s="8"/>
      <c r="FG408" s="53">
        <f t="shared" si="10404"/>
        <v>3432</v>
      </c>
    </row>
    <row r="409" spans="1:163" x14ac:dyDescent="0.35">
      <c r="A409" s="5">
        <v>170</v>
      </c>
      <c r="C409" s="6" t="s">
        <v>79</v>
      </c>
      <c r="D409" s="53" t="str">
        <f t="shared" si="10326"/>
        <v/>
      </c>
      <c r="E409" s="18"/>
      <c r="F409" s="53" t="str">
        <f t="shared" si="10326"/>
        <v/>
      </c>
      <c r="G409" s="18"/>
      <c r="H409" s="53" t="str">
        <f t="shared" ref="H409" si="10713">IF(H$3=1,H176,"")</f>
        <v/>
      </c>
      <c r="I409" s="18"/>
      <c r="J409" s="53" t="str">
        <f t="shared" ref="J409" si="10714">IF(J$3=1,J176,"")</f>
        <v/>
      </c>
      <c r="K409" s="18"/>
      <c r="L409" s="53" t="str">
        <f t="shared" ref="L409" si="10715">IF(L$3=1,L176,"")</f>
        <v/>
      </c>
      <c r="M409" s="18"/>
      <c r="N409" s="53" t="str">
        <f t="shared" ref="N409" si="10716">IF(N$3=1,N176,"")</f>
        <v/>
      </c>
      <c r="O409" s="18"/>
      <c r="P409" s="53" t="str">
        <f t="shared" ref="P409" si="10717">IF(P$3=1,P176,"")</f>
        <v/>
      </c>
      <c r="Q409" s="18"/>
      <c r="R409" s="53" t="str">
        <f t="shared" ref="R409" si="10718">IF(R$3=1,R176,"")</f>
        <v/>
      </c>
      <c r="S409" s="18"/>
      <c r="T409" s="53" t="str">
        <f t="shared" ref="T409" si="10719">IF(T$3=1,T176,"")</f>
        <v/>
      </c>
      <c r="U409" s="18"/>
      <c r="V409" s="53" t="str">
        <f t="shared" ref="V409" si="10720">IF(V$3=1,V176,"")</f>
        <v/>
      </c>
      <c r="W409" s="18"/>
      <c r="X409" s="53" t="str">
        <f t="shared" ref="X409" si="10721">IF(X$3=1,X176,"")</f>
        <v/>
      </c>
      <c r="Y409" s="18"/>
      <c r="Z409" s="53" t="str">
        <f t="shared" ref="Z409" si="10722">IF(Z$3=1,Z176,"")</f>
        <v/>
      </c>
      <c r="AA409" s="18"/>
      <c r="AB409" s="53">
        <f t="shared" ref="AB409" si="10723">IF(AB$3=1,AB176,"")</f>
        <v>39215</v>
      </c>
      <c r="AC409" s="18"/>
      <c r="AD409" s="53">
        <f t="shared" ref="AD409" si="10724">IF(AD$3=1,AD176,"")</f>
        <v>112013</v>
      </c>
      <c r="AE409" s="18"/>
      <c r="AF409" s="53" t="str">
        <f t="shared" ref="AF409" si="10725">IF(AF$3=1,AF176,"")</f>
        <v/>
      </c>
      <c r="AG409" s="18"/>
      <c r="AH409" s="53" t="str">
        <f t="shared" ref="AH409" si="10726">IF(AH$3=1,AH176,"")</f>
        <v/>
      </c>
      <c r="AI409" s="18"/>
      <c r="AJ409" s="53" t="str">
        <f t="shared" ref="AJ409" si="10727">IF(AJ$3=1,AJ176,"")</f>
        <v/>
      </c>
      <c r="AK409" s="18"/>
      <c r="AL409" s="53" t="str">
        <f t="shared" ref="AL409" si="10728">IF(AL$3=1,AL176,"")</f>
        <v/>
      </c>
      <c r="AM409" s="18"/>
      <c r="AN409" s="53" t="str">
        <f t="shared" ref="AN409" si="10729">IF(AN$3=1,AN176,"")</f>
        <v/>
      </c>
      <c r="AO409" s="18"/>
      <c r="AP409" s="53" t="str">
        <f t="shared" ref="AP409" si="10730">IF(AP$3=1,AP176,"")</f>
        <v/>
      </c>
      <c r="AQ409" s="18"/>
      <c r="AR409" s="53" t="str">
        <f t="shared" ref="AR409" si="10731">IF(AR$3=1,AR176,"")</f>
        <v/>
      </c>
      <c r="AS409" s="18"/>
      <c r="AT409" s="53" t="str">
        <f t="shared" ref="AT409" si="10732">IF(AT$3=1,AT176,"")</f>
        <v/>
      </c>
      <c r="AU409" s="18"/>
      <c r="AV409" s="53" t="str">
        <f t="shared" ref="AV409" si="10733">IF(AV$3=1,AV176,"")</f>
        <v/>
      </c>
      <c r="AW409" s="18"/>
      <c r="AX409" s="53" t="str">
        <f t="shared" ref="AX409" si="10734">IF(AX$3=1,AX176,"")</f>
        <v/>
      </c>
      <c r="AY409" s="18"/>
      <c r="AZ409" s="53" t="str">
        <f t="shared" ref="AZ409" si="10735">IF(AZ$3=1,AZ176,"")</f>
        <v/>
      </c>
      <c r="BA409" s="18"/>
      <c r="BB409" s="53">
        <f t="shared" ref="BB409" si="10736">IF(BB$3=1,BB176,"")</f>
        <v>50939</v>
      </c>
      <c r="BC409" s="18"/>
      <c r="BD409" s="53" t="str">
        <f t="shared" ref="BD409" si="10737">IF(BD$3=1,BD176,"")</f>
        <v/>
      </c>
      <c r="BE409" s="18"/>
      <c r="BF409" s="53" t="str">
        <f t="shared" ref="BF409" si="10738">IF(BF$3=1,BF176,"")</f>
        <v/>
      </c>
      <c r="BG409" s="18"/>
      <c r="BH409" s="53" t="str">
        <f t="shared" ref="BH409" si="10739">IF(BH$3=1,BH176,"")</f>
        <v/>
      </c>
      <c r="BI409" s="18"/>
      <c r="BJ409" s="53" t="str">
        <f t="shared" ref="BJ409" si="10740">IF(BJ$3=1,BJ176,"")</f>
        <v/>
      </c>
      <c r="BK409" s="18"/>
      <c r="BL409" s="53" t="str">
        <f t="shared" ref="BL409" si="10741">IF(BL$3=1,BL176,"")</f>
        <v/>
      </c>
      <c r="BM409" s="18"/>
      <c r="BN409" s="53" t="str">
        <f t="shared" ref="BN409" si="10742">IF(BN$3=1,BN176,"")</f>
        <v/>
      </c>
      <c r="BO409" s="18"/>
      <c r="BP409" s="53" t="str">
        <f t="shared" ref="BP409" si="10743">IF(BP$3=1,BP176,"")</f>
        <v/>
      </c>
      <c r="BQ409" s="18"/>
      <c r="BR409" s="53" t="str">
        <f t="shared" ref="BR409" si="10744">IF(BR$3=1,BR176,"")</f>
        <v/>
      </c>
      <c r="BS409" s="18"/>
      <c r="BT409" s="53" t="str">
        <f t="shared" ref="BT409" si="10745">IF(BT$3=1,BT176,"")</f>
        <v/>
      </c>
      <c r="BU409" s="18"/>
      <c r="BV409" s="53" t="str">
        <f t="shared" ref="BV409" si="10746">IF(BV$3=1,BV176,"")</f>
        <v/>
      </c>
      <c r="BW409" s="18"/>
      <c r="BX409" s="53" t="str">
        <f t="shared" ref="BX409" si="10747">IF(BX$3=1,BX176,"")</f>
        <v/>
      </c>
      <c r="BY409" s="18"/>
      <c r="BZ409" s="53" t="str">
        <f t="shared" ref="BZ409" si="10748">IF(BZ$3=1,BZ176,"")</f>
        <v/>
      </c>
      <c r="CA409" s="18"/>
      <c r="CB409" s="53" t="str">
        <f t="shared" ref="CB409" si="10749">IF(CB$3=1,CB176,"")</f>
        <v/>
      </c>
      <c r="CC409" s="18"/>
      <c r="CD409" s="53" t="str">
        <f t="shared" ref="CD409" si="10750">IF(CD$3=1,CD176,"")</f>
        <v/>
      </c>
      <c r="CE409" s="18"/>
      <c r="CF409" s="53" t="str">
        <f t="shared" ref="CF409" si="10751">IF(CF$3=1,CF176,"")</f>
        <v/>
      </c>
      <c r="CG409" s="18"/>
      <c r="CH409" s="53" t="str">
        <f t="shared" ref="CH409" si="10752">IF(CH$3=1,CH176,"")</f>
        <v/>
      </c>
      <c r="CI409" s="18"/>
      <c r="CJ409" s="53" t="str">
        <f t="shared" ref="CJ409" si="10753">IF(CJ$3=1,CJ176,"")</f>
        <v/>
      </c>
      <c r="CK409" s="18"/>
      <c r="CL409" s="53" t="str">
        <f t="shared" ref="CL409" si="10754">IF(CL$3=1,CL176,"")</f>
        <v/>
      </c>
      <c r="CM409" s="18"/>
      <c r="CN409" s="53" t="str">
        <f t="shared" ref="CN409" si="10755">IF(CN$3=1,CN176,"")</f>
        <v/>
      </c>
      <c r="CO409" s="18"/>
      <c r="CP409" s="53" t="str">
        <f t="shared" ref="CP409" si="10756">IF(CP$3=1,CP176,"")</f>
        <v/>
      </c>
      <c r="CQ409" s="18"/>
      <c r="CR409" s="53" t="str">
        <f t="shared" ref="CR409" si="10757">IF(CR$3=1,CR176,"")</f>
        <v/>
      </c>
      <c r="CS409" s="18"/>
      <c r="CT409" s="53" t="str">
        <f t="shared" ref="CT409" si="10758">IF(CT$3=1,CT176,"")</f>
        <v/>
      </c>
      <c r="CU409" s="18"/>
      <c r="CV409" s="53" t="str">
        <f t="shared" ref="CV409" si="10759">IF(CV$3=1,CV176,"")</f>
        <v/>
      </c>
      <c r="CW409" s="18"/>
      <c r="CX409" s="53" t="str">
        <f t="shared" ref="CX409" si="10760">IF(CX$3=1,CX176,"")</f>
        <v/>
      </c>
      <c r="CY409" s="18"/>
      <c r="CZ409" s="53" t="str">
        <f t="shared" ref="CZ409" si="10761">IF(CZ$3=1,CZ176,"")</f>
        <v/>
      </c>
      <c r="DA409" s="18"/>
      <c r="DB409" s="53" t="str">
        <f t="shared" ref="DB409" si="10762">IF(DB$3=1,DB176,"")</f>
        <v/>
      </c>
      <c r="DC409" s="18"/>
      <c r="DD409" s="53" t="str">
        <f t="shared" ref="DD409" si="10763">IF(DD$3=1,DD176,"")</f>
        <v/>
      </c>
      <c r="DE409" s="18"/>
      <c r="DF409" s="53" t="str">
        <f t="shared" ref="DF409" si="10764">IF(DF$3=1,DF176,"")</f>
        <v/>
      </c>
      <c r="DG409" s="18"/>
      <c r="DH409" s="53" t="str">
        <f t="shared" ref="DH409" si="10765">IF(DH$3=1,DH176,"")</f>
        <v/>
      </c>
      <c r="DI409" s="18"/>
      <c r="DJ409" s="53" t="str">
        <f t="shared" ref="DJ409" si="10766">IF(DJ$3=1,DJ176,"")</f>
        <v/>
      </c>
      <c r="DK409" s="18"/>
      <c r="DL409" s="53" t="str">
        <f t="shared" ref="DL409" si="10767">IF(DL$3=1,DL176,"")</f>
        <v/>
      </c>
      <c r="DM409" s="18"/>
      <c r="DN409" s="53" t="str">
        <f t="shared" ref="DN409" si="10768">IF(DN$3=1,DN176,"")</f>
        <v/>
      </c>
      <c r="DO409" s="18"/>
      <c r="DP409" s="53" t="str">
        <f t="shared" ref="DP409" si="10769">IF(DP$3=1,DP176,"")</f>
        <v/>
      </c>
      <c r="DQ409" s="18"/>
      <c r="DR409" s="53" t="str">
        <f t="shared" ref="DR409" si="10770">IF(DR$3=1,DR176,"")</f>
        <v/>
      </c>
      <c r="DS409" s="18"/>
      <c r="DT409" s="53" t="str">
        <f t="shared" ref="DT409" si="10771">IF(DT$3=1,DT176,"")</f>
        <v/>
      </c>
      <c r="DU409" s="18"/>
      <c r="DV409" s="53" t="str">
        <f t="shared" ref="DV409" si="10772">IF(DV$3=1,DV176,"")</f>
        <v/>
      </c>
      <c r="DW409" s="18"/>
      <c r="DX409" s="53" t="str">
        <f t="shared" ref="DX409" si="10773">IF(DX$3=1,DX176,"")</f>
        <v/>
      </c>
      <c r="DY409" s="18"/>
      <c r="DZ409" s="53" t="str">
        <f t="shared" ref="DZ409" si="10774">IF(DZ$3=1,DZ176,"")</f>
        <v/>
      </c>
      <c r="EA409" s="18"/>
      <c r="EB409" s="53" t="str">
        <f t="shared" ref="EB409" si="10775">IF(EB$3=1,EB176,"")</f>
        <v/>
      </c>
      <c r="EC409" s="18"/>
      <c r="ED409" s="53" t="str">
        <f t="shared" ref="ED409" si="10776">IF(ED$3=1,ED176,"")</f>
        <v/>
      </c>
      <c r="EE409" s="18"/>
      <c r="EF409" s="53" t="str">
        <f t="shared" ref="EF409" si="10777">IF(EF$3=1,EF176,"")</f>
        <v/>
      </c>
      <c r="EG409" s="18"/>
      <c r="EH409" s="53" t="str">
        <f t="shared" ref="EH409" si="10778">IF(EH$3=1,EH176,"")</f>
        <v/>
      </c>
      <c r="EI409" s="18"/>
      <c r="EJ409" s="53" t="str">
        <f t="shared" ref="EJ409" si="10779">IF(EJ$3=1,EJ176,"")</f>
        <v/>
      </c>
      <c r="EK409" s="18"/>
      <c r="EL409" s="53" t="str">
        <f t="shared" ref="EL409" si="10780">IF(EL$3=1,EL176,"")</f>
        <v/>
      </c>
      <c r="EM409" s="18"/>
      <c r="EN409" s="53" t="str">
        <f t="shared" ref="EN409" si="10781">IF(EN$3=1,EN176,"")</f>
        <v/>
      </c>
      <c r="EO409" s="18"/>
      <c r="EP409" s="53" t="str">
        <f t="shared" ref="EP409" si="10782">IF(EP$3=1,EP176,"")</f>
        <v/>
      </c>
      <c r="EQ409" s="18"/>
      <c r="ER409" s="53" t="str">
        <f t="shared" ref="ER409" si="10783">IF(ER$3=1,ER176,"")</f>
        <v/>
      </c>
      <c r="ES409" s="18"/>
      <c r="ET409" s="53" t="str">
        <f t="shared" ref="ET409" si="10784">IF(ET$3=1,ET176,"")</f>
        <v/>
      </c>
      <c r="EU409" s="18"/>
      <c r="EV409" s="53" t="str">
        <f t="shared" ref="EV409" si="10785">IF(EV$3=1,EV176,"")</f>
        <v/>
      </c>
      <c r="EW409" s="18"/>
      <c r="EX409" s="53" t="str">
        <f t="shared" ref="EX409" si="10786">IF(EX$3=1,EX176,"")</f>
        <v/>
      </c>
      <c r="EY409" s="18"/>
      <c r="EZ409" s="53" t="str">
        <f t="shared" ref="EZ409" si="10787">IF(EZ$3=1,EZ176,"")</f>
        <v/>
      </c>
      <c r="FA409" s="18"/>
      <c r="FB409" s="53" t="str">
        <f t="shared" ref="FB409" si="10788">IF(FB$3=1,FB176,"")</f>
        <v/>
      </c>
      <c r="FC409" s="18"/>
      <c r="FD409" s="53" t="str">
        <f t="shared" ref="FD409" si="10789">IF(FD$3=1,FD176,"")</f>
        <v/>
      </c>
      <c r="FE409" s="18"/>
      <c r="FG409" s="53">
        <f t="shared" si="10404"/>
        <v>202167</v>
      </c>
    </row>
    <row r="410" spans="1:163" x14ac:dyDescent="0.35">
      <c r="A410" s="5">
        <v>171</v>
      </c>
      <c r="C410" s="21"/>
      <c r="D410" s="27"/>
      <c r="E410" s="9"/>
      <c r="F410" s="27"/>
      <c r="G410" s="9"/>
      <c r="H410" s="27"/>
      <c r="I410" s="9"/>
      <c r="J410" s="27"/>
      <c r="K410" s="9"/>
      <c r="L410" s="27"/>
      <c r="M410" s="9"/>
      <c r="N410" s="27"/>
      <c r="O410" s="9"/>
      <c r="P410" s="27"/>
      <c r="Q410" s="9"/>
      <c r="R410" s="27"/>
      <c r="S410" s="9"/>
      <c r="T410" s="27"/>
      <c r="U410" s="9"/>
      <c r="V410" s="27"/>
      <c r="W410" s="9"/>
      <c r="X410" s="27"/>
      <c r="Y410" s="9"/>
      <c r="Z410" s="27"/>
      <c r="AA410" s="9"/>
      <c r="AB410" s="27"/>
      <c r="AC410" s="9"/>
      <c r="AD410" s="27"/>
      <c r="AE410" s="9"/>
      <c r="AF410" s="27"/>
      <c r="AG410" s="9"/>
      <c r="AH410" s="27"/>
      <c r="AI410" s="9"/>
      <c r="AJ410" s="27"/>
      <c r="AK410" s="9"/>
      <c r="AL410" s="27"/>
      <c r="AM410" s="9"/>
      <c r="AN410" s="27"/>
      <c r="AO410" s="9"/>
      <c r="AP410" s="27"/>
      <c r="AQ410" s="9"/>
      <c r="AR410" s="27"/>
      <c r="AS410" s="9"/>
      <c r="AT410" s="27"/>
      <c r="AU410" s="9"/>
      <c r="AV410" s="27"/>
      <c r="AW410" s="9"/>
      <c r="AX410" s="27"/>
      <c r="AY410" s="9"/>
      <c r="AZ410" s="27"/>
      <c r="BA410" s="9"/>
      <c r="BB410" s="27"/>
      <c r="BC410" s="9"/>
      <c r="BD410" s="27"/>
      <c r="BE410" s="9"/>
      <c r="BF410" s="27"/>
      <c r="BG410" s="9"/>
      <c r="BH410" s="27"/>
      <c r="BI410" s="9"/>
      <c r="BJ410" s="27"/>
      <c r="BK410" s="9"/>
      <c r="BL410" s="27"/>
      <c r="BM410" s="9"/>
      <c r="BN410" s="27"/>
      <c r="BO410" s="9"/>
      <c r="BP410" s="27"/>
      <c r="BQ410" s="9"/>
      <c r="BR410" s="27"/>
      <c r="BS410" s="9"/>
      <c r="BT410" s="27"/>
      <c r="BU410" s="9"/>
      <c r="BV410" s="27"/>
      <c r="BW410" s="9"/>
      <c r="BX410" s="27"/>
      <c r="BY410" s="9"/>
      <c r="BZ410" s="27"/>
      <c r="CA410" s="9"/>
      <c r="CB410" s="27"/>
      <c r="CC410" s="9"/>
      <c r="CD410" s="27"/>
      <c r="CE410" s="9"/>
      <c r="CF410" s="27"/>
      <c r="CG410" s="9"/>
      <c r="CH410" s="27"/>
      <c r="CI410" s="9"/>
      <c r="CJ410" s="27"/>
      <c r="CK410" s="9"/>
      <c r="CL410" s="27"/>
      <c r="CM410" s="9"/>
      <c r="CN410" s="27"/>
      <c r="CO410" s="9"/>
      <c r="CP410" s="27"/>
      <c r="CQ410" s="9"/>
      <c r="CR410" s="27"/>
      <c r="CS410" s="9"/>
      <c r="CT410" s="27"/>
      <c r="CU410" s="9"/>
      <c r="CV410" s="27"/>
      <c r="CW410" s="9"/>
      <c r="CX410" s="27"/>
      <c r="CY410" s="9"/>
      <c r="CZ410" s="27"/>
      <c r="DA410" s="9"/>
      <c r="DB410" s="27"/>
      <c r="DC410" s="9"/>
      <c r="DD410" s="27"/>
      <c r="DE410" s="9"/>
      <c r="DF410" s="27"/>
      <c r="DG410" s="9"/>
      <c r="DH410" s="27"/>
      <c r="DI410" s="9"/>
      <c r="DJ410" s="27"/>
      <c r="DK410" s="9"/>
      <c r="DL410" s="27"/>
      <c r="DM410" s="9"/>
      <c r="DN410" s="27"/>
      <c r="DO410" s="9"/>
      <c r="DP410" s="27"/>
      <c r="DQ410" s="9"/>
      <c r="DR410" s="27"/>
      <c r="DS410" s="9"/>
      <c r="DT410" s="27"/>
      <c r="DU410" s="9"/>
      <c r="DV410" s="27"/>
      <c r="DW410" s="9"/>
      <c r="DX410" s="27"/>
      <c r="DY410" s="9"/>
      <c r="DZ410" s="27"/>
      <c r="EA410" s="9"/>
      <c r="EB410" s="27"/>
      <c r="EC410" s="9"/>
      <c r="ED410" s="27"/>
      <c r="EE410" s="9"/>
      <c r="EF410" s="27"/>
      <c r="EG410" s="9"/>
      <c r="EH410" s="27"/>
      <c r="EI410" s="9"/>
      <c r="EJ410" s="27"/>
      <c r="EK410" s="9"/>
      <c r="EL410" s="27"/>
      <c r="EM410" s="9"/>
      <c r="EN410" s="27"/>
      <c r="EO410" s="9"/>
      <c r="EP410" s="27"/>
      <c r="EQ410" s="9"/>
      <c r="ER410" s="27"/>
      <c r="ES410" s="9"/>
      <c r="ET410" s="27"/>
      <c r="EU410" s="9"/>
      <c r="EV410" s="27"/>
      <c r="EW410" s="9"/>
      <c r="EX410" s="27"/>
      <c r="EY410" s="9"/>
      <c r="EZ410" s="27"/>
      <c r="FA410" s="9"/>
      <c r="FB410" s="27"/>
      <c r="FC410" s="9"/>
      <c r="FD410" s="27"/>
      <c r="FE410" s="9"/>
    </row>
    <row r="411" spans="1:163" x14ac:dyDescent="0.35">
      <c r="A411" s="5">
        <v>172</v>
      </c>
      <c r="C411" s="20" t="s">
        <v>221</v>
      </c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</row>
    <row r="412" spans="1:163" x14ac:dyDescent="0.35">
      <c r="A412" s="5">
        <v>173</v>
      </c>
      <c r="C412" s="6" t="s">
        <v>208</v>
      </c>
      <c r="D412" s="53" t="str">
        <f t="shared" ref="D412:F416" si="10790">IF(D$3=1,D179,"")</f>
        <v/>
      </c>
      <c r="E412" s="8"/>
      <c r="F412" s="53" t="str">
        <f t="shared" si="10790"/>
        <v/>
      </c>
      <c r="G412" s="8"/>
      <c r="H412" s="53" t="str">
        <f t="shared" ref="H412" si="10791">IF(H$3=1,H179,"")</f>
        <v/>
      </c>
      <c r="I412" s="8"/>
      <c r="J412" s="53" t="str">
        <f t="shared" ref="J412" si="10792">IF(J$3=1,J179,"")</f>
        <v/>
      </c>
      <c r="K412" s="8"/>
      <c r="L412" s="53" t="str">
        <f t="shared" ref="L412" si="10793">IF(L$3=1,L179,"")</f>
        <v/>
      </c>
      <c r="M412" s="8"/>
      <c r="N412" s="53" t="str">
        <f t="shared" ref="N412" si="10794">IF(N$3=1,N179,"")</f>
        <v/>
      </c>
      <c r="O412" s="8"/>
      <c r="P412" s="53" t="str">
        <f t="shared" ref="P412" si="10795">IF(P$3=1,P179,"")</f>
        <v/>
      </c>
      <c r="Q412" s="8"/>
      <c r="R412" s="53" t="str">
        <f t="shared" ref="R412" si="10796">IF(R$3=1,R179,"")</f>
        <v/>
      </c>
      <c r="S412" s="8"/>
      <c r="T412" s="53" t="str">
        <f t="shared" ref="T412" si="10797">IF(T$3=1,T179,"")</f>
        <v/>
      </c>
      <c r="U412" s="8"/>
      <c r="V412" s="53" t="str">
        <f t="shared" ref="V412" si="10798">IF(V$3=1,V179,"")</f>
        <v/>
      </c>
      <c r="W412" s="8"/>
      <c r="X412" s="53" t="str">
        <f t="shared" ref="X412" si="10799">IF(X$3=1,X179,"")</f>
        <v/>
      </c>
      <c r="Y412" s="8"/>
      <c r="Z412" s="53" t="str">
        <f t="shared" ref="Z412" si="10800">IF(Z$3=1,Z179,"")</f>
        <v/>
      </c>
      <c r="AA412" s="8"/>
      <c r="AB412" s="53">
        <f t="shared" ref="AB412" si="10801">IF(AB$3=1,AB179,"")</f>
        <v>36059</v>
      </c>
      <c r="AC412" s="8"/>
      <c r="AD412" s="53">
        <f t="shared" ref="AD412" si="10802">IF(AD$3=1,AD179,"")</f>
        <v>102149</v>
      </c>
      <c r="AE412" s="8"/>
      <c r="AF412" s="53" t="str">
        <f t="shared" ref="AF412" si="10803">IF(AF$3=1,AF179,"")</f>
        <v/>
      </c>
      <c r="AG412" s="8"/>
      <c r="AH412" s="53" t="str">
        <f t="shared" ref="AH412" si="10804">IF(AH$3=1,AH179,"")</f>
        <v/>
      </c>
      <c r="AI412" s="8"/>
      <c r="AJ412" s="53" t="str">
        <f t="shared" ref="AJ412" si="10805">IF(AJ$3=1,AJ179,"")</f>
        <v/>
      </c>
      <c r="AK412" s="8"/>
      <c r="AL412" s="53" t="str">
        <f t="shared" ref="AL412" si="10806">IF(AL$3=1,AL179,"")</f>
        <v/>
      </c>
      <c r="AM412" s="8"/>
      <c r="AN412" s="53" t="str">
        <f t="shared" ref="AN412" si="10807">IF(AN$3=1,AN179,"")</f>
        <v/>
      </c>
      <c r="AO412" s="8"/>
      <c r="AP412" s="53" t="str">
        <f t="shared" ref="AP412" si="10808">IF(AP$3=1,AP179,"")</f>
        <v/>
      </c>
      <c r="AQ412" s="8"/>
      <c r="AR412" s="53" t="str">
        <f t="shared" ref="AR412" si="10809">IF(AR$3=1,AR179,"")</f>
        <v/>
      </c>
      <c r="AS412" s="8"/>
      <c r="AT412" s="53" t="str">
        <f t="shared" ref="AT412" si="10810">IF(AT$3=1,AT179,"")</f>
        <v/>
      </c>
      <c r="AU412" s="8"/>
      <c r="AV412" s="53" t="str">
        <f t="shared" ref="AV412" si="10811">IF(AV$3=1,AV179,"")</f>
        <v/>
      </c>
      <c r="AW412" s="8"/>
      <c r="AX412" s="53" t="str">
        <f t="shared" ref="AX412" si="10812">IF(AX$3=1,AX179,"")</f>
        <v/>
      </c>
      <c r="AY412" s="8"/>
      <c r="AZ412" s="53" t="str">
        <f t="shared" ref="AZ412" si="10813">IF(AZ$3=1,AZ179,"")</f>
        <v/>
      </c>
      <c r="BA412" s="8"/>
      <c r="BB412" s="53">
        <f t="shared" ref="BB412" si="10814">IF(BB$3=1,BB179,"")</f>
        <v>36911</v>
      </c>
      <c r="BC412" s="8"/>
      <c r="BD412" s="53" t="str">
        <f t="shared" ref="BD412" si="10815">IF(BD$3=1,BD179,"")</f>
        <v/>
      </c>
      <c r="BE412" s="8"/>
      <c r="BF412" s="53" t="str">
        <f t="shared" ref="BF412" si="10816">IF(BF$3=1,BF179,"")</f>
        <v/>
      </c>
      <c r="BG412" s="8"/>
      <c r="BH412" s="53" t="str">
        <f t="shared" ref="BH412" si="10817">IF(BH$3=1,BH179,"")</f>
        <v/>
      </c>
      <c r="BI412" s="8"/>
      <c r="BJ412" s="53" t="str">
        <f t="shared" ref="BJ412" si="10818">IF(BJ$3=1,BJ179,"")</f>
        <v/>
      </c>
      <c r="BK412" s="8"/>
      <c r="BL412" s="53" t="str">
        <f t="shared" ref="BL412" si="10819">IF(BL$3=1,BL179,"")</f>
        <v/>
      </c>
      <c r="BM412" s="8"/>
      <c r="BN412" s="53" t="str">
        <f t="shared" ref="BN412" si="10820">IF(BN$3=1,BN179,"")</f>
        <v/>
      </c>
      <c r="BO412" s="8"/>
      <c r="BP412" s="53" t="str">
        <f t="shared" ref="BP412" si="10821">IF(BP$3=1,BP179,"")</f>
        <v/>
      </c>
      <c r="BQ412" s="8"/>
      <c r="BR412" s="53" t="str">
        <f t="shared" ref="BR412" si="10822">IF(BR$3=1,BR179,"")</f>
        <v/>
      </c>
      <c r="BS412" s="8"/>
      <c r="BT412" s="53" t="str">
        <f t="shared" ref="BT412" si="10823">IF(BT$3=1,BT179,"")</f>
        <v/>
      </c>
      <c r="BU412" s="8"/>
      <c r="BV412" s="53" t="str">
        <f t="shared" ref="BV412" si="10824">IF(BV$3=1,BV179,"")</f>
        <v/>
      </c>
      <c r="BW412" s="8"/>
      <c r="BX412" s="53" t="str">
        <f t="shared" ref="BX412" si="10825">IF(BX$3=1,BX179,"")</f>
        <v/>
      </c>
      <c r="BY412" s="8"/>
      <c r="BZ412" s="53" t="str">
        <f t="shared" ref="BZ412" si="10826">IF(BZ$3=1,BZ179,"")</f>
        <v/>
      </c>
      <c r="CA412" s="8"/>
      <c r="CB412" s="53" t="str">
        <f t="shared" ref="CB412" si="10827">IF(CB$3=1,CB179,"")</f>
        <v/>
      </c>
      <c r="CC412" s="8"/>
      <c r="CD412" s="53" t="str">
        <f t="shared" ref="CD412" si="10828">IF(CD$3=1,CD179,"")</f>
        <v/>
      </c>
      <c r="CE412" s="8"/>
      <c r="CF412" s="53" t="str">
        <f t="shared" ref="CF412" si="10829">IF(CF$3=1,CF179,"")</f>
        <v/>
      </c>
      <c r="CG412" s="8"/>
      <c r="CH412" s="53" t="str">
        <f t="shared" ref="CH412" si="10830">IF(CH$3=1,CH179,"")</f>
        <v/>
      </c>
      <c r="CI412" s="8"/>
      <c r="CJ412" s="53" t="str">
        <f t="shared" ref="CJ412" si="10831">IF(CJ$3=1,CJ179,"")</f>
        <v/>
      </c>
      <c r="CK412" s="8"/>
      <c r="CL412" s="53" t="str">
        <f t="shared" ref="CL412" si="10832">IF(CL$3=1,CL179,"")</f>
        <v/>
      </c>
      <c r="CM412" s="8"/>
      <c r="CN412" s="53" t="str">
        <f t="shared" ref="CN412" si="10833">IF(CN$3=1,CN179,"")</f>
        <v/>
      </c>
      <c r="CO412" s="8"/>
      <c r="CP412" s="53" t="str">
        <f t="shared" ref="CP412" si="10834">IF(CP$3=1,CP179,"")</f>
        <v/>
      </c>
      <c r="CQ412" s="8"/>
      <c r="CR412" s="53" t="str">
        <f t="shared" ref="CR412" si="10835">IF(CR$3=1,CR179,"")</f>
        <v/>
      </c>
      <c r="CS412" s="8"/>
      <c r="CT412" s="53" t="str">
        <f t="shared" ref="CT412" si="10836">IF(CT$3=1,CT179,"")</f>
        <v/>
      </c>
      <c r="CU412" s="8"/>
      <c r="CV412" s="53" t="str">
        <f t="shared" ref="CV412" si="10837">IF(CV$3=1,CV179,"")</f>
        <v/>
      </c>
      <c r="CW412" s="8"/>
      <c r="CX412" s="53" t="str">
        <f t="shared" ref="CX412" si="10838">IF(CX$3=1,CX179,"")</f>
        <v/>
      </c>
      <c r="CY412" s="8"/>
      <c r="CZ412" s="53" t="str">
        <f t="shared" ref="CZ412" si="10839">IF(CZ$3=1,CZ179,"")</f>
        <v/>
      </c>
      <c r="DA412" s="8"/>
      <c r="DB412" s="53" t="str">
        <f t="shared" ref="DB412" si="10840">IF(DB$3=1,DB179,"")</f>
        <v/>
      </c>
      <c r="DC412" s="8"/>
      <c r="DD412" s="53" t="str">
        <f t="shared" ref="DD412" si="10841">IF(DD$3=1,DD179,"")</f>
        <v/>
      </c>
      <c r="DE412" s="8"/>
      <c r="DF412" s="53" t="str">
        <f t="shared" ref="DF412" si="10842">IF(DF$3=1,DF179,"")</f>
        <v/>
      </c>
      <c r="DG412" s="8"/>
      <c r="DH412" s="53" t="str">
        <f t="shared" ref="DH412" si="10843">IF(DH$3=1,DH179,"")</f>
        <v/>
      </c>
      <c r="DI412" s="8"/>
      <c r="DJ412" s="53" t="str">
        <f t="shared" ref="DJ412" si="10844">IF(DJ$3=1,DJ179,"")</f>
        <v/>
      </c>
      <c r="DK412" s="8"/>
      <c r="DL412" s="53" t="str">
        <f t="shared" ref="DL412" si="10845">IF(DL$3=1,DL179,"")</f>
        <v/>
      </c>
      <c r="DM412" s="8"/>
      <c r="DN412" s="53" t="str">
        <f t="shared" ref="DN412" si="10846">IF(DN$3=1,DN179,"")</f>
        <v/>
      </c>
      <c r="DO412" s="8"/>
      <c r="DP412" s="53" t="str">
        <f t="shared" ref="DP412" si="10847">IF(DP$3=1,DP179,"")</f>
        <v/>
      </c>
      <c r="DQ412" s="8"/>
      <c r="DR412" s="53" t="str">
        <f t="shared" ref="DR412" si="10848">IF(DR$3=1,DR179,"")</f>
        <v/>
      </c>
      <c r="DS412" s="8"/>
      <c r="DT412" s="53" t="str">
        <f t="shared" ref="DT412" si="10849">IF(DT$3=1,DT179,"")</f>
        <v/>
      </c>
      <c r="DU412" s="8"/>
      <c r="DV412" s="53" t="str">
        <f t="shared" ref="DV412" si="10850">IF(DV$3=1,DV179,"")</f>
        <v/>
      </c>
      <c r="DW412" s="8"/>
      <c r="DX412" s="53" t="str">
        <f t="shared" ref="DX412" si="10851">IF(DX$3=1,DX179,"")</f>
        <v/>
      </c>
      <c r="DY412" s="8"/>
      <c r="DZ412" s="53" t="str">
        <f t="shared" ref="DZ412" si="10852">IF(DZ$3=1,DZ179,"")</f>
        <v/>
      </c>
      <c r="EA412" s="8"/>
      <c r="EB412" s="53" t="str">
        <f t="shared" ref="EB412" si="10853">IF(EB$3=1,EB179,"")</f>
        <v/>
      </c>
      <c r="EC412" s="8"/>
      <c r="ED412" s="53" t="str">
        <f t="shared" ref="ED412" si="10854">IF(ED$3=1,ED179,"")</f>
        <v/>
      </c>
      <c r="EE412" s="8"/>
      <c r="EF412" s="53" t="str">
        <f t="shared" ref="EF412" si="10855">IF(EF$3=1,EF179,"")</f>
        <v/>
      </c>
      <c r="EG412" s="8"/>
      <c r="EH412" s="53" t="str">
        <f t="shared" ref="EH412" si="10856">IF(EH$3=1,EH179,"")</f>
        <v/>
      </c>
      <c r="EI412" s="8"/>
      <c r="EJ412" s="53" t="str">
        <f t="shared" ref="EJ412" si="10857">IF(EJ$3=1,EJ179,"")</f>
        <v/>
      </c>
      <c r="EK412" s="8"/>
      <c r="EL412" s="53" t="str">
        <f t="shared" ref="EL412" si="10858">IF(EL$3=1,EL179,"")</f>
        <v/>
      </c>
      <c r="EM412" s="8"/>
      <c r="EN412" s="53" t="str">
        <f t="shared" ref="EN412" si="10859">IF(EN$3=1,EN179,"")</f>
        <v/>
      </c>
      <c r="EO412" s="8"/>
      <c r="EP412" s="53" t="str">
        <f t="shared" ref="EP412" si="10860">IF(EP$3=1,EP179,"")</f>
        <v/>
      </c>
      <c r="EQ412" s="8"/>
      <c r="ER412" s="53" t="str">
        <f t="shared" ref="ER412" si="10861">IF(ER$3=1,ER179,"")</f>
        <v/>
      </c>
      <c r="ES412" s="8"/>
      <c r="ET412" s="53" t="str">
        <f t="shared" ref="ET412" si="10862">IF(ET$3=1,ET179,"")</f>
        <v/>
      </c>
      <c r="EU412" s="8"/>
      <c r="EV412" s="53" t="str">
        <f t="shared" ref="EV412" si="10863">IF(EV$3=1,EV179,"")</f>
        <v/>
      </c>
      <c r="EW412" s="8"/>
      <c r="EX412" s="53" t="str">
        <f t="shared" ref="EX412" si="10864">IF(EX$3=1,EX179,"")</f>
        <v/>
      </c>
      <c r="EY412" s="8"/>
      <c r="EZ412" s="53" t="str">
        <f t="shared" ref="EZ412" si="10865">IF(EZ$3=1,EZ179,"")</f>
        <v/>
      </c>
      <c r="FA412" s="8"/>
      <c r="FB412" s="53" t="str">
        <f t="shared" ref="FB412" si="10866">IF(FB$3=1,FB179,"")</f>
        <v/>
      </c>
      <c r="FC412" s="8"/>
      <c r="FD412" s="53" t="str">
        <f t="shared" ref="FD412" si="10867">IF(FD$3=1,FD179,"")</f>
        <v/>
      </c>
      <c r="FE412" s="8"/>
      <c r="FG412" s="53">
        <f t="shared" ref="FG412:FG416" si="10868">SUM(D412:FE412)</f>
        <v>175119</v>
      </c>
    </row>
    <row r="413" spans="1:163" x14ac:dyDescent="0.35">
      <c r="A413" s="5">
        <v>174</v>
      </c>
      <c r="C413" s="6" t="s">
        <v>209</v>
      </c>
      <c r="D413" s="53" t="str">
        <f t="shared" si="10790"/>
        <v/>
      </c>
      <c r="E413" s="8"/>
      <c r="F413" s="53" t="str">
        <f t="shared" si="10790"/>
        <v/>
      </c>
      <c r="G413" s="8"/>
      <c r="H413" s="53" t="str">
        <f t="shared" ref="H413" si="10869">IF(H$3=1,H180,"")</f>
        <v/>
      </c>
      <c r="I413" s="8"/>
      <c r="J413" s="53" t="str">
        <f t="shared" ref="J413" si="10870">IF(J$3=1,J180,"")</f>
        <v/>
      </c>
      <c r="K413" s="8"/>
      <c r="L413" s="53" t="str">
        <f t="shared" ref="L413" si="10871">IF(L$3=1,L180,"")</f>
        <v/>
      </c>
      <c r="M413" s="8"/>
      <c r="N413" s="53" t="str">
        <f t="shared" ref="N413" si="10872">IF(N$3=1,N180,"")</f>
        <v/>
      </c>
      <c r="O413" s="8"/>
      <c r="P413" s="53" t="str">
        <f t="shared" ref="P413" si="10873">IF(P$3=1,P180,"")</f>
        <v/>
      </c>
      <c r="Q413" s="8"/>
      <c r="R413" s="53" t="str">
        <f t="shared" ref="R413" si="10874">IF(R$3=1,R180,"")</f>
        <v/>
      </c>
      <c r="S413" s="8"/>
      <c r="T413" s="53" t="str">
        <f t="shared" ref="T413" si="10875">IF(T$3=1,T180,"")</f>
        <v/>
      </c>
      <c r="U413" s="8"/>
      <c r="V413" s="53" t="str">
        <f t="shared" ref="V413" si="10876">IF(V$3=1,V180,"")</f>
        <v/>
      </c>
      <c r="W413" s="8"/>
      <c r="X413" s="53" t="str">
        <f t="shared" ref="X413" si="10877">IF(X$3=1,X180,"")</f>
        <v/>
      </c>
      <c r="Y413" s="8"/>
      <c r="Z413" s="53" t="str">
        <f t="shared" ref="Z413" si="10878">IF(Z$3=1,Z180,"")</f>
        <v/>
      </c>
      <c r="AA413" s="8"/>
      <c r="AB413" s="53">
        <f t="shared" ref="AB413" si="10879">IF(AB$3=1,AB180,"")</f>
        <v>3028</v>
      </c>
      <c r="AC413" s="8"/>
      <c r="AD413" s="53">
        <f t="shared" ref="AD413" si="10880">IF(AD$3=1,AD180,"")</f>
        <v>9995</v>
      </c>
      <c r="AE413" s="8"/>
      <c r="AF413" s="53" t="str">
        <f t="shared" ref="AF413" si="10881">IF(AF$3=1,AF180,"")</f>
        <v/>
      </c>
      <c r="AG413" s="8"/>
      <c r="AH413" s="53" t="str">
        <f t="shared" ref="AH413" si="10882">IF(AH$3=1,AH180,"")</f>
        <v/>
      </c>
      <c r="AI413" s="8"/>
      <c r="AJ413" s="53" t="str">
        <f t="shared" ref="AJ413" si="10883">IF(AJ$3=1,AJ180,"")</f>
        <v/>
      </c>
      <c r="AK413" s="8"/>
      <c r="AL413" s="53" t="str">
        <f t="shared" ref="AL413" si="10884">IF(AL$3=1,AL180,"")</f>
        <v/>
      </c>
      <c r="AM413" s="8"/>
      <c r="AN413" s="53" t="str">
        <f t="shared" ref="AN413" si="10885">IF(AN$3=1,AN180,"")</f>
        <v/>
      </c>
      <c r="AO413" s="8"/>
      <c r="AP413" s="53" t="str">
        <f t="shared" ref="AP413" si="10886">IF(AP$3=1,AP180,"")</f>
        <v/>
      </c>
      <c r="AQ413" s="8"/>
      <c r="AR413" s="53" t="str">
        <f t="shared" ref="AR413" si="10887">IF(AR$3=1,AR180,"")</f>
        <v/>
      </c>
      <c r="AS413" s="8"/>
      <c r="AT413" s="53" t="str">
        <f t="shared" ref="AT413" si="10888">IF(AT$3=1,AT180,"")</f>
        <v/>
      </c>
      <c r="AU413" s="8"/>
      <c r="AV413" s="53" t="str">
        <f t="shared" ref="AV413" si="10889">IF(AV$3=1,AV180,"")</f>
        <v/>
      </c>
      <c r="AW413" s="8"/>
      <c r="AX413" s="53" t="str">
        <f t="shared" ref="AX413" si="10890">IF(AX$3=1,AX180,"")</f>
        <v/>
      </c>
      <c r="AY413" s="8"/>
      <c r="AZ413" s="53" t="str">
        <f t="shared" ref="AZ413" si="10891">IF(AZ$3=1,AZ180,"")</f>
        <v/>
      </c>
      <c r="BA413" s="8"/>
      <c r="BB413" s="53">
        <f t="shared" ref="BB413" si="10892">IF(BB$3=1,BB180,"")</f>
        <v>9162</v>
      </c>
      <c r="BC413" s="8"/>
      <c r="BD413" s="53" t="str">
        <f t="shared" ref="BD413" si="10893">IF(BD$3=1,BD180,"")</f>
        <v/>
      </c>
      <c r="BE413" s="8"/>
      <c r="BF413" s="53" t="str">
        <f t="shared" ref="BF413" si="10894">IF(BF$3=1,BF180,"")</f>
        <v/>
      </c>
      <c r="BG413" s="8"/>
      <c r="BH413" s="53" t="str">
        <f t="shared" ref="BH413" si="10895">IF(BH$3=1,BH180,"")</f>
        <v/>
      </c>
      <c r="BI413" s="8"/>
      <c r="BJ413" s="53" t="str">
        <f t="shared" ref="BJ413" si="10896">IF(BJ$3=1,BJ180,"")</f>
        <v/>
      </c>
      <c r="BK413" s="8"/>
      <c r="BL413" s="53" t="str">
        <f t="shared" ref="BL413" si="10897">IF(BL$3=1,BL180,"")</f>
        <v/>
      </c>
      <c r="BM413" s="8"/>
      <c r="BN413" s="53" t="str">
        <f t="shared" ref="BN413" si="10898">IF(BN$3=1,BN180,"")</f>
        <v/>
      </c>
      <c r="BO413" s="8"/>
      <c r="BP413" s="53" t="str">
        <f t="shared" ref="BP413" si="10899">IF(BP$3=1,BP180,"")</f>
        <v/>
      </c>
      <c r="BQ413" s="8"/>
      <c r="BR413" s="53" t="str">
        <f t="shared" ref="BR413" si="10900">IF(BR$3=1,BR180,"")</f>
        <v/>
      </c>
      <c r="BS413" s="8"/>
      <c r="BT413" s="53" t="str">
        <f t="shared" ref="BT413" si="10901">IF(BT$3=1,BT180,"")</f>
        <v/>
      </c>
      <c r="BU413" s="8"/>
      <c r="BV413" s="53" t="str">
        <f t="shared" ref="BV413" si="10902">IF(BV$3=1,BV180,"")</f>
        <v/>
      </c>
      <c r="BW413" s="8"/>
      <c r="BX413" s="53" t="str">
        <f t="shared" ref="BX413" si="10903">IF(BX$3=1,BX180,"")</f>
        <v/>
      </c>
      <c r="BY413" s="8"/>
      <c r="BZ413" s="53" t="str">
        <f t="shared" ref="BZ413" si="10904">IF(BZ$3=1,BZ180,"")</f>
        <v/>
      </c>
      <c r="CA413" s="8"/>
      <c r="CB413" s="53" t="str">
        <f t="shared" ref="CB413" si="10905">IF(CB$3=1,CB180,"")</f>
        <v/>
      </c>
      <c r="CC413" s="8"/>
      <c r="CD413" s="53" t="str">
        <f t="shared" ref="CD413" si="10906">IF(CD$3=1,CD180,"")</f>
        <v/>
      </c>
      <c r="CE413" s="8"/>
      <c r="CF413" s="53" t="str">
        <f t="shared" ref="CF413" si="10907">IF(CF$3=1,CF180,"")</f>
        <v/>
      </c>
      <c r="CG413" s="8"/>
      <c r="CH413" s="53" t="str">
        <f t="shared" ref="CH413" si="10908">IF(CH$3=1,CH180,"")</f>
        <v/>
      </c>
      <c r="CI413" s="8"/>
      <c r="CJ413" s="53" t="str">
        <f t="shared" ref="CJ413" si="10909">IF(CJ$3=1,CJ180,"")</f>
        <v/>
      </c>
      <c r="CK413" s="8"/>
      <c r="CL413" s="53" t="str">
        <f t="shared" ref="CL413" si="10910">IF(CL$3=1,CL180,"")</f>
        <v/>
      </c>
      <c r="CM413" s="8"/>
      <c r="CN413" s="53" t="str">
        <f t="shared" ref="CN413" si="10911">IF(CN$3=1,CN180,"")</f>
        <v/>
      </c>
      <c r="CO413" s="8"/>
      <c r="CP413" s="53" t="str">
        <f t="shared" ref="CP413" si="10912">IF(CP$3=1,CP180,"")</f>
        <v/>
      </c>
      <c r="CQ413" s="8"/>
      <c r="CR413" s="53" t="str">
        <f t="shared" ref="CR413" si="10913">IF(CR$3=1,CR180,"")</f>
        <v/>
      </c>
      <c r="CS413" s="8"/>
      <c r="CT413" s="53" t="str">
        <f t="shared" ref="CT413" si="10914">IF(CT$3=1,CT180,"")</f>
        <v/>
      </c>
      <c r="CU413" s="8"/>
      <c r="CV413" s="53" t="str">
        <f t="shared" ref="CV413" si="10915">IF(CV$3=1,CV180,"")</f>
        <v/>
      </c>
      <c r="CW413" s="8"/>
      <c r="CX413" s="53" t="str">
        <f t="shared" ref="CX413" si="10916">IF(CX$3=1,CX180,"")</f>
        <v/>
      </c>
      <c r="CY413" s="8"/>
      <c r="CZ413" s="53" t="str">
        <f t="shared" ref="CZ413" si="10917">IF(CZ$3=1,CZ180,"")</f>
        <v/>
      </c>
      <c r="DA413" s="8"/>
      <c r="DB413" s="53" t="str">
        <f t="shared" ref="DB413" si="10918">IF(DB$3=1,DB180,"")</f>
        <v/>
      </c>
      <c r="DC413" s="8"/>
      <c r="DD413" s="53" t="str">
        <f t="shared" ref="DD413" si="10919">IF(DD$3=1,DD180,"")</f>
        <v/>
      </c>
      <c r="DE413" s="8"/>
      <c r="DF413" s="53" t="str">
        <f t="shared" ref="DF413" si="10920">IF(DF$3=1,DF180,"")</f>
        <v/>
      </c>
      <c r="DG413" s="8"/>
      <c r="DH413" s="53" t="str">
        <f t="shared" ref="DH413" si="10921">IF(DH$3=1,DH180,"")</f>
        <v/>
      </c>
      <c r="DI413" s="8"/>
      <c r="DJ413" s="53" t="str">
        <f t="shared" ref="DJ413" si="10922">IF(DJ$3=1,DJ180,"")</f>
        <v/>
      </c>
      <c r="DK413" s="8"/>
      <c r="DL413" s="53" t="str">
        <f t="shared" ref="DL413" si="10923">IF(DL$3=1,DL180,"")</f>
        <v/>
      </c>
      <c r="DM413" s="8"/>
      <c r="DN413" s="53" t="str">
        <f t="shared" ref="DN413" si="10924">IF(DN$3=1,DN180,"")</f>
        <v/>
      </c>
      <c r="DO413" s="8"/>
      <c r="DP413" s="53" t="str">
        <f t="shared" ref="DP413" si="10925">IF(DP$3=1,DP180,"")</f>
        <v/>
      </c>
      <c r="DQ413" s="8"/>
      <c r="DR413" s="53" t="str">
        <f t="shared" ref="DR413" si="10926">IF(DR$3=1,DR180,"")</f>
        <v/>
      </c>
      <c r="DS413" s="8"/>
      <c r="DT413" s="53" t="str">
        <f t="shared" ref="DT413" si="10927">IF(DT$3=1,DT180,"")</f>
        <v/>
      </c>
      <c r="DU413" s="8"/>
      <c r="DV413" s="53" t="str">
        <f t="shared" ref="DV413" si="10928">IF(DV$3=1,DV180,"")</f>
        <v/>
      </c>
      <c r="DW413" s="8"/>
      <c r="DX413" s="53" t="str">
        <f t="shared" ref="DX413" si="10929">IF(DX$3=1,DX180,"")</f>
        <v/>
      </c>
      <c r="DY413" s="8"/>
      <c r="DZ413" s="53" t="str">
        <f t="shared" ref="DZ413" si="10930">IF(DZ$3=1,DZ180,"")</f>
        <v/>
      </c>
      <c r="EA413" s="8"/>
      <c r="EB413" s="53" t="str">
        <f t="shared" ref="EB413" si="10931">IF(EB$3=1,EB180,"")</f>
        <v/>
      </c>
      <c r="EC413" s="8"/>
      <c r="ED413" s="53" t="str">
        <f t="shared" ref="ED413" si="10932">IF(ED$3=1,ED180,"")</f>
        <v/>
      </c>
      <c r="EE413" s="8"/>
      <c r="EF413" s="53" t="str">
        <f t="shared" ref="EF413" si="10933">IF(EF$3=1,EF180,"")</f>
        <v/>
      </c>
      <c r="EG413" s="8"/>
      <c r="EH413" s="53" t="str">
        <f t="shared" ref="EH413" si="10934">IF(EH$3=1,EH180,"")</f>
        <v/>
      </c>
      <c r="EI413" s="8"/>
      <c r="EJ413" s="53" t="str">
        <f t="shared" ref="EJ413" si="10935">IF(EJ$3=1,EJ180,"")</f>
        <v/>
      </c>
      <c r="EK413" s="8"/>
      <c r="EL413" s="53" t="str">
        <f t="shared" ref="EL413" si="10936">IF(EL$3=1,EL180,"")</f>
        <v/>
      </c>
      <c r="EM413" s="8"/>
      <c r="EN413" s="53" t="str">
        <f t="shared" ref="EN413" si="10937">IF(EN$3=1,EN180,"")</f>
        <v/>
      </c>
      <c r="EO413" s="8"/>
      <c r="EP413" s="53" t="str">
        <f t="shared" ref="EP413" si="10938">IF(EP$3=1,EP180,"")</f>
        <v/>
      </c>
      <c r="EQ413" s="8"/>
      <c r="ER413" s="53" t="str">
        <f t="shared" ref="ER413" si="10939">IF(ER$3=1,ER180,"")</f>
        <v/>
      </c>
      <c r="ES413" s="8"/>
      <c r="ET413" s="53" t="str">
        <f t="shared" ref="ET413" si="10940">IF(ET$3=1,ET180,"")</f>
        <v/>
      </c>
      <c r="EU413" s="8"/>
      <c r="EV413" s="53" t="str">
        <f t="shared" ref="EV413" si="10941">IF(EV$3=1,EV180,"")</f>
        <v/>
      </c>
      <c r="EW413" s="8"/>
      <c r="EX413" s="53" t="str">
        <f t="shared" ref="EX413" si="10942">IF(EX$3=1,EX180,"")</f>
        <v/>
      </c>
      <c r="EY413" s="8"/>
      <c r="EZ413" s="53" t="str">
        <f t="shared" ref="EZ413" si="10943">IF(EZ$3=1,EZ180,"")</f>
        <v/>
      </c>
      <c r="FA413" s="8"/>
      <c r="FB413" s="53" t="str">
        <f t="shared" ref="FB413" si="10944">IF(FB$3=1,FB180,"")</f>
        <v/>
      </c>
      <c r="FC413" s="8"/>
      <c r="FD413" s="53" t="str">
        <f t="shared" ref="FD413" si="10945">IF(FD$3=1,FD180,"")</f>
        <v/>
      </c>
      <c r="FE413" s="8"/>
      <c r="FG413" s="53">
        <f t="shared" si="10868"/>
        <v>22185</v>
      </c>
    </row>
    <row r="414" spans="1:163" x14ac:dyDescent="0.35">
      <c r="A414" s="5">
        <v>175</v>
      </c>
      <c r="C414" s="6" t="s">
        <v>210</v>
      </c>
      <c r="D414" s="53" t="str">
        <f t="shared" si="10790"/>
        <v/>
      </c>
      <c r="E414" s="8"/>
      <c r="F414" s="53" t="str">
        <f t="shared" si="10790"/>
        <v/>
      </c>
      <c r="G414" s="8"/>
      <c r="H414" s="53" t="str">
        <f t="shared" ref="H414" si="10946">IF(H$3=1,H181,"")</f>
        <v/>
      </c>
      <c r="I414" s="8"/>
      <c r="J414" s="53" t="str">
        <f t="shared" ref="J414" si="10947">IF(J$3=1,J181,"")</f>
        <v/>
      </c>
      <c r="K414" s="8"/>
      <c r="L414" s="53" t="str">
        <f t="shared" ref="L414" si="10948">IF(L$3=1,L181,"")</f>
        <v/>
      </c>
      <c r="M414" s="8"/>
      <c r="N414" s="53" t="str">
        <f t="shared" ref="N414" si="10949">IF(N$3=1,N181,"")</f>
        <v/>
      </c>
      <c r="O414" s="8"/>
      <c r="P414" s="53" t="str">
        <f t="shared" ref="P414" si="10950">IF(P$3=1,P181,"")</f>
        <v/>
      </c>
      <c r="Q414" s="8"/>
      <c r="R414" s="53" t="str">
        <f t="shared" ref="R414" si="10951">IF(R$3=1,R181,"")</f>
        <v/>
      </c>
      <c r="S414" s="8"/>
      <c r="T414" s="53" t="str">
        <f t="shared" ref="T414" si="10952">IF(T$3=1,T181,"")</f>
        <v/>
      </c>
      <c r="U414" s="8"/>
      <c r="V414" s="53" t="str">
        <f t="shared" ref="V414" si="10953">IF(V$3=1,V181,"")</f>
        <v/>
      </c>
      <c r="W414" s="8"/>
      <c r="X414" s="53" t="str">
        <f t="shared" ref="X414" si="10954">IF(X$3=1,X181,"")</f>
        <v/>
      </c>
      <c r="Y414" s="8"/>
      <c r="Z414" s="53" t="str">
        <f t="shared" ref="Z414" si="10955">IF(Z$3=1,Z181,"")</f>
        <v/>
      </c>
      <c r="AA414" s="8"/>
      <c r="AB414" s="53">
        <f t="shared" ref="AB414" si="10956">IF(AB$3=1,AB181,"")</f>
        <v>340</v>
      </c>
      <c r="AC414" s="8"/>
      <c r="AD414" s="53">
        <f t="shared" ref="AD414" si="10957">IF(AD$3=1,AD181,"")</f>
        <v>1007</v>
      </c>
      <c r="AE414" s="8"/>
      <c r="AF414" s="53" t="str">
        <f t="shared" ref="AF414" si="10958">IF(AF$3=1,AF181,"")</f>
        <v/>
      </c>
      <c r="AG414" s="8"/>
      <c r="AH414" s="53" t="str">
        <f t="shared" ref="AH414" si="10959">IF(AH$3=1,AH181,"")</f>
        <v/>
      </c>
      <c r="AI414" s="8"/>
      <c r="AJ414" s="53" t="str">
        <f t="shared" ref="AJ414" si="10960">IF(AJ$3=1,AJ181,"")</f>
        <v/>
      </c>
      <c r="AK414" s="8"/>
      <c r="AL414" s="53" t="str">
        <f t="shared" ref="AL414" si="10961">IF(AL$3=1,AL181,"")</f>
        <v/>
      </c>
      <c r="AM414" s="8"/>
      <c r="AN414" s="53" t="str">
        <f t="shared" ref="AN414" si="10962">IF(AN$3=1,AN181,"")</f>
        <v/>
      </c>
      <c r="AO414" s="8"/>
      <c r="AP414" s="53" t="str">
        <f t="shared" ref="AP414" si="10963">IF(AP$3=1,AP181,"")</f>
        <v/>
      </c>
      <c r="AQ414" s="8"/>
      <c r="AR414" s="53" t="str">
        <f t="shared" ref="AR414" si="10964">IF(AR$3=1,AR181,"")</f>
        <v/>
      </c>
      <c r="AS414" s="8"/>
      <c r="AT414" s="53" t="str">
        <f t="shared" ref="AT414" si="10965">IF(AT$3=1,AT181,"")</f>
        <v/>
      </c>
      <c r="AU414" s="8"/>
      <c r="AV414" s="53" t="str">
        <f t="shared" ref="AV414" si="10966">IF(AV$3=1,AV181,"")</f>
        <v/>
      </c>
      <c r="AW414" s="8"/>
      <c r="AX414" s="53" t="str">
        <f t="shared" ref="AX414" si="10967">IF(AX$3=1,AX181,"")</f>
        <v/>
      </c>
      <c r="AY414" s="8"/>
      <c r="AZ414" s="53" t="str">
        <f t="shared" ref="AZ414" si="10968">IF(AZ$3=1,AZ181,"")</f>
        <v/>
      </c>
      <c r="BA414" s="8"/>
      <c r="BB414" s="53">
        <f t="shared" ref="BB414" si="10969">IF(BB$3=1,BB181,"")</f>
        <v>5323</v>
      </c>
      <c r="BC414" s="8"/>
      <c r="BD414" s="53" t="str">
        <f t="shared" ref="BD414" si="10970">IF(BD$3=1,BD181,"")</f>
        <v/>
      </c>
      <c r="BE414" s="8"/>
      <c r="BF414" s="53" t="str">
        <f t="shared" ref="BF414" si="10971">IF(BF$3=1,BF181,"")</f>
        <v/>
      </c>
      <c r="BG414" s="8"/>
      <c r="BH414" s="53" t="str">
        <f t="shared" ref="BH414" si="10972">IF(BH$3=1,BH181,"")</f>
        <v/>
      </c>
      <c r="BI414" s="8"/>
      <c r="BJ414" s="53" t="str">
        <f t="shared" ref="BJ414" si="10973">IF(BJ$3=1,BJ181,"")</f>
        <v/>
      </c>
      <c r="BK414" s="8"/>
      <c r="BL414" s="53" t="str">
        <f t="shared" ref="BL414" si="10974">IF(BL$3=1,BL181,"")</f>
        <v/>
      </c>
      <c r="BM414" s="8"/>
      <c r="BN414" s="53" t="str">
        <f t="shared" ref="BN414" si="10975">IF(BN$3=1,BN181,"")</f>
        <v/>
      </c>
      <c r="BO414" s="8"/>
      <c r="BP414" s="53" t="str">
        <f t="shared" ref="BP414" si="10976">IF(BP$3=1,BP181,"")</f>
        <v/>
      </c>
      <c r="BQ414" s="8"/>
      <c r="BR414" s="53" t="str">
        <f t="shared" ref="BR414" si="10977">IF(BR$3=1,BR181,"")</f>
        <v/>
      </c>
      <c r="BS414" s="8"/>
      <c r="BT414" s="53" t="str">
        <f t="shared" ref="BT414" si="10978">IF(BT$3=1,BT181,"")</f>
        <v/>
      </c>
      <c r="BU414" s="8"/>
      <c r="BV414" s="53" t="str">
        <f t="shared" ref="BV414" si="10979">IF(BV$3=1,BV181,"")</f>
        <v/>
      </c>
      <c r="BW414" s="8"/>
      <c r="BX414" s="53" t="str">
        <f t="shared" ref="BX414" si="10980">IF(BX$3=1,BX181,"")</f>
        <v/>
      </c>
      <c r="BY414" s="8"/>
      <c r="BZ414" s="53" t="str">
        <f t="shared" ref="BZ414" si="10981">IF(BZ$3=1,BZ181,"")</f>
        <v/>
      </c>
      <c r="CA414" s="8"/>
      <c r="CB414" s="53" t="str">
        <f t="shared" ref="CB414" si="10982">IF(CB$3=1,CB181,"")</f>
        <v/>
      </c>
      <c r="CC414" s="8"/>
      <c r="CD414" s="53" t="str">
        <f t="shared" ref="CD414" si="10983">IF(CD$3=1,CD181,"")</f>
        <v/>
      </c>
      <c r="CE414" s="8"/>
      <c r="CF414" s="53" t="str">
        <f t="shared" ref="CF414" si="10984">IF(CF$3=1,CF181,"")</f>
        <v/>
      </c>
      <c r="CG414" s="8"/>
      <c r="CH414" s="53" t="str">
        <f t="shared" ref="CH414" si="10985">IF(CH$3=1,CH181,"")</f>
        <v/>
      </c>
      <c r="CI414" s="8"/>
      <c r="CJ414" s="53" t="str">
        <f t="shared" ref="CJ414" si="10986">IF(CJ$3=1,CJ181,"")</f>
        <v/>
      </c>
      <c r="CK414" s="8"/>
      <c r="CL414" s="53" t="str">
        <f t="shared" ref="CL414" si="10987">IF(CL$3=1,CL181,"")</f>
        <v/>
      </c>
      <c r="CM414" s="8"/>
      <c r="CN414" s="53" t="str">
        <f t="shared" ref="CN414" si="10988">IF(CN$3=1,CN181,"")</f>
        <v/>
      </c>
      <c r="CO414" s="8"/>
      <c r="CP414" s="53" t="str">
        <f t="shared" ref="CP414" si="10989">IF(CP$3=1,CP181,"")</f>
        <v/>
      </c>
      <c r="CQ414" s="8"/>
      <c r="CR414" s="53" t="str">
        <f t="shared" ref="CR414" si="10990">IF(CR$3=1,CR181,"")</f>
        <v/>
      </c>
      <c r="CS414" s="8"/>
      <c r="CT414" s="53" t="str">
        <f t="shared" ref="CT414" si="10991">IF(CT$3=1,CT181,"")</f>
        <v/>
      </c>
      <c r="CU414" s="8"/>
      <c r="CV414" s="53" t="str">
        <f t="shared" ref="CV414" si="10992">IF(CV$3=1,CV181,"")</f>
        <v/>
      </c>
      <c r="CW414" s="8"/>
      <c r="CX414" s="53" t="str">
        <f t="shared" ref="CX414" si="10993">IF(CX$3=1,CX181,"")</f>
        <v/>
      </c>
      <c r="CY414" s="8"/>
      <c r="CZ414" s="53" t="str">
        <f t="shared" ref="CZ414" si="10994">IF(CZ$3=1,CZ181,"")</f>
        <v/>
      </c>
      <c r="DA414" s="8"/>
      <c r="DB414" s="53" t="str">
        <f t="shared" ref="DB414" si="10995">IF(DB$3=1,DB181,"")</f>
        <v/>
      </c>
      <c r="DC414" s="8"/>
      <c r="DD414" s="53" t="str">
        <f t="shared" ref="DD414" si="10996">IF(DD$3=1,DD181,"")</f>
        <v/>
      </c>
      <c r="DE414" s="8"/>
      <c r="DF414" s="53" t="str">
        <f t="shared" ref="DF414" si="10997">IF(DF$3=1,DF181,"")</f>
        <v/>
      </c>
      <c r="DG414" s="8"/>
      <c r="DH414" s="53" t="str">
        <f t="shared" ref="DH414" si="10998">IF(DH$3=1,DH181,"")</f>
        <v/>
      </c>
      <c r="DI414" s="8"/>
      <c r="DJ414" s="53" t="str">
        <f t="shared" ref="DJ414" si="10999">IF(DJ$3=1,DJ181,"")</f>
        <v/>
      </c>
      <c r="DK414" s="8"/>
      <c r="DL414" s="53" t="str">
        <f t="shared" ref="DL414" si="11000">IF(DL$3=1,DL181,"")</f>
        <v/>
      </c>
      <c r="DM414" s="8"/>
      <c r="DN414" s="53" t="str">
        <f t="shared" ref="DN414" si="11001">IF(DN$3=1,DN181,"")</f>
        <v/>
      </c>
      <c r="DO414" s="8"/>
      <c r="DP414" s="53" t="str">
        <f t="shared" ref="DP414" si="11002">IF(DP$3=1,DP181,"")</f>
        <v/>
      </c>
      <c r="DQ414" s="8"/>
      <c r="DR414" s="53" t="str">
        <f t="shared" ref="DR414" si="11003">IF(DR$3=1,DR181,"")</f>
        <v/>
      </c>
      <c r="DS414" s="8"/>
      <c r="DT414" s="53" t="str">
        <f t="shared" ref="DT414" si="11004">IF(DT$3=1,DT181,"")</f>
        <v/>
      </c>
      <c r="DU414" s="8"/>
      <c r="DV414" s="53" t="str">
        <f t="shared" ref="DV414" si="11005">IF(DV$3=1,DV181,"")</f>
        <v/>
      </c>
      <c r="DW414" s="8"/>
      <c r="DX414" s="53" t="str">
        <f t="shared" ref="DX414" si="11006">IF(DX$3=1,DX181,"")</f>
        <v/>
      </c>
      <c r="DY414" s="8"/>
      <c r="DZ414" s="53" t="str">
        <f t="shared" ref="DZ414" si="11007">IF(DZ$3=1,DZ181,"")</f>
        <v/>
      </c>
      <c r="EA414" s="8"/>
      <c r="EB414" s="53" t="str">
        <f t="shared" ref="EB414" si="11008">IF(EB$3=1,EB181,"")</f>
        <v/>
      </c>
      <c r="EC414" s="8"/>
      <c r="ED414" s="53" t="str">
        <f t="shared" ref="ED414" si="11009">IF(ED$3=1,ED181,"")</f>
        <v/>
      </c>
      <c r="EE414" s="8"/>
      <c r="EF414" s="53" t="str">
        <f t="shared" ref="EF414" si="11010">IF(EF$3=1,EF181,"")</f>
        <v/>
      </c>
      <c r="EG414" s="8"/>
      <c r="EH414" s="53" t="str">
        <f t="shared" ref="EH414" si="11011">IF(EH$3=1,EH181,"")</f>
        <v/>
      </c>
      <c r="EI414" s="8"/>
      <c r="EJ414" s="53" t="str">
        <f t="shared" ref="EJ414" si="11012">IF(EJ$3=1,EJ181,"")</f>
        <v/>
      </c>
      <c r="EK414" s="8"/>
      <c r="EL414" s="53" t="str">
        <f t="shared" ref="EL414" si="11013">IF(EL$3=1,EL181,"")</f>
        <v/>
      </c>
      <c r="EM414" s="8"/>
      <c r="EN414" s="53" t="str">
        <f t="shared" ref="EN414" si="11014">IF(EN$3=1,EN181,"")</f>
        <v/>
      </c>
      <c r="EO414" s="8"/>
      <c r="EP414" s="53" t="str">
        <f t="shared" ref="EP414" si="11015">IF(EP$3=1,EP181,"")</f>
        <v/>
      </c>
      <c r="EQ414" s="8"/>
      <c r="ER414" s="53" t="str">
        <f t="shared" ref="ER414" si="11016">IF(ER$3=1,ER181,"")</f>
        <v/>
      </c>
      <c r="ES414" s="8"/>
      <c r="ET414" s="53" t="str">
        <f t="shared" ref="ET414" si="11017">IF(ET$3=1,ET181,"")</f>
        <v/>
      </c>
      <c r="EU414" s="8"/>
      <c r="EV414" s="53" t="str">
        <f t="shared" ref="EV414" si="11018">IF(EV$3=1,EV181,"")</f>
        <v/>
      </c>
      <c r="EW414" s="8"/>
      <c r="EX414" s="53" t="str">
        <f t="shared" ref="EX414" si="11019">IF(EX$3=1,EX181,"")</f>
        <v/>
      </c>
      <c r="EY414" s="8"/>
      <c r="EZ414" s="53" t="str">
        <f t="shared" ref="EZ414" si="11020">IF(EZ$3=1,EZ181,"")</f>
        <v/>
      </c>
      <c r="FA414" s="8"/>
      <c r="FB414" s="53" t="str">
        <f t="shared" ref="FB414" si="11021">IF(FB$3=1,FB181,"")</f>
        <v/>
      </c>
      <c r="FC414" s="8"/>
      <c r="FD414" s="53" t="str">
        <f t="shared" ref="FD414" si="11022">IF(FD$3=1,FD181,"")</f>
        <v/>
      </c>
      <c r="FE414" s="8"/>
      <c r="FG414" s="53">
        <f t="shared" si="10868"/>
        <v>6670</v>
      </c>
    </row>
    <row r="415" spans="1:163" x14ac:dyDescent="0.35">
      <c r="A415" s="5">
        <v>176</v>
      </c>
      <c r="C415" s="6" t="s">
        <v>211</v>
      </c>
      <c r="D415" s="53" t="str">
        <f t="shared" si="10790"/>
        <v/>
      </c>
      <c r="E415" s="8"/>
      <c r="F415" s="53" t="str">
        <f t="shared" si="10790"/>
        <v/>
      </c>
      <c r="G415" s="8"/>
      <c r="H415" s="53" t="str">
        <f t="shared" ref="H415" si="11023">IF(H$3=1,H182,"")</f>
        <v/>
      </c>
      <c r="I415" s="8"/>
      <c r="J415" s="53" t="str">
        <f t="shared" ref="J415" si="11024">IF(J$3=1,J182,"")</f>
        <v/>
      </c>
      <c r="K415" s="8"/>
      <c r="L415" s="53" t="str">
        <f t="shared" ref="L415" si="11025">IF(L$3=1,L182,"")</f>
        <v/>
      </c>
      <c r="M415" s="8"/>
      <c r="N415" s="53" t="str">
        <f t="shared" ref="N415" si="11026">IF(N$3=1,N182,"")</f>
        <v/>
      </c>
      <c r="O415" s="8"/>
      <c r="P415" s="53" t="str">
        <f t="shared" ref="P415" si="11027">IF(P$3=1,P182,"")</f>
        <v/>
      </c>
      <c r="Q415" s="8"/>
      <c r="R415" s="53" t="str">
        <f t="shared" ref="R415" si="11028">IF(R$3=1,R182,"")</f>
        <v/>
      </c>
      <c r="S415" s="8"/>
      <c r="T415" s="53" t="str">
        <f t="shared" ref="T415" si="11029">IF(T$3=1,T182,"")</f>
        <v/>
      </c>
      <c r="U415" s="8"/>
      <c r="V415" s="53" t="str">
        <f t="shared" ref="V415" si="11030">IF(V$3=1,V182,"")</f>
        <v/>
      </c>
      <c r="W415" s="8"/>
      <c r="X415" s="53" t="str">
        <f t="shared" ref="X415" si="11031">IF(X$3=1,X182,"")</f>
        <v/>
      </c>
      <c r="Y415" s="8"/>
      <c r="Z415" s="53" t="str">
        <f t="shared" ref="Z415" si="11032">IF(Z$3=1,Z182,"")</f>
        <v/>
      </c>
      <c r="AA415" s="8"/>
      <c r="AB415" s="53">
        <f t="shared" ref="AB415" si="11033">IF(AB$3=1,AB182,"")</f>
        <v>140</v>
      </c>
      <c r="AC415" s="8"/>
      <c r="AD415" s="53">
        <f t="shared" ref="AD415" si="11034">IF(AD$3=1,AD182,"")</f>
        <v>122</v>
      </c>
      <c r="AE415" s="8"/>
      <c r="AF415" s="53" t="str">
        <f t="shared" ref="AF415" si="11035">IF(AF$3=1,AF182,"")</f>
        <v/>
      </c>
      <c r="AG415" s="8"/>
      <c r="AH415" s="53" t="str">
        <f t="shared" ref="AH415" si="11036">IF(AH$3=1,AH182,"")</f>
        <v/>
      </c>
      <c r="AI415" s="8"/>
      <c r="AJ415" s="53" t="str">
        <f t="shared" ref="AJ415" si="11037">IF(AJ$3=1,AJ182,"")</f>
        <v/>
      </c>
      <c r="AK415" s="8"/>
      <c r="AL415" s="53" t="str">
        <f t="shared" ref="AL415" si="11038">IF(AL$3=1,AL182,"")</f>
        <v/>
      </c>
      <c r="AM415" s="8"/>
      <c r="AN415" s="53" t="str">
        <f t="shared" ref="AN415" si="11039">IF(AN$3=1,AN182,"")</f>
        <v/>
      </c>
      <c r="AO415" s="8"/>
      <c r="AP415" s="53" t="str">
        <f t="shared" ref="AP415" si="11040">IF(AP$3=1,AP182,"")</f>
        <v/>
      </c>
      <c r="AQ415" s="8"/>
      <c r="AR415" s="53" t="str">
        <f t="shared" ref="AR415" si="11041">IF(AR$3=1,AR182,"")</f>
        <v/>
      </c>
      <c r="AS415" s="8"/>
      <c r="AT415" s="53" t="str">
        <f t="shared" ref="AT415" si="11042">IF(AT$3=1,AT182,"")</f>
        <v/>
      </c>
      <c r="AU415" s="8"/>
      <c r="AV415" s="53" t="str">
        <f t="shared" ref="AV415" si="11043">IF(AV$3=1,AV182,"")</f>
        <v/>
      </c>
      <c r="AW415" s="8"/>
      <c r="AX415" s="53" t="str">
        <f t="shared" ref="AX415" si="11044">IF(AX$3=1,AX182,"")</f>
        <v/>
      </c>
      <c r="AY415" s="8"/>
      <c r="AZ415" s="53" t="str">
        <f t="shared" ref="AZ415" si="11045">IF(AZ$3=1,AZ182,"")</f>
        <v/>
      </c>
      <c r="BA415" s="8"/>
      <c r="BB415" s="53">
        <f t="shared" ref="BB415" si="11046">IF(BB$3=1,BB182,"")</f>
        <v>215</v>
      </c>
      <c r="BC415" s="8"/>
      <c r="BD415" s="53" t="str">
        <f t="shared" ref="BD415" si="11047">IF(BD$3=1,BD182,"")</f>
        <v/>
      </c>
      <c r="BE415" s="8"/>
      <c r="BF415" s="53" t="str">
        <f t="shared" ref="BF415" si="11048">IF(BF$3=1,BF182,"")</f>
        <v/>
      </c>
      <c r="BG415" s="8"/>
      <c r="BH415" s="53" t="str">
        <f t="shared" ref="BH415" si="11049">IF(BH$3=1,BH182,"")</f>
        <v/>
      </c>
      <c r="BI415" s="8"/>
      <c r="BJ415" s="53" t="str">
        <f t="shared" ref="BJ415" si="11050">IF(BJ$3=1,BJ182,"")</f>
        <v/>
      </c>
      <c r="BK415" s="8"/>
      <c r="BL415" s="53" t="str">
        <f t="shared" ref="BL415" si="11051">IF(BL$3=1,BL182,"")</f>
        <v/>
      </c>
      <c r="BM415" s="8"/>
      <c r="BN415" s="53" t="str">
        <f t="shared" ref="BN415" si="11052">IF(BN$3=1,BN182,"")</f>
        <v/>
      </c>
      <c r="BO415" s="8"/>
      <c r="BP415" s="53" t="str">
        <f t="shared" ref="BP415" si="11053">IF(BP$3=1,BP182,"")</f>
        <v/>
      </c>
      <c r="BQ415" s="8"/>
      <c r="BR415" s="53" t="str">
        <f t="shared" ref="BR415" si="11054">IF(BR$3=1,BR182,"")</f>
        <v/>
      </c>
      <c r="BS415" s="8"/>
      <c r="BT415" s="53" t="str">
        <f t="shared" ref="BT415" si="11055">IF(BT$3=1,BT182,"")</f>
        <v/>
      </c>
      <c r="BU415" s="8"/>
      <c r="BV415" s="53" t="str">
        <f t="shared" ref="BV415" si="11056">IF(BV$3=1,BV182,"")</f>
        <v/>
      </c>
      <c r="BW415" s="8"/>
      <c r="BX415" s="53" t="str">
        <f t="shared" ref="BX415" si="11057">IF(BX$3=1,BX182,"")</f>
        <v/>
      </c>
      <c r="BY415" s="8"/>
      <c r="BZ415" s="53" t="str">
        <f t="shared" ref="BZ415" si="11058">IF(BZ$3=1,BZ182,"")</f>
        <v/>
      </c>
      <c r="CA415" s="8"/>
      <c r="CB415" s="53" t="str">
        <f t="shared" ref="CB415" si="11059">IF(CB$3=1,CB182,"")</f>
        <v/>
      </c>
      <c r="CC415" s="8"/>
      <c r="CD415" s="53" t="str">
        <f t="shared" ref="CD415" si="11060">IF(CD$3=1,CD182,"")</f>
        <v/>
      </c>
      <c r="CE415" s="8"/>
      <c r="CF415" s="53" t="str">
        <f t="shared" ref="CF415" si="11061">IF(CF$3=1,CF182,"")</f>
        <v/>
      </c>
      <c r="CG415" s="8"/>
      <c r="CH415" s="53" t="str">
        <f t="shared" ref="CH415" si="11062">IF(CH$3=1,CH182,"")</f>
        <v/>
      </c>
      <c r="CI415" s="8"/>
      <c r="CJ415" s="53" t="str">
        <f t="shared" ref="CJ415" si="11063">IF(CJ$3=1,CJ182,"")</f>
        <v/>
      </c>
      <c r="CK415" s="8"/>
      <c r="CL415" s="53" t="str">
        <f t="shared" ref="CL415" si="11064">IF(CL$3=1,CL182,"")</f>
        <v/>
      </c>
      <c r="CM415" s="8"/>
      <c r="CN415" s="53" t="str">
        <f t="shared" ref="CN415" si="11065">IF(CN$3=1,CN182,"")</f>
        <v/>
      </c>
      <c r="CO415" s="8"/>
      <c r="CP415" s="53" t="str">
        <f t="shared" ref="CP415" si="11066">IF(CP$3=1,CP182,"")</f>
        <v/>
      </c>
      <c r="CQ415" s="8"/>
      <c r="CR415" s="53" t="str">
        <f t="shared" ref="CR415" si="11067">IF(CR$3=1,CR182,"")</f>
        <v/>
      </c>
      <c r="CS415" s="8"/>
      <c r="CT415" s="53" t="str">
        <f t="shared" ref="CT415" si="11068">IF(CT$3=1,CT182,"")</f>
        <v/>
      </c>
      <c r="CU415" s="8"/>
      <c r="CV415" s="53" t="str">
        <f t="shared" ref="CV415" si="11069">IF(CV$3=1,CV182,"")</f>
        <v/>
      </c>
      <c r="CW415" s="8"/>
      <c r="CX415" s="53" t="str">
        <f t="shared" ref="CX415" si="11070">IF(CX$3=1,CX182,"")</f>
        <v/>
      </c>
      <c r="CY415" s="8"/>
      <c r="CZ415" s="53" t="str">
        <f t="shared" ref="CZ415" si="11071">IF(CZ$3=1,CZ182,"")</f>
        <v/>
      </c>
      <c r="DA415" s="8"/>
      <c r="DB415" s="53" t="str">
        <f t="shared" ref="DB415" si="11072">IF(DB$3=1,DB182,"")</f>
        <v/>
      </c>
      <c r="DC415" s="8"/>
      <c r="DD415" s="53" t="str">
        <f t="shared" ref="DD415" si="11073">IF(DD$3=1,DD182,"")</f>
        <v/>
      </c>
      <c r="DE415" s="8"/>
      <c r="DF415" s="53" t="str">
        <f t="shared" ref="DF415" si="11074">IF(DF$3=1,DF182,"")</f>
        <v/>
      </c>
      <c r="DG415" s="8"/>
      <c r="DH415" s="53" t="str">
        <f t="shared" ref="DH415" si="11075">IF(DH$3=1,DH182,"")</f>
        <v/>
      </c>
      <c r="DI415" s="8"/>
      <c r="DJ415" s="53" t="str">
        <f t="shared" ref="DJ415" si="11076">IF(DJ$3=1,DJ182,"")</f>
        <v/>
      </c>
      <c r="DK415" s="8"/>
      <c r="DL415" s="53" t="str">
        <f t="shared" ref="DL415" si="11077">IF(DL$3=1,DL182,"")</f>
        <v/>
      </c>
      <c r="DM415" s="8"/>
      <c r="DN415" s="53" t="str">
        <f t="shared" ref="DN415" si="11078">IF(DN$3=1,DN182,"")</f>
        <v/>
      </c>
      <c r="DO415" s="8"/>
      <c r="DP415" s="53" t="str">
        <f t="shared" ref="DP415" si="11079">IF(DP$3=1,DP182,"")</f>
        <v/>
      </c>
      <c r="DQ415" s="8"/>
      <c r="DR415" s="53" t="str">
        <f t="shared" ref="DR415" si="11080">IF(DR$3=1,DR182,"")</f>
        <v/>
      </c>
      <c r="DS415" s="8"/>
      <c r="DT415" s="53" t="str">
        <f t="shared" ref="DT415" si="11081">IF(DT$3=1,DT182,"")</f>
        <v/>
      </c>
      <c r="DU415" s="8"/>
      <c r="DV415" s="53" t="str">
        <f t="shared" ref="DV415" si="11082">IF(DV$3=1,DV182,"")</f>
        <v/>
      </c>
      <c r="DW415" s="8"/>
      <c r="DX415" s="53" t="str">
        <f t="shared" ref="DX415" si="11083">IF(DX$3=1,DX182,"")</f>
        <v/>
      </c>
      <c r="DY415" s="8"/>
      <c r="DZ415" s="53" t="str">
        <f t="shared" ref="DZ415" si="11084">IF(DZ$3=1,DZ182,"")</f>
        <v/>
      </c>
      <c r="EA415" s="8"/>
      <c r="EB415" s="53" t="str">
        <f t="shared" ref="EB415" si="11085">IF(EB$3=1,EB182,"")</f>
        <v/>
      </c>
      <c r="EC415" s="8"/>
      <c r="ED415" s="53" t="str">
        <f t="shared" ref="ED415" si="11086">IF(ED$3=1,ED182,"")</f>
        <v/>
      </c>
      <c r="EE415" s="8"/>
      <c r="EF415" s="53" t="str">
        <f t="shared" ref="EF415" si="11087">IF(EF$3=1,EF182,"")</f>
        <v/>
      </c>
      <c r="EG415" s="8"/>
      <c r="EH415" s="53" t="str">
        <f t="shared" ref="EH415" si="11088">IF(EH$3=1,EH182,"")</f>
        <v/>
      </c>
      <c r="EI415" s="8"/>
      <c r="EJ415" s="53" t="str">
        <f t="shared" ref="EJ415" si="11089">IF(EJ$3=1,EJ182,"")</f>
        <v/>
      </c>
      <c r="EK415" s="8"/>
      <c r="EL415" s="53" t="str">
        <f t="shared" ref="EL415" si="11090">IF(EL$3=1,EL182,"")</f>
        <v/>
      </c>
      <c r="EM415" s="8"/>
      <c r="EN415" s="53" t="str">
        <f t="shared" ref="EN415" si="11091">IF(EN$3=1,EN182,"")</f>
        <v/>
      </c>
      <c r="EO415" s="8"/>
      <c r="EP415" s="53" t="str">
        <f t="shared" ref="EP415" si="11092">IF(EP$3=1,EP182,"")</f>
        <v/>
      </c>
      <c r="EQ415" s="8"/>
      <c r="ER415" s="53" t="str">
        <f t="shared" ref="ER415" si="11093">IF(ER$3=1,ER182,"")</f>
        <v/>
      </c>
      <c r="ES415" s="8"/>
      <c r="ET415" s="53" t="str">
        <f t="shared" ref="ET415" si="11094">IF(ET$3=1,ET182,"")</f>
        <v/>
      </c>
      <c r="EU415" s="8"/>
      <c r="EV415" s="53" t="str">
        <f t="shared" ref="EV415" si="11095">IF(EV$3=1,EV182,"")</f>
        <v/>
      </c>
      <c r="EW415" s="8"/>
      <c r="EX415" s="53" t="str">
        <f t="shared" ref="EX415" si="11096">IF(EX$3=1,EX182,"")</f>
        <v/>
      </c>
      <c r="EY415" s="8"/>
      <c r="EZ415" s="53" t="str">
        <f t="shared" ref="EZ415" si="11097">IF(EZ$3=1,EZ182,"")</f>
        <v/>
      </c>
      <c r="FA415" s="8"/>
      <c r="FB415" s="53" t="str">
        <f t="shared" ref="FB415" si="11098">IF(FB$3=1,FB182,"")</f>
        <v/>
      </c>
      <c r="FC415" s="8"/>
      <c r="FD415" s="53" t="str">
        <f t="shared" ref="FD415" si="11099">IF(FD$3=1,FD182,"")</f>
        <v/>
      </c>
      <c r="FE415" s="8"/>
      <c r="FG415" s="53">
        <f t="shared" si="10868"/>
        <v>477</v>
      </c>
    </row>
    <row r="416" spans="1:163" x14ac:dyDescent="0.35">
      <c r="A416" s="5">
        <v>177</v>
      </c>
      <c r="C416" s="6" t="s">
        <v>79</v>
      </c>
      <c r="D416" s="53" t="str">
        <f t="shared" si="10790"/>
        <v/>
      </c>
      <c r="E416" s="18"/>
      <c r="F416" s="53" t="str">
        <f t="shared" si="10790"/>
        <v/>
      </c>
      <c r="G416" s="18"/>
      <c r="H416" s="53" t="str">
        <f t="shared" ref="H416" si="11100">IF(H$3=1,H183,"")</f>
        <v/>
      </c>
      <c r="I416" s="18"/>
      <c r="J416" s="53" t="str">
        <f t="shared" ref="J416" si="11101">IF(J$3=1,J183,"")</f>
        <v/>
      </c>
      <c r="K416" s="18"/>
      <c r="L416" s="53" t="str">
        <f t="shared" ref="L416" si="11102">IF(L$3=1,L183,"")</f>
        <v/>
      </c>
      <c r="M416" s="18"/>
      <c r="N416" s="53" t="str">
        <f t="shared" ref="N416" si="11103">IF(N$3=1,N183,"")</f>
        <v/>
      </c>
      <c r="O416" s="18"/>
      <c r="P416" s="53" t="str">
        <f t="shared" ref="P416" si="11104">IF(P$3=1,P183,"")</f>
        <v/>
      </c>
      <c r="Q416" s="18"/>
      <c r="R416" s="53" t="str">
        <f t="shared" ref="R416" si="11105">IF(R$3=1,R183,"")</f>
        <v/>
      </c>
      <c r="S416" s="18"/>
      <c r="T416" s="53" t="str">
        <f t="shared" ref="T416" si="11106">IF(T$3=1,T183,"")</f>
        <v/>
      </c>
      <c r="U416" s="18"/>
      <c r="V416" s="53" t="str">
        <f t="shared" ref="V416" si="11107">IF(V$3=1,V183,"")</f>
        <v/>
      </c>
      <c r="W416" s="18"/>
      <c r="X416" s="53" t="str">
        <f t="shared" ref="X416" si="11108">IF(X$3=1,X183,"")</f>
        <v/>
      </c>
      <c r="Y416" s="18"/>
      <c r="Z416" s="53" t="str">
        <f t="shared" ref="Z416" si="11109">IF(Z$3=1,Z183,"")</f>
        <v/>
      </c>
      <c r="AA416" s="18"/>
      <c r="AB416" s="53">
        <f t="shared" ref="AB416" si="11110">IF(AB$3=1,AB183,"")</f>
        <v>39567</v>
      </c>
      <c r="AC416" s="18"/>
      <c r="AD416" s="53">
        <f t="shared" ref="AD416" si="11111">IF(AD$3=1,AD183,"")</f>
        <v>113273</v>
      </c>
      <c r="AE416" s="18"/>
      <c r="AF416" s="53" t="str">
        <f t="shared" ref="AF416" si="11112">IF(AF$3=1,AF183,"")</f>
        <v/>
      </c>
      <c r="AG416" s="18"/>
      <c r="AH416" s="53" t="str">
        <f t="shared" ref="AH416" si="11113">IF(AH$3=1,AH183,"")</f>
        <v/>
      </c>
      <c r="AI416" s="18"/>
      <c r="AJ416" s="53" t="str">
        <f t="shared" ref="AJ416" si="11114">IF(AJ$3=1,AJ183,"")</f>
        <v/>
      </c>
      <c r="AK416" s="18"/>
      <c r="AL416" s="53" t="str">
        <f t="shared" ref="AL416" si="11115">IF(AL$3=1,AL183,"")</f>
        <v/>
      </c>
      <c r="AM416" s="18"/>
      <c r="AN416" s="53" t="str">
        <f t="shared" ref="AN416" si="11116">IF(AN$3=1,AN183,"")</f>
        <v/>
      </c>
      <c r="AO416" s="18"/>
      <c r="AP416" s="53" t="str">
        <f t="shared" ref="AP416" si="11117">IF(AP$3=1,AP183,"")</f>
        <v/>
      </c>
      <c r="AQ416" s="18"/>
      <c r="AR416" s="53" t="str">
        <f t="shared" ref="AR416" si="11118">IF(AR$3=1,AR183,"")</f>
        <v/>
      </c>
      <c r="AS416" s="18"/>
      <c r="AT416" s="53" t="str">
        <f t="shared" ref="AT416" si="11119">IF(AT$3=1,AT183,"")</f>
        <v/>
      </c>
      <c r="AU416" s="18"/>
      <c r="AV416" s="53" t="str">
        <f t="shared" ref="AV416" si="11120">IF(AV$3=1,AV183,"")</f>
        <v/>
      </c>
      <c r="AW416" s="18"/>
      <c r="AX416" s="53" t="str">
        <f t="shared" ref="AX416" si="11121">IF(AX$3=1,AX183,"")</f>
        <v/>
      </c>
      <c r="AY416" s="18"/>
      <c r="AZ416" s="53" t="str">
        <f t="shared" ref="AZ416" si="11122">IF(AZ$3=1,AZ183,"")</f>
        <v/>
      </c>
      <c r="BA416" s="18"/>
      <c r="BB416" s="53">
        <f t="shared" ref="BB416" si="11123">IF(BB$3=1,BB183,"")</f>
        <v>51611</v>
      </c>
      <c r="BC416" s="18"/>
      <c r="BD416" s="53" t="str">
        <f t="shared" ref="BD416" si="11124">IF(BD$3=1,BD183,"")</f>
        <v/>
      </c>
      <c r="BE416" s="18"/>
      <c r="BF416" s="53" t="str">
        <f t="shared" ref="BF416" si="11125">IF(BF$3=1,BF183,"")</f>
        <v/>
      </c>
      <c r="BG416" s="18"/>
      <c r="BH416" s="53" t="str">
        <f t="shared" ref="BH416" si="11126">IF(BH$3=1,BH183,"")</f>
        <v/>
      </c>
      <c r="BI416" s="18"/>
      <c r="BJ416" s="53" t="str">
        <f t="shared" ref="BJ416" si="11127">IF(BJ$3=1,BJ183,"")</f>
        <v/>
      </c>
      <c r="BK416" s="18"/>
      <c r="BL416" s="53" t="str">
        <f t="shared" ref="BL416" si="11128">IF(BL$3=1,BL183,"")</f>
        <v/>
      </c>
      <c r="BM416" s="18"/>
      <c r="BN416" s="53" t="str">
        <f t="shared" ref="BN416" si="11129">IF(BN$3=1,BN183,"")</f>
        <v/>
      </c>
      <c r="BO416" s="18"/>
      <c r="BP416" s="53" t="str">
        <f t="shared" ref="BP416" si="11130">IF(BP$3=1,BP183,"")</f>
        <v/>
      </c>
      <c r="BQ416" s="18"/>
      <c r="BR416" s="53" t="str">
        <f t="shared" ref="BR416" si="11131">IF(BR$3=1,BR183,"")</f>
        <v/>
      </c>
      <c r="BS416" s="18"/>
      <c r="BT416" s="53" t="str">
        <f t="shared" ref="BT416" si="11132">IF(BT$3=1,BT183,"")</f>
        <v/>
      </c>
      <c r="BU416" s="18"/>
      <c r="BV416" s="53" t="str">
        <f t="shared" ref="BV416" si="11133">IF(BV$3=1,BV183,"")</f>
        <v/>
      </c>
      <c r="BW416" s="18"/>
      <c r="BX416" s="53" t="str">
        <f t="shared" ref="BX416" si="11134">IF(BX$3=1,BX183,"")</f>
        <v/>
      </c>
      <c r="BY416" s="18"/>
      <c r="BZ416" s="53" t="str">
        <f t="shared" ref="BZ416" si="11135">IF(BZ$3=1,BZ183,"")</f>
        <v/>
      </c>
      <c r="CA416" s="18"/>
      <c r="CB416" s="53" t="str">
        <f t="shared" ref="CB416" si="11136">IF(CB$3=1,CB183,"")</f>
        <v/>
      </c>
      <c r="CC416" s="18"/>
      <c r="CD416" s="53" t="str">
        <f t="shared" ref="CD416" si="11137">IF(CD$3=1,CD183,"")</f>
        <v/>
      </c>
      <c r="CE416" s="18"/>
      <c r="CF416" s="53" t="str">
        <f t="shared" ref="CF416" si="11138">IF(CF$3=1,CF183,"")</f>
        <v/>
      </c>
      <c r="CG416" s="18"/>
      <c r="CH416" s="53" t="str">
        <f t="shared" ref="CH416" si="11139">IF(CH$3=1,CH183,"")</f>
        <v/>
      </c>
      <c r="CI416" s="18"/>
      <c r="CJ416" s="53" t="str">
        <f t="shared" ref="CJ416" si="11140">IF(CJ$3=1,CJ183,"")</f>
        <v/>
      </c>
      <c r="CK416" s="18"/>
      <c r="CL416" s="53" t="str">
        <f t="shared" ref="CL416" si="11141">IF(CL$3=1,CL183,"")</f>
        <v/>
      </c>
      <c r="CM416" s="18"/>
      <c r="CN416" s="53" t="str">
        <f t="shared" ref="CN416" si="11142">IF(CN$3=1,CN183,"")</f>
        <v/>
      </c>
      <c r="CO416" s="18"/>
      <c r="CP416" s="53" t="str">
        <f t="shared" ref="CP416" si="11143">IF(CP$3=1,CP183,"")</f>
        <v/>
      </c>
      <c r="CQ416" s="18"/>
      <c r="CR416" s="53" t="str">
        <f t="shared" ref="CR416" si="11144">IF(CR$3=1,CR183,"")</f>
        <v/>
      </c>
      <c r="CS416" s="18"/>
      <c r="CT416" s="53" t="str">
        <f t="shared" ref="CT416" si="11145">IF(CT$3=1,CT183,"")</f>
        <v/>
      </c>
      <c r="CU416" s="18"/>
      <c r="CV416" s="53" t="str">
        <f t="shared" ref="CV416" si="11146">IF(CV$3=1,CV183,"")</f>
        <v/>
      </c>
      <c r="CW416" s="18"/>
      <c r="CX416" s="53" t="str">
        <f t="shared" ref="CX416" si="11147">IF(CX$3=1,CX183,"")</f>
        <v/>
      </c>
      <c r="CY416" s="18"/>
      <c r="CZ416" s="53" t="str">
        <f t="shared" ref="CZ416" si="11148">IF(CZ$3=1,CZ183,"")</f>
        <v/>
      </c>
      <c r="DA416" s="18"/>
      <c r="DB416" s="53" t="str">
        <f t="shared" ref="DB416" si="11149">IF(DB$3=1,DB183,"")</f>
        <v/>
      </c>
      <c r="DC416" s="18"/>
      <c r="DD416" s="53" t="str">
        <f t="shared" ref="DD416" si="11150">IF(DD$3=1,DD183,"")</f>
        <v/>
      </c>
      <c r="DE416" s="18"/>
      <c r="DF416" s="53" t="str">
        <f t="shared" ref="DF416" si="11151">IF(DF$3=1,DF183,"")</f>
        <v/>
      </c>
      <c r="DG416" s="18"/>
      <c r="DH416" s="53" t="str">
        <f t="shared" ref="DH416" si="11152">IF(DH$3=1,DH183,"")</f>
        <v/>
      </c>
      <c r="DI416" s="18"/>
      <c r="DJ416" s="53" t="str">
        <f t="shared" ref="DJ416" si="11153">IF(DJ$3=1,DJ183,"")</f>
        <v/>
      </c>
      <c r="DK416" s="18"/>
      <c r="DL416" s="53" t="str">
        <f t="shared" ref="DL416" si="11154">IF(DL$3=1,DL183,"")</f>
        <v/>
      </c>
      <c r="DM416" s="18"/>
      <c r="DN416" s="53" t="str">
        <f t="shared" ref="DN416" si="11155">IF(DN$3=1,DN183,"")</f>
        <v/>
      </c>
      <c r="DO416" s="18"/>
      <c r="DP416" s="53" t="str">
        <f t="shared" ref="DP416" si="11156">IF(DP$3=1,DP183,"")</f>
        <v/>
      </c>
      <c r="DQ416" s="18"/>
      <c r="DR416" s="53" t="str">
        <f t="shared" ref="DR416" si="11157">IF(DR$3=1,DR183,"")</f>
        <v/>
      </c>
      <c r="DS416" s="18"/>
      <c r="DT416" s="53" t="str">
        <f t="shared" ref="DT416" si="11158">IF(DT$3=1,DT183,"")</f>
        <v/>
      </c>
      <c r="DU416" s="18"/>
      <c r="DV416" s="53" t="str">
        <f t="shared" ref="DV416" si="11159">IF(DV$3=1,DV183,"")</f>
        <v/>
      </c>
      <c r="DW416" s="18"/>
      <c r="DX416" s="53" t="str">
        <f t="shared" ref="DX416" si="11160">IF(DX$3=1,DX183,"")</f>
        <v/>
      </c>
      <c r="DY416" s="18"/>
      <c r="DZ416" s="53" t="str">
        <f t="shared" ref="DZ416" si="11161">IF(DZ$3=1,DZ183,"")</f>
        <v/>
      </c>
      <c r="EA416" s="18"/>
      <c r="EB416" s="53" t="str">
        <f t="shared" ref="EB416" si="11162">IF(EB$3=1,EB183,"")</f>
        <v/>
      </c>
      <c r="EC416" s="18"/>
      <c r="ED416" s="53" t="str">
        <f t="shared" ref="ED416" si="11163">IF(ED$3=1,ED183,"")</f>
        <v/>
      </c>
      <c r="EE416" s="18"/>
      <c r="EF416" s="53" t="str">
        <f t="shared" ref="EF416" si="11164">IF(EF$3=1,EF183,"")</f>
        <v/>
      </c>
      <c r="EG416" s="18"/>
      <c r="EH416" s="53" t="str">
        <f t="shared" ref="EH416" si="11165">IF(EH$3=1,EH183,"")</f>
        <v/>
      </c>
      <c r="EI416" s="18"/>
      <c r="EJ416" s="53" t="str">
        <f t="shared" ref="EJ416" si="11166">IF(EJ$3=1,EJ183,"")</f>
        <v/>
      </c>
      <c r="EK416" s="18"/>
      <c r="EL416" s="53" t="str">
        <f t="shared" ref="EL416" si="11167">IF(EL$3=1,EL183,"")</f>
        <v/>
      </c>
      <c r="EM416" s="18"/>
      <c r="EN416" s="53" t="str">
        <f t="shared" ref="EN416" si="11168">IF(EN$3=1,EN183,"")</f>
        <v/>
      </c>
      <c r="EO416" s="18"/>
      <c r="EP416" s="53" t="str">
        <f t="shared" ref="EP416" si="11169">IF(EP$3=1,EP183,"")</f>
        <v/>
      </c>
      <c r="EQ416" s="18"/>
      <c r="ER416" s="53" t="str">
        <f t="shared" ref="ER416" si="11170">IF(ER$3=1,ER183,"")</f>
        <v/>
      </c>
      <c r="ES416" s="18"/>
      <c r="ET416" s="53" t="str">
        <f t="shared" ref="ET416" si="11171">IF(ET$3=1,ET183,"")</f>
        <v/>
      </c>
      <c r="EU416" s="18"/>
      <c r="EV416" s="53" t="str">
        <f t="shared" ref="EV416" si="11172">IF(EV$3=1,EV183,"")</f>
        <v/>
      </c>
      <c r="EW416" s="18"/>
      <c r="EX416" s="53" t="str">
        <f t="shared" ref="EX416" si="11173">IF(EX$3=1,EX183,"")</f>
        <v/>
      </c>
      <c r="EY416" s="18"/>
      <c r="EZ416" s="53" t="str">
        <f t="shared" ref="EZ416" si="11174">IF(EZ$3=1,EZ183,"")</f>
        <v/>
      </c>
      <c r="FA416" s="18"/>
      <c r="FB416" s="53" t="str">
        <f t="shared" ref="FB416" si="11175">IF(FB$3=1,FB183,"")</f>
        <v/>
      </c>
      <c r="FC416" s="18"/>
      <c r="FD416" s="53" t="str">
        <f t="shared" ref="FD416" si="11176">IF(FD$3=1,FD183,"")</f>
        <v/>
      </c>
      <c r="FE416" s="18"/>
      <c r="FG416" s="53">
        <f t="shared" si="10868"/>
        <v>204451</v>
      </c>
    </row>
    <row r="417" spans="1:163" x14ac:dyDescent="0.35">
      <c r="A417" s="5">
        <v>178</v>
      </c>
      <c r="B417" s="19"/>
      <c r="C417" s="6" t="s">
        <v>223</v>
      </c>
      <c r="D417" s="28"/>
      <c r="F417" s="28"/>
      <c r="G417" s="12"/>
      <c r="H417" s="28"/>
      <c r="I417" s="12"/>
      <c r="J417" s="28"/>
      <c r="K417" s="12"/>
      <c r="L417" s="28"/>
      <c r="M417" s="12"/>
      <c r="N417" s="28"/>
      <c r="O417" s="12"/>
      <c r="P417" s="28"/>
      <c r="Q417" s="12"/>
      <c r="R417" s="28"/>
      <c r="S417" s="12"/>
      <c r="T417" s="28"/>
      <c r="U417" s="12"/>
      <c r="V417" s="28"/>
      <c r="W417" s="12"/>
      <c r="X417" s="28"/>
      <c r="Y417" s="12"/>
      <c r="Z417" s="28"/>
      <c r="AA417" s="12"/>
      <c r="AB417" s="28"/>
      <c r="AC417" s="12"/>
      <c r="AD417" s="28"/>
      <c r="AE417" s="12"/>
      <c r="AF417" s="28"/>
      <c r="AG417" s="12"/>
      <c r="AH417" s="28"/>
      <c r="AI417" s="12"/>
      <c r="AJ417" s="28"/>
      <c r="AK417" s="12"/>
      <c r="AL417" s="28"/>
      <c r="AM417" s="12"/>
      <c r="AN417" s="28"/>
      <c r="AO417" s="12"/>
      <c r="AP417" s="28"/>
      <c r="AQ417" s="12"/>
      <c r="AR417" s="28"/>
      <c r="AS417" s="12"/>
      <c r="AT417" s="28"/>
      <c r="AU417" s="12"/>
      <c r="AV417" s="28"/>
      <c r="AW417" s="12"/>
      <c r="AX417" s="28"/>
      <c r="AY417" s="12"/>
      <c r="AZ417" s="28"/>
      <c r="BA417" s="12"/>
      <c r="BB417" s="28"/>
      <c r="BC417" s="12"/>
      <c r="BD417" s="28"/>
      <c r="BE417" s="12"/>
      <c r="BF417" s="28"/>
      <c r="BG417" s="12"/>
      <c r="BH417" s="28"/>
      <c r="BI417" s="12"/>
      <c r="BJ417" s="28"/>
      <c r="BK417" s="12"/>
      <c r="BL417" s="28"/>
      <c r="BM417" s="12"/>
      <c r="BN417" s="28"/>
      <c r="BO417" s="12"/>
      <c r="BP417" s="28"/>
      <c r="BQ417" s="12"/>
      <c r="BR417" s="28"/>
      <c r="BS417" s="12"/>
      <c r="BT417" s="28"/>
      <c r="BU417" s="12"/>
      <c r="BV417" s="28"/>
      <c r="BW417" s="12"/>
      <c r="BX417" s="28"/>
      <c r="BY417" s="12"/>
      <c r="BZ417" s="28"/>
      <c r="CA417" s="12"/>
      <c r="CB417" s="28"/>
      <c r="CC417" s="12"/>
      <c r="CD417" s="28"/>
      <c r="CE417" s="12"/>
      <c r="CF417" s="28"/>
      <c r="CG417" s="12"/>
      <c r="CH417" s="28"/>
      <c r="CI417" s="12"/>
      <c r="CJ417" s="28"/>
      <c r="CK417" s="12"/>
      <c r="CL417" s="28"/>
      <c r="CM417" s="12"/>
      <c r="CN417" s="28"/>
      <c r="CO417" s="12"/>
      <c r="CP417" s="28"/>
      <c r="CQ417" s="12"/>
      <c r="CR417" s="28"/>
      <c r="CS417" s="12"/>
      <c r="CT417" s="28"/>
      <c r="CU417" s="12"/>
      <c r="CV417" s="28"/>
      <c r="CW417" s="12"/>
      <c r="CX417" s="28"/>
      <c r="CY417" s="12"/>
      <c r="CZ417" s="28"/>
      <c r="DA417" s="12"/>
      <c r="DB417" s="28"/>
      <c r="DC417" s="12"/>
      <c r="DD417" s="28"/>
      <c r="DE417" s="12"/>
      <c r="DF417" s="28"/>
      <c r="DG417" s="12"/>
      <c r="DH417" s="28"/>
      <c r="DI417" s="12"/>
      <c r="DJ417" s="28"/>
      <c r="DK417" s="12"/>
      <c r="DL417" s="28"/>
      <c r="DM417" s="12"/>
      <c r="DN417" s="28"/>
      <c r="DO417" s="12"/>
      <c r="DP417" s="28"/>
      <c r="DQ417" s="12"/>
      <c r="DR417" s="28"/>
      <c r="DS417" s="12"/>
      <c r="DT417" s="28"/>
      <c r="DU417" s="12"/>
      <c r="DV417" s="28"/>
      <c r="DW417" s="12"/>
      <c r="DX417" s="28"/>
      <c r="DY417" s="12"/>
      <c r="DZ417" s="28"/>
      <c r="EA417" s="12"/>
      <c r="EB417" s="28"/>
      <c r="EC417" s="12"/>
      <c r="ED417" s="28"/>
      <c r="EE417" s="12"/>
      <c r="EF417" s="28"/>
      <c r="EG417" s="12"/>
      <c r="EH417" s="28"/>
      <c r="EI417" s="12"/>
      <c r="EJ417" s="28"/>
      <c r="EK417" s="12"/>
      <c r="EL417" s="28"/>
      <c r="EM417" s="12"/>
      <c r="EN417" s="28"/>
      <c r="EO417" s="12"/>
      <c r="EP417" s="28"/>
      <c r="EQ417" s="12"/>
      <c r="ER417" s="28"/>
      <c r="ES417" s="12"/>
      <c r="ET417" s="28"/>
      <c r="EU417" s="12"/>
      <c r="EV417" s="28"/>
      <c r="EW417" s="12"/>
      <c r="EX417" s="28"/>
      <c r="EY417" s="12"/>
      <c r="EZ417" s="28"/>
      <c r="FA417" s="12"/>
      <c r="FB417" s="28"/>
      <c r="FC417" s="12"/>
      <c r="FD417" s="28"/>
      <c r="FE417" s="12"/>
    </row>
    <row r="418" spans="1:163" x14ac:dyDescent="0.35">
      <c r="A418" s="5">
        <v>179</v>
      </c>
      <c r="C418" s="20" t="s">
        <v>221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</row>
    <row r="419" spans="1:163" x14ac:dyDescent="0.35">
      <c r="A419" s="5">
        <v>180</v>
      </c>
      <c r="C419" s="6" t="s">
        <v>214</v>
      </c>
      <c r="D419" s="53" t="str">
        <f t="shared" ref="D419:F421" si="11177">IF(D$3=1,D186,"")</f>
        <v/>
      </c>
      <c r="E419" s="8"/>
      <c r="F419" s="53" t="str">
        <f t="shared" si="11177"/>
        <v/>
      </c>
      <c r="G419" s="8"/>
      <c r="H419" s="53" t="str">
        <f t="shared" ref="H419" si="11178">IF(H$3=1,H186,"")</f>
        <v/>
      </c>
      <c r="I419" s="8"/>
      <c r="J419" s="53" t="str">
        <f t="shared" ref="J419" si="11179">IF(J$3=1,J186,"")</f>
        <v/>
      </c>
      <c r="K419" s="8"/>
      <c r="L419" s="53" t="str">
        <f t="shared" ref="L419" si="11180">IF(L$3=1,L186,"")</f>
        <v/>
      </c>
      <c r="M419" s="8"/>
      <c r="N419" s="53" t="str">
        <f t="shared" ref="N419" si="11181">IF(N$3=1,N186,"")</f>
        <v/>
      </c>
      <c r="O419" s="8"/>
      <c r="P419" s="53" t="str">
        <f t="shared" ref="P419" si="11182">IF(P$3=1,P186,"")</f>
        <v/>
      </c>
      <c r="Q419" s="8"/>
      <c r="R419" s="53" t="str">
        <f t="shared" ref="R419" si="11183">IF(R$3=1,R186,"")</f>
        <v/>
      </c>
      <c r="S419" s="8"/>
      <c r="T419" s="53" t="str">
        <f t="shared" ref="T419" si="11184">IF(T$3=1,T186,"")</f>
        <v/>
      </c>
      <c r="U419" s="8"/>
      <c r="V419" s="53" t="str">
        <f t="shared" ref="V419" si="11185">IF(V$3=1,V186,"")</f>
        <v/>
      </c>
      <c r="W419" s="8"/>
      <c r="X419" s="53" t="str">
        <f t="shared" ref="X419" si="11186">IF(X$3=1,X186,"")</f>
        <v/>
      </c>
      <c r="Y419" s="8"/>
      <c r="Z419" s="53" t="str">
        <f t="shared" ref="Z419" si="11187">IF(Z$3=1,Z186,"")</f>
        <v/>
      </c>
      <c r="AA419" s="8"/>
      <c r="AB419" s="53">
        <f t="shared" ref="AB419" si="11188">IF(AB$3=1,AB186,"")</f>
        <v>27000</v>
      </c>
      <c r="AC419" s="8"/>
      <c r="AD419" s="53">
        <f t="shared" ref="AD419" si="11189">IF(AD$3=1,AD186,"")</f>
        <v>80863</v>
      </c>
      <c r="AE419" s="8"/>
      <c r="AF419" s="53" t="str">
        <f t="shared" ref="AF419" si="11190">IF(AF$3=1,AF186,"")</f>
        <v/>
      </c>
      <c r="AG419" s="8"/>
      <c r="AH419" s="53" t="str">
        <f t="shared" ref="AH419" si="11191">IF(AH$3=1,AH186,"")</f>
        <v/>
      </c>
      <c r="AI419" s="8"/>
      <c r="AJ419" s="53" t="str">
        <f t="shared" ref="AJ419" si="11192">IF(AJ$3=1,AJ186,"")</f>
        <v/>
      </c>
      <c r="AK419" s="8"/>
      <c r="AL419" s="53" t="str">
        <f t="shared" ref="AL419" si="11193">IF(AL$3=1,AL186,"")</f>
        <v/>
      </c>
      <c r="AM419" s="8"/>
      <c r="AN419" s="53" t="str">
        <f t="shared" ref="AN419" si="11194">IF(AN$3=1,AN186,"")</f>
        <v/>
      </c>
      <c r="AO419" s="8"/>
      <c r="AP419" s="53" t="str">
        <f t="shared" ref="AP419" si="11195">IF(AP$3=1,AP186,"")</f>
        <v/>
      </c>
      <c r="AQ419" s="8"/>
      <c r="AR419" s="53" t="str">
        <f t="shared" ref="AR419" si="11196">IF(AR$3=1,AR186,"")</f>
        <v/>
      </c>
      <c r="AS419" s="8"/>
      <c r="AT419" s="53" t="str">
        <f t="shared" ref="AT419" si="11197">IF(AT$3=1,AT186,"")</f>
        <v/>
      </c>
      <c r="AU419" s="8"/>
      <c r="AV419" s="53" t="str">
        <f t="shared" ref="AV419" si="11198">IF(AV$3=1,AV186,"")</f>
        <v/>
      </c>
      <c r="AW419" s="8"/>
      <c r="AX419" s="53" t="str">
        <f t="shared" ref="AX419" si="11199">IF(AX$3=1,AX186,"")</f>
        <v/>
      </c>
      <c r="AY419" s="8"/>
      <c r="AZ419" s="53" t="str">
        <f t="shared" ref="AZ419" si="11200">IF(AZ$3=1,AZ186,"")</f>
        <v/>
      </c>
      <c r="BA419" s="8"/>
      <c r="BB419" s="53">
        <f t="shared" ref="BB419" si="11201">IF(BB$3=1,BB186,"")</f>
        <v>38687</v>
      </c>
      <c r="BC419" s="8"/>
      <c r="BD419" s="53" t="str">
        <f t="shared" ref="BD419" si="11202">IF(BD$3=1,BD186,"")</f>
        <v/>
      </c>
      <c r="BE419" s="8"/>
      <c r="BF419" s="53" t="str">
        <f t="shared" ref="BF419" si="11203">IF(BF$3=1,BF186,"")</f>
        <v/>
      </c>
      <c r="BG419" s="8"/>
      <c r="BH419" s="53" t="str">
        <f t="shared" ref="BH419" si="11204">IF(BH$3=1,BH186,"")</f>
        <v/>
      </c>
      <c r="BI419" s="8"/>
      <c r="BJ419" s="53" t="str">
        <f t="shared" ref="BJ419" si="11205">IF(BJ$3=1,BJ186,"")</f>
        <v/>
      </c>
      <c r="BK419" s="8"/>
      <c r="BL419" s="53" t="str">
        <f t="shared" ref="BL419" si="11206">IF(BL$3=1,BL186,"")</f>
        <v/>
      </c>
      <c r="BM419" s="8"/>
      <c r="BN419" s="53" t="str">
        <f t="shared" ref="BN419" si="11207">IF(BN$3=1,BN186,"")</f>
        <v/>
      </c>
      <c r="BO419" s="8"/>
      <c r="BP419" s="53" t="str">
        <f t="shared" ref="BP419" si="11208">IF(BP$3=1,BP186,"")</f>
        <v/>
      </c>
      <c r="BQ419" s="8"/>
      <c r="BR419" s="53" t="str">
        <f t="shared" ref="BR419" si="11209">IF(BR$3=1,BR186,"")</f>
        <v/>
      </c>
      <c r="BS419" s="8"/>
      <c r="BT419" s="53" t="str">
        <f t="shared" ref="BT419" si="11210">IF(BT$3=1,BT186,"")</f>
        <v/>
      </c>
      <c r="BU419" s="8"/>
      <c r="BV419" s="53" t="str">
        <f t="shared" ref="BV419" si="11211">IF(BV$3=1,BV186,"")</f>
        <v/>
      </c>
      <c r="BW419" s="8"/>
      <c r="BX419" s="53" t="str">
        <f t="shared" ref="BX419" si="11212">IF(BX$3=1,BX186,"")</f>
        <v/>
      </c>
      <c r="BY419" s="8"/>
      <c r="BZ419" s="53" t="str">
        <f t="shared" ref="BZ419" si="11213">IF(BZ$3=1,BZ186,"")</f>
        <v/>
      </c>
      <c r="CA419" s="8"/>
      <c r="CB419" s="53" t="str">
        <f t="shared" ref="CB419" si="11214">IF(CB$3=1,CB186,"")</f>
        <v/>
      </c>
      <c r="CC419" s="8"/>
      <c r="CD419" s="53" t="str">
        <f t="shared" ref="CD419" si="11215">IF(CD$3=1,CD186,"")</f>
        <v/>
      </c>
      <c r="CE419" s="8"/>
      <c r="CF419" s="53" t="str">
        <f t="shared" ref="CF419" si="11216">IF(CF$3=1,CF186,"")</f>
        <v/>
      </c>
      <c r="CG419" s="8"/>
      <c r="CH419" s="53" t="str">
        <f t="shared" ref="CH419" si="11217">IF(CH$3=1,CH186,"")</f>
        <v/>
      </c>
      <c r="CI419" s="8"/>
      <c r="CJ419" s="53" t="str">
        <f t="shared" ref="CJ419" si="11218">IF(CJ$3=1,CJ186,"")</f>
        <v/>
      </c>
      <c r="CK419" s="8"/>
      <c r="CL419" s="53" t="str">
        <f t="shared" ref="CL419" si="11219">IF(CL$3=1,CL186,"")</f>
        <v/>
      </c>
      <c r="CM419" s="8"/>
      <c r="CN419" s="53" t="str">
        <f t="shared" ref="CN419" si="11220">IF(CN$3=1,CN186,"")</f>
        <v/>
      </c>
      <c r="CO419" s="8"/>
      <c r="CP419" s="53" t="str">
        <f t="shared" ref="CP419" si="11221">IF(CP$3=1,CP186,"")</f>
        <v/>
      </c>
      <c r="CQ419" s="8"/>
      <c r="CR419" s="53" t="str">
        <f t="shared" ref="CR419" si="11222">IF(CR$3=1,CR186,"")</f>
        <v/>
      </c>
      <c r="CS419" s="8"/>
      <c r="CT419" s="53" t="str">
        <f t="shared" ref="CT419" si="11223">IF(CT$3=1,CT186,"")</f>
        <v/>
      </c>
      <c r="CU419" s="8"/>
      <c r="CV419" s="53" t="str">
        <f t="shared" ref="CV419" si="11224">IF(CV$3=1,CV186,"")</f>
        <v/>
      </c>
      <c r="CW419" s="8"/>
      <c r="CX419" s="53" t="str">
        <f t="shared" ref="CX419" si="11225">IF(CX$3=1,CX186,"")</f>
        <v/>
      </c>
      <c r="CY419" s="8"/>
      <c r="CZ419" s="53" t="str">
        <f t="shared" ref="CZ419" si="11226">IF(CZ$3=1,CZ186,"")</f>
        <v/>
      </c>
      <c r="DA419" s="8"/>
      <c r="DB419" s="53" t="str">
        <f t="shared" ref="DB419" si="11227">IF(DB$3=1,DB186,"")</f>
        <v/>
      </c>
      <c r="DC419" s="8"/>
      <c r="DD419" s="53" t="str">
        <f t="shared" ref="DD419" si="11228">IF(DD$3=1,DD186,"")</f>
        <v/>
      </c>
      <c r="DE419" s="8"/>
      <c r="DF419" s="53" t="str">
        <f t="shared" ref="DF419" si="11229">IF(DF$3=1,DF186,"")</f>
        <v/>
      </c>
      <c r="DG419" s="8"/>
      <c r="DH419" s="53" t="str">
        <f t="shared" ref="DH419" si="11230">IF(DH$3=1,DH186,"")</f>
        <v/>
      </c>
      <c r="DI419" s="8"/>
      <c r="DJ419" s="53" t="str">
        <f t="shared" ref="DJ419" si="11231">IF(DJ$3=1,DJ186,"")</f>
        <v/>
      </c>
      <c r="DK419" s="8"/>
      <c r="DL419" s="53" t="str">
        <f t="shared" ref="DL419" si="11232">IF(DL$3=1,DL186,"")</f>
        <v/>
      </c>
      <c r="DM419" s="8"/>
      <c r="DN419" s="53" t="str">
        <f t="shared" ref="DN419" si="11233">IF(DN$3=1,DN186,"")</f>
        <v/>
      </c>
      <c r="DO419" s="8"/>
      <c r="DP419" s="53" t="str">
        <f t="shared" ref="DP419" si="11234">IF(DP$3=1,DP186,"")</f>
        <v/>
      </c>
      <c r="DQ419" s="8"/>
      <c r="DR419" s="53" t="str">
        <f t="shared" ref="DR419" si="11235">IF(DR$3=1,DR186,"")</f>
        <v/>
      </c>
      <c r="DS419" s="8"/>
      <c r="DT419" s="53" t="str">
        <f t="shared" ref="DT419" si="11236">IF(DT$3=1,DT186,"")</f>
        <v/>
      </c>
      <c r="DU419" s="8"/>
      <c r="DV419" s="53" t="str">
        <f t="shared" ref="DV419" si="11237">IF(DV$3=1,DV186,"")</f>
        <v/>
      </c>
      <c r="DW419" s="8"/>
      <c r="DX419" s="53" t="str">
        <f t="shared" ref="DX419" si="11238">IF(DX$3=1,DX186,"")</f>
        <v/>
      </c>
      <c r="DY419" s="8"/>
      <c r="DZ419" s="53" t="str">
        <f t="shared" ref="DZ419" si="11239">IF(DZ$3=1,DZ186,"")</f>
        <v/>
      </c>
      <c r="EA419" s="8"/>
      <c r="EB419" s="53" t="str">
        <f t="shared" ref="EB419" si="11240">IF(EB$3=1,EB186,"")</f>
        <v/>
      </c>
      <c r="EC419" s="8"/>
      <c r="ED419" s="53" t="str">
        <f t="shared" ref="ED419" si="11241">IF(ED$3=1,ED186,"")</f>
        <v/>
      </c>
      <c r="EE419" s="8"/>
      <c r="EF419" s="53" t="str">
        <f t="shared" ref="EF419" si="11242">IF(EF$3=1,EF186,"")</f>
        <v/>
      </c>
      <c r="EG419" s="8"/>
      <c r="EH419" s="53" t="str">
        <f t="shared" ref="EH419" si="11243">IF(EH$3=1,EH186,"")</f>
        <v/>
      </c>
      <c r="EI419" s="8"/>
      <c r="EJ419" s="53" t="str">
        <f t="shared" ref="EJ419" si="11244">IF(EJ$3=1,EJ186,"")</f>
        <v/>
      </c>
      <c r="EK419" s="8"/>
      <c r="EL419" s="53" t="str">
        <f t="shared" ref="EL419" si="11245">IF(EL$3=1,EL186,"")</f>
        <v/>
      </c>
      <c r="EM419" s="8"/>
      <c r="EN419" s="53" t="str">
        <f t="shared" ref="EN419" si="11246">IF(EN$3=1,EN186,"")</f>
        <v/>
      </c>
      <c r="EO419" s="8"/>
      <c r="EP419" s="53" t="str">
        <f t="shared" ref="EP419" si="11247">IF(EP$3=1,EP186,"")</f>
        <v/>
      </c>
      <c r="EQ419" s="8"/>
      <c r="ER419" s="53" t="str">
        <f t="shared" ref="ER419" si="11248">IF(ER$3=1,ER186,"")</f>
        <v/>
      </c>
      <c r="ES419" s="8"/>
      <c r="ET419" s="53" t="str">
        <f t="shared" ref="ET419" si="11249">IF(ET$3=1,ET186,"")</f>
        <v/>
      </c>
      <c r="EU419" s="8"/>
      <c r="EV419" s="53" t="str">
        <f t="shared" ref="EV419" si="11250">IF(EV$3=1,EV186,"")</f>
        <v/>
      </c>
      <c r="EW419" s="8"/>
      <c r="EX419" s="53" t="str">
        <f t="shared" ref="EX419" si="11251">IF(EX$3=1,EX186,"")</f>
        <v/>
      </c>
      <c r="EY419" s="8"/>
      <c r="EZ419" s="53" t="str">
        <f t="shared" ref="EZ419" si="11252">IF(EZ$3=1,EZ186,"")</f>
        <v/>
      </c>
      <c r="FA419" s="8"/>
      <c r="FB419" s="53" t="str">
        <f t="shared" ref="FB419" si="11253">IF(FB$3=1,FB186,"")</f>
        <v/>
      </c>
      <c r="FC419" s="8"/>
      <c r="FD419" s="53" t="str">
        <f t="shared" ref="FD419" si="11254">IF(FD$3=1,FD186,"")</f>
        <v/>
      </c>
      <c r="FE419" s="8"/>
      <c r="FG419" s="53">
        <f t="shared" ref="FG419:FG421" si="11255">SUM(D419:FE419)</f>
        <v>146550</v>
      </c>
    </row>
    <row r="420" spans="1:163" x14ac:dyDescent="0.35">
      <c r="A420" s="5">
        <v>181</v>
      </c>
      <c r="C420" s="6" t="s">
        <v>215</v>
      </c>
      <c r="D420" s="53" t="str">
        <f t="shared" si="11177"/>
        <v/>
      </c>
      <c r="E420" s="8"/>
      <c r="F420" s="53" t="str">
        <f t="shared" si="11177"/>
        <v/>
      </c>
      <c r="G420" s="8"/>
      <c r="H420" s="53" t="str">
        <f t="shared" ref="H420" si="11256">IF(H$3=1,H187,"")</f>
        <v/>
      </c>
      <c r="I420" s="8"/>
      <c r="J420" s="53" t="str">
        <f t="shared" ref="J420" si="11257">IF(J$3=1,J187,"")</f>
        <v/>
      </c>
      <c r="K420" s="8"/>
      <c r="L420" s="53" t="str">
        <f t="shared" ref="L420" si="11258">IF(L$3=1,L187,"")</f>
        <v/>
      </c>
      <c r="M420" s="8"/>
      <c r="N420" s="53" t="str">
        <f t="shared" ref="N420" si="11259">IF(N$3=1,N187,"")</f>
        <v/>
      </c>
      <c r="O420" s="8"/>
      <c r="P420" s="53" t="str">
        <f t="shared" ref="P420" si="11260">IF(P$3=1,P187,"")</f>
        <v/>
      </c>
      <c r="Q420" s="8"/>
      <c r="R420" s="53" t="str">
        <f t="shared" ref="R420" si="11261">IF(R$3=1,R187,"")</f>
        <v/>
      </c>
      <c r="S420" s="8"/>
      <c r="T420" s="53" t="str">
        <f t="shared" ref="T420" si="11262">IF(T$3=1,T187,"")</f>
        <v/>
      </c>
      <c r="U420" s="8"/>
      <c r="V420" s="53" t="str">
        <f t="shared" ref="V420" si="11263">IF(V$3=1,V187,"")</f>
        <v/>
      </c>
      <c r="W420" s="8"/>
      <c r="X420" s="53" t="str">
        <f t="shared" ref="X420" si="11264">IF(X$3=1,X187,"")</f>
        <v/>
      </c>
      <c r="Y420" s="8"/>
      <c r="Z420" s="53" t="str">
        <f t="shared" ref="Z420" si="11265">IF(Z$3=1,Z187,"")</f>
        <v/>
      </c>
      <c r="AA420" s="8"/>
      <c r="AB420" s="53">
        <f t="shared" ref="AB420" si="11266">IF(AB$3=1,AB187,"")</f>
        <v>3452</v>
      </c>
      <c r="AC420" s="8"/>
      <c r="AD420" s="53">
        <f t="shared" ref="AD420" si="11267">IF(AD$3=1,AD187,"")</f>
        <v>9151</v>
      </c>
      <c r="AE420" s="8"/>
      <c r="AF420" s="53" t="str">
        <f t="shared" ref="AF420" si="11268">IF(AF$3=1,AF187,"")</f>
        <v/>
      </c>
      <c r="AG420" s="8"/>
      <c r="AH420" s="53" t="str">
        <f t="shared" ref="AH420" si="11269">IF(AH$3=1,AH187,"")</f>
        <v/>
      </c>
      <c r="AI420" s="8"/>
      <c r="AJ420" s="53" t="str">
        <f t="shared" ref="AJ420" si="11270">IF(AJ$3=1,AJ187,"")</f>
        <v/>
      </c>
      <c r="AK420" s="8"/>
      <c r="AL420" s="53" t="str">
        <f t="shared" ref="AL420" si="11271">IF(AL$3=1,AL187,"")</f>
        <v/>
      </c>
      <c r="AM420" s="8"/>
      <c r="AN420" s="53" t="str">
        <f t="shared" ref="AN420" si="11272">IF(AN$3=1,AN187,"")</f>
        <v/>
      </c>
      <c r="AO420" s="8"/>
      <c r="AP420" s="53" t="str">
        <f t="shared" ref="AP420" si="11273">IF(AP$3=1,AP187,"")</f>
        <v/>
      </c>
      <c r="AQ420" s="8"/>
      <c r="AR420" s="53" t="str">
        <f t="shared" ref="AR420" si="11274">IF(AR$3=1,AR187,"")</f>
        <v/>
      </c>
      <c r="AS420" s="8"/>
      <c r="AT420" s="53" t="str">
        <f t="shared" ref="AT420" si="11275">IF(AT$3=1,AT187,"")</f>
        <v/>
      </c>
      <c r="AU420" s="8"/>
      <c r="AV420" s="53" t="str">
        <f t="shared" ref="AV420" si="11276">IF(AV$3=1,AV187,"")</f>
        <v/>
      </c>
      <c r="AW420" s="8"/>
      <c r="AX420" s="53" t="str">
        <f t="shared" ref="AX420" si="11277">IF(AX$3=1,AX187,"")</f>
        <v/>
      </c>
      <c r="AY420" s="8"/>
      <c r="AZ420" s="53" t="str">
        <f t="shared" ref="AZ420" si="11278">IF(AZ$3=1,AZ187,"")</f>
        <v/>
      </c>
      <c r="BA420" s="8"/>
      <c r="BB420" s="53">
        <f t="shared" ref="BB420" si="11279">IF(BB$3=1,BB187,"")</f>
        <v>8212</v>
      </c>
      <c r="BC420" s="8"/>
      <c r="BD420" s="53" t="str">
        <f t="shared" ref="BD420" si="11280">IF(BD$3=1,BD187,"")</f>
        <v/>
      </c>
      <c r="BE420" s="8"/>
      <c r="BF420" s="53" t="str">
        <f t="shared" ref="BF420" si="11281">IF(BF$3=1,BF187,"")</f>
        <v/>
      </c>
      <c r="BG420" s="8"/>
      <c r="BH420" s="53" t="str">
        <f t="shared" ref="BH420" si="11282">IF(BH$3=1,BH187,"")</f>
        <v/>
      </c>
      <c r="BI420" s="8"/>
      <c r="BJ420" s="53" t="str">
        <f t="shared" ref="BJ420" si="11283">IF(BJ$3=1,BJ187,"")</f>
        <v/>
      </c>
      <c r="BK420" s="8"/>
      <c r="BL420" s="53" t="str">
        <f t="shared" ref="BL420" si="11284">IF(BL$3=1,BL187,"")</f>
        <v/>
      </c>
      <c r="BM420" s="8"/>
      <c r="BN420" s="53" t="str">
        <f t="shared" ref="BN420" si="11285">IF(BN$3=1,BN187,"")</f>
        <v/>
      </c>
      <c r="BO420" s="8"/>
      <c r="BP420" s="53" t="str">
        <f t="shared" ref="BP420" si="11286">IF(BP$3=1,BP187,"")</f>
        <v/>
      </c>
      <c r="BQ420" s="8"/>
      <c r="BR420" s="53" t="str">
        <f t="shared" ref="BR420" si="11287">IF(BR$3=1,BR187,"")</f>
        <v/>
      </c>
      <c r="BS420" s="8"/>
      <c r="BT420" s="53" t="str">
        <f t="shared" ref="BT420" si="11288">IF(BT$3=1,BT187,"")</f>
        <v/>
      </c>
      <c r="BU420" s="8"/>
      <c r="BV420" s="53" t="str">
        <f t="shared" ref="BV420" si="11289">IF(BV$3=1,BV187,"")</f>
        <v/>
      </c>
      <c r="BW420" s="8"/>
      <c r="BX420" s="53" t="str">
        <f t="shared" ref="BX420" si="11290">IF(BX$3=1,BX187,"")</f>
        <v/>
      </c>
      <c r="BY420" s="8"/>
      <c r="BZ420" s="53" t="str">
        <f t="shared" ref="BZ420" si="11291">IF(BZ$3=1,BZ187,"")</f>
        <v/>
      </c>
      <c r="CA420" s="8"/>
      <c r="CB420" s="53" t="str">
        <f t="shared" ref="CB420" si="11292">IF(CB$3=1,CB187,"")</f>
        <v/>
      </c>
      <c r="CC420" s="8"/>
      <c r="CD420" s="53" t="str">
        <f t="shared" ref="CD420" si="11293">IF(CD$3=1,CD187,"")</f>
        <v/>
      </c>
      <c r="CE420" s="8"/>
      <c r="CF420" s="53" t="str">
        <f t="shared" ref="CF420" si="11294">IF(CF$3=1,CF187,"")</f>
        <v/>
      </c>
      <c r="CG420" s="8"/>
      <c r="CH420" s="53" t="str">
        <f t="shared" ref="CH420" si="11295">IF(CH$3=1,CH187,"")</f>
        <v/>
      </c>
      <c r="CI420" s="8"/>
      <c r="CJ420" s="53" t="str">
        <f t="shared" ref="CJ420" si="11296">IF(CJ$3=1,CJ187,"")</f>
        <v/>
      </c>
      <c r="CK420" s="8"/>
      <c r="CL420" s="53" t="str">
        <f t="shared" ref="CL420" si="11297">IF(CL$3=1,CL187,"")</f>
        <v/>
      </c>
      <c r="CM420" s="8"/>
      <c r="CN420" s="53" t="str">
        <f t="shared" ref="CN420" si="11298">IF(CN$3=1,CN187,"")</f>
        <v/>
      </c>
      <c r="CO420" s="8"/>
      <c r="CP420" s="53" t="str">
        <f t="shared" ref="CP420" si="11299">IF(CP$3=1,CP187,"")</f>
        <v/>
      </c>
      <c r="CQ420" s="8"/>
      <c r="CR420" s="53" t="str">
        <f t="shared" ref="CR420" si="11300">IF(CR$3=1,CR187,"")</f>
        <v/>
      </c>
      <c r="CS420" s="8"/>
      <c r="CT420" s="53" t="str">
        <f t="shared" ref="CT420" si="11301">IF(CT$3=1,CT187,"")</f>
        <v/>
      </c>
      <c r="CU420" s="8"/>
      <c r="CV420" s="53" t="str">
        <f t="shared" ref="CV420" si="11302">IF(CV$3=1,CV187,"")</f>
        <v/>
      </c>
      <c r="CW420" s="8"/>
      <c r="CX420" s="53" t="str">
        <f t="shared" ref="CX420" si="11303">IF(CX$3=1,CX187,"")</f>
        <v/>
      </c>
      <c r="CY420" s="8"/>
      <c r="CZ420" s="53" t="str">
        <f t="shared" ref="CZ420" si="11304">IF(CZ$3=1,CZ187,"")</f>
        <v/>
      </c>
      <c r="DA420" s="8"/>
      <c r="DB420" s="53" t="str">
        <f t="shared" ref="DB420" si="11305">IF(DB$3=1,DB187,"")</f>
        <v/>
      </c>
      <c r="DC420" s="8"/>
      <c r="DD420" s="53" t="str">
        <f t="shared" ref="DD420" si="11306">IF(DD$3=1,DD187,"")</f>
        <v/>
      </c>
      <c r="DE420" s="8"/>
      <c r="DF420" s="53" t="str">
        <f t="shared" ref="DF420" si="11307">IF(DF$3=1,DF187,"")</f>
        <v/>
      </c>
      <c r="DG420" s="8"/>
      <c r="DH420" s="53" t="str">
        <f t="shared" ref="DH420" si="11308">IF(DH$3=1,DH187,"")</f>
        <v/>
      </c>
      <c r="DI420" s="8"/>
      <c r="DJ420" s="53" t="str">
        <f t="shared" ref="DJ420" si="11309">IF(DJ$3=1,DJ187,"")</f>
        <v/>
      </c>
      <c r="DK420" s="8"/>
      <c r="DL420" s="53" t="str">
        <f t="shared" ref="DL420" si="11310">IF(DL$3=1,DL187,"")</f>
        <v/>
      </c>
      <c r="DM420" s="8"/>
      <c r="DN420" s="53" t="str">
        <f t="shared" ref="DN420" si="11311">IF(DN$3=1,DN187,"")</f>
        <v/>
      </c>
      <c r="DO420" s="8"/>
      <c r="DP420" s="53" t="str">
        <f t="shared" ref="DP420" si="11312">IF(DP$3=1,DP187,"")</f>
        <v/>
      </c>
      <c r="DQ420" s="8"/>
      <c r="DR420" s="53" t="str">
        <f t="shared" ref="DR420" si="11313">IF(DR$3=1,DR187,"")</f>
        <v/>
      </c>
      <c r="DS420" s="8"/>
      <c r="DT420" s="53" t="str">
        <f t="shared" ref="DT420" si="11314">IF(DT$3=1,DT187,"")</f>
        <v/>
      </c>
      <c r="DU420" s="8"/>
      <c r="DV420" s="53" t="str">
        <f t="shared" ref="DV420" si="11315">IF(DV$3=1,DV187,"")</f>
        <v/>
      </c>
      <c r="DW420" s="8"/>
      <c r="DX420" s="53" t="str">
        <f t="shared" ref="DX420" si="11316">IF(DX$3=1,DX187,"")</f>
        <v/>
      </c>
      <c r="DY420" s="8"/>
      <c r="DZ420" s="53" t="str">
        <f t="shared" ref="DZ420" si="11317">IF(DZ$3=1,DZ187,"")</f>
        <v/>
      </c>
      <c r="EA420" s="8"/>
      <c r="EB420" s="53" t="str">
        <f t="shared" ref="EB420" si="11318">IF(EB$3=1,EB187,"")</f>
        <v/>
      </c>
      <c r="EC420" s="8"/>
      <c r="ED420" s="53" t="str">
        <f t="shared" ref="ED420" si="11319">IF(ED$3=1,ED187,"")</f>
        <v/>
      </c>
      <c r="EE420" s="8"/>
      <c r="EF420" s="53" t="str">
        <f t="shared" ref="EF420" si="11320">IF(EF$3=1,EF187,"")</f>
        <v/>
      </c>
      <c r="EG420" s="8"/>
      <c r="EH420" s="53" t="str">
        <f t="shared" ref="EH420" si="11321">IF(EH$3=1,EH187,"")</f>
        <v/>
      </c>
      <c r="EI420" s="8"/>
      <c r="EJ420" s="53" t="str">
        <f t="shared" ref="EJ420" si="11322">IF(EJ$3=1,EJ187,"")</f>
        <v/>
      </c>
      <c r="EK420" s="8"/>
      <c r="EL420" s="53" t="str">
        <f t="shared" ref="EL420" si="11323">IF(EL$3=1,EL187,"")</f>
        <v/>
      </c>
      <c r="EM420" s="8"/>
      <c r="EN420" s="53" t="str">
        <f t="shared" ref="EN420" si="11324">IF(EN$3=1,EN187,"")</f>
        <v/>
      </c>
      <c r="EO420" s="8"/>
      <c r="EP420" s="53" t="str">
        <f t="shared" ref="EP420" si="11325">IF(EP$3=1,EP187,"")</f>
        <v/>
      </c>
      <c r="EQ420" s="8"/>
      <c r="ER420" s="53" t="str">
        <f t="shared" ref="ER420" si="11326">IF(ER$3=1,ER187,"")</f>
        <v/>
      </c>
      <c r="ES420" s="8"/>
      <c r="ET420" s="53" t="str">
        <f t="shared" ref="ET420" si="11327">IF(ET$3=1,ET187,"")</f>
        <v/>
      </c>
      <c r="EU420" s="8"/>
      <c r="EV420" s="53" t="str">
        <f t="shared" ref="EV420" si="11328">IF(EV$3=1,EV187,"")</f>
        <v/>
      </c>
      <c r="EW420" s="8"/>
      <c r="EX420" s="53" t="str">
        <f t="shared" ref="EX420" si="11329">IF(EX$3=1,EX187,"")</f>
        <v/>
      </c>
      <c r="EY420" s="8"/>
      <c r="EZ420" s="53" t="str">
        <f t="shared" ref="EZ420" si="11330">IF(EZ$3=1,EZ187,"")</f>
        <v/>
      </c>
      <c r="FA420" s="8"/>
      <c r="FB420" s="53" t="str">
        <f t="shared" ref="FB420" si="11331">IF(FB$3=1,FB187,"")</f>
        <v/>
      </c>
      <c r="FC420" s="8"/>
      <c r="FD420" s="53" t="str">
        <f t="shared" ref="FD420" si="11332">IF(FD$3=1,FD187,"")</f>
        <v/>
      </c>
      <c r="FE420" s="8"/>
      <c r="FG420" s="53">
        <f t="shared" si="11255"/>
        <v>20815</v>
      </c>
    </row>
    <row r="421" spans="1:163" x14ac:dyDescent="0.35">
      <c r="A421" s="5">
        <v>182</v>
      </c>
      <c r="C421" s="6" t="s">
        <v>79</v>
      </c>
      <c r="D421" s="53" t="str">
        <f t="shared" si="11177"/>
        <v/>
      </c>
      <c r="E421" s="8"/>
      <c r="F421" s="53" t="str">
        <f t="shared" si="11177"/>
        <v/>
      </c>
      <c r="G421" s="8"/>
      <c r="H421" s="53" t="str">
        <f t="shared" ref="H421" si="11333">IF(H$3=1,H188,"")</f>
        <v/>
      </c>
      <c r="I421" s="8"/>
      <c r="J421" s="53" t="str">
        <f t="shared" ref="J421" si="11334">IF(J$3=1,J188,"")</f>
        <v/>
      </c>
      <c r="K421" s="8"/>
      <c r="L421" s="53" t="str">
        <f t="shared" ref="L421" si="11335">IF(L$3=1,L188,"")</f>
        <v/>
      </c>
      <c r="M421" s="8"/>
      <c r="N421" s="53" t="str">
        <f t="shared" ref="N421" si="11336">IF(N$3=1,N188,"")</f>
        <v/>
      </c>
      <c r="O421" s="8"/>
      <c r="P421" s="53" t="str">
        <f t="shared" ref="P421" si="11337">IF(P$3=1,P188,"")</f>
        <v/>
      </c>
      <c r="Q421" s="8"/>
      <c r="R421" s="53" t="str">
        <f t="shared" ref="R421" si="11338">IF(R$3=1,R188,"")</f>
        <v/>
      </c>
      <c r="S421" s="8"/>
      <c r="T421" s="53" t="str">
        <f t="shared" ref="T421" si="11339">IF(T$3=1,T188,"")</f>
        <v/>
      </c>
      <c r="U421" s="8"/>
      <c r="V421" s="53" t="str">
        <f t="shared" ref="V421" si="11340">IF(V$3=1,V188,"")</f>
        <v/>
      </c>
      <c r="W421" s="8"/>
      <c r="X421" s="53" t="str">
        <f t="shared" ref="X421" si="11341">IF(X$3=1,X188,"")</f>
        <v/>
      </c>
      <c r="Y421" s="8"/>
      <c r="Z421" s="53" t="str">
        <f t="shared" ref="Z421" si="11342">IF(Z$3=1,Z188,"")</f>
        <v/>
      </c>
      <c r="AA421" s="8"/>
      <c r="AB421" s="53">
        <f t="shared" ref="AB421" si="11343">IF(AB$3=1,AB188,"")</f>
        <v>30448</v>
      </c>
      <c r="AC421" s="8"/>
      <c r="AD421" s="53">
        <f t="shared" ref="AD421" si="11344">IF(AD$3=1,AD188,"")</f>
        <v>90021</v>
      </c>
      <c r="AE421" s="8"/>
      <c r="AF421" s="53" t="str">
        <f t="shared" ref="AF421" si="11345">IF(AF$3=1,AF188,"")</f>
        <v/>
      </c>
      <c r="AG421" s="8"/>
      <c r="AH421" s="53" t="str">
        <f t="shared" ref="AH421" si="11346">IF(AH$3=1,AH188,"")</f>
        <v/>
      </c>
      <c r="AI421" s="8"/>
      <c r="AJ421" s="53" t="str">
        <f t="shared" ref="AJ421" si="11347">IF(AJ$3=1,AJ188,"")</f>
        <v/>
      </c>
      <c r="AK421" s="8"/>
      <c r="AL421" s="53" t="str">
        <f t="shared" ref="AL421" si="11348">IF(AL$3=1,AL188,"")</f>
        <v/>
      </c>
      <c r="AM421" s="8"/>
      <c r="AN421" s="53" t="str">
        <f t="shared" ref="AN421" si="11349">IF(AN$3=1,AN188,"")</f>
        <v/>
      </c>
      <c r="AO421" s="8"/>
      <c r="AP421" s="53" t="str">
        <f t="shared" ref="AP421" si="11350">IF(AP$3=1,AP188,"")</f>
        <v/>
      </c>
      <c r="AQ421" s="8"/>
      <c r="AR421" s="53" t="str">
        <f t="shared" ref="AR421" si="11351">IF(AR$3=1,AR188,"")</f>
        <v/>
      </c>
      <c r="AS421" s="8"/>
      <c r="AT421" s="53" t="str">
        <f t="shared" ref="AT421" si="11352">IF(AT$3=1,AT188,"")</f>
        <v/>
      </c>
      <c r="AU421" s="8"/>
      <c r="AV421" s="53" t="str">
        <f t="shared" ref="AV421" si="11353">IF(AV$3=1,AV188,"")</f>
        <v/>
      </c>
      <c r="AW421" s="8"/>
      <c r="AX421" s="53" t="str">
        <f t="shared" ref="AX421" si="11354">IF(AX$3=1,AX188,"")</f>
        <v/>
      </c>
      <c r="AY421" s="8"/>
      <c r="AZ421" s="53" t="str">
        <f t="shared" ref="AZ421" si="11355">IF(AZ$3=1,AZ188,"")</f>
        <v/>
      </c>
      <c r="BA421" s="8"/>
      <c r="BB421" s="53">
        <f t="shared" ref="BB421" si="11356">IF(BB$3=1,BB188,"")</f>
        <v>46897</v>
      </c>
      <c r="BC421" s="8"/>
      <c r="BD421" s="53" t="str">
        <f t="shared" ref="BD421" si="11357">IF(BD$3=1,BD188,"")</f>
        <v/>
      </c>
      <c r="BE421" s="8"/>
      <c r="BF421" s="53" t="str">
        <f t="shared" ref="BF421" si="11358">IF(BF$3=1,BF188,"")</f>
        <v/>
      </c>
      <c r="BG421" s="8"/>
      <c r="BH421" s="53" t="str">
        <f t="shared" ref="BH421" si="11359">IF(BH$3=1,BH188,"")</f>
        <v/>
      </c>
      <c r="BI421" s="8"/>
      <c r="BJ421" s="53" t="str">
        <f t="shared" ref="BJ421" si="11360">IF(BJ$3=1,BJ188,"")</f>
        <v/>
      </c>
      <c r="BK421" s="8"/>
      <c r="BL421" s="53" t="str">
        <f t="shared" ref="BL421" si="11361">IF(BL$3=1,BL188,"")</f>
        <v/>
      </c>
      <c r="BM421" s="8"/>
      <c r="BN421" s="53" t="str">
        <f t="shared" ref="BN421" si="11362">IF(BN$3=1,BN188,"")</f>
        <v/>
      </c>
      <c r="BO421" s="8"/>
      <c r="BP421" s="53" t="str">
        <f t="shared" ref="BP421" si="11363">IF(BP$3=1,BP188,"")</f>
        <v/>
      </c>
      <c r="BQ421" s="8"/>
      <c r="BR421" s="53" t="str">
        <f t="shared" ref="BR421" si="11364">IF(BR$3=1,BR188,"")</f>
        <v/>
      </c>
      <c r="BS421" s="8"/>
      <c r="BT421" s="53" t="str">
        <f t="shared" ref="BT421" si="11365">IF(BT$3=1,BT188,"")</f>
        <v/>
      </c>
      <c r="BU421" s="8"/>
      <c r="BV421" s="53" t="str">
        <f t="shared" ref="BV421" si="11366">IF(BV$3=1,BV188,"")</f>
        <v/>
      </c>
      <c r="BW421" s="8"/>
      <c r="BX421" s="53" t="str">
        <f t="shared" ref="BX421" si="11367">IF(BX$3=1,BX188,"")</f>
        <v/>
      </c>
      <c r="BY421" s="8"/>
      <c r="BZ421" s="53" t="str">
        <f t="shared" ref="BZ421" si="11368">IF(BZ$3=1,BZ188,"")</f>
        <v/>
      </c>
      <c r="CA421" s="8"/>
      <c r="CB421" s="53" t="str">
        <f t="shared" ref="CB421" si="11369">IF(CB$3=1,CB188,"")</f>
        <v/>
      </c>
      <c r="CC421" s="8"/>
      <c r="CD421" s="53" t="str">
        <f t="shared" ref="CD421" si="11370">IF(CD$3=1,CD188,"")</f>
        <v/>
      </c>
      <c r="CE421" s="8"/>
      <c r="CF421" s="53" t="str">
        <f t="shared" ref="CF421" si="11371">IF(CF$3=1,CF188,"")</f>
        <v/>
      </c>
      <c r="CG421" s="8"/>
      <c r="CH421" s="53" t="str">
        <f t="shared" ref="CH421" si="11372">IF(CH$3=1,CH188,"")</f>
        <v/>
      </c>
      <c r="CI421" s="8"/>
      <c r="CJ421" s="53" t="str">
        <f t="shared" ref="CJ421" si="11373">IF(CJ$3=1,CJ188,"")</f>
        <v/>
      </c>
      <c r="CK421" s="8"/>
      <c r="CL421" s="53" t="str">
        <f t="shared" ref="CL421" si="11374">IF(CL$3=1,CL188,"")</f>
        <v/>
      </c>
      <c r="CM421" s="8"/>
      <c r="CN421" s="53" t="str">
        <f t="shared" ref="CN421" si="11375">IF(CN$3=1,CN188,"")</f>
        <v/>
      </c>
      <c r="CO421" s="8"/>
      <c r="CP421" s="53" t="str">
        <f t="shared" ref="CP421" si="11376">IF(CP$3=1,CP188,"")</f>
        <v/>
      </c>
      <c r="CQ421" s="8"/>
      <c r="CR421" s="53" t="str">
        <f t="shared" ref="CR421" si="11377">IF(CR$3=1,CR188,"")</f>
        <v/>
      </c>
      <c r="CS421" s="8"/>
      <c r="CT421" s="53" t="str">
        <f t="shared" ref="CT421" si="11378">IF(CT$3=1,CT188,"")</f>
        <v/>
      </c>
      <c r="CU421" s="8"/>
      <c r="CV421" s="53" t="str">
        <f t="shared" ref="CV421" si="11379">IF(CV$3=1,CV188,"")</f>
        <v/>
      </c>
      <c r="CW421" s="8"/>
      <c r="CX421" s="53" t="str">
        <f t="shared" ref="CX421" si="11380">IF(CX$3=1,CX188,"")</f>
        <v/>
      </c>
      <c r="CY421" s="8"/>
      <c r="CZ421" s="53" t="str">
        <f t="shared" ref="CZ421" si="11381">IF(CZ$3=1,CZ188,"")</f>
        <v/>
      </c>
      <c r="DA421" s="8"/>
      <c r="DB421" s="53" t="str">
        <f t="shared" ref="DB421" si="11382">IF(DB$3=1,DB188,"")</f>
        <v/>
      </c>
      <c r="DC421" s="8"/>
      <c r="DD421" s="53" t="str">
        <f t="shared" ref="DD421" si="11383">IF(DD$3=1,DD188,"")</f>
        <v/>
      </c>
      <c r="DE421" s="8"/>
      <c r="DF421" s="53" t="str">
        <f t="shared" ref="DF421" si="11384">IF(DF$3=1,DF188,"")</f>
        <v/>
      </c>
      <c r="DG421" s="8"/>
      <c r="DH421" s="53" t="str">
        <f t="shared" ref="DH421" si="11385">IF(DH$3=1,DH188,"")</f>
        <v/>
      </c>
      <c r="DI421" s="8"/>
      <c r="DJ421" s="53" t="str">
        <f t="shared" ref="DJ421" si="11386">IF(DJ$3=1,DJ188,"")</f>
        <v/>
      </c>
      <c r="DK421" s="8"/>
      <c r="DL421" s="53" t="str">
        <f t="shared" ref="DL421" si="11387">IF(DL$3=1,DL188,"")</f>
        <v/>
      </c>
      <c r="DM421" s="8"/>
      <c r="DN421" s="53" t="str">
        <f t="shared" ref="DN421" si="11388">IF(DN$3=1,DN188,"")</f>
        <v/>
      </c>
      <c r="DO421" s="8"/>
      <c r="DP421" s="53" t="str">
        <f t="shared" ref="DP421" si="11389">IF(DP$3=1,DP188,"")</f>
        <v/>
      </c>
      <c r="DQ421" s="8"/>
      <c r="DR421" s="53" t="str">
        <f t="shared" ref="DR421" si="11390">IF(DR$3=1,DR188,"")</f>
        <v/>
      </c>
      <c r="DS421" s="8"/>
      <c r="DT421" s="53" t="str">
        <f t="shared" ref="DT421" si="11391">IF(DT$3=1,DT188,"")</f>
        <v/>
      </c>
      <c r="DU421" s="8"/>
      <c r="DV421" s="53" t="str">
        <f t="shared" ref="DV421" si="11392">IF(DV$3=1,DV188,"")</f>
        <v/>
      </c>
      <c r="DW421" s="8"/>
      <c r="DX421" s="53" t="str">
        <f t="shared" ref="DX421" si="11393">IF(DX$3=1,DX188,"")</f>
        <v/>
      </c>
      <c r="DY421" s="8"/>
      <c r="DZ421" s="53" t="str">
        <f t="shared" ref="DZ421" si="11394">IF(DZ$3=1,DZ188,"")</f>
        <v/>
      </c>
      <c r="EA421" s="8"/>
      <c r="EB421" s="53" t="str">
        <f t="shared" ref="EB421" si="11395">IF(EB$3=1,EB188,"")</f>
        <v/>
      </c>
      <c r="EC421" s="8"/>
      <c r="ED421" s="53" t="str">
        <f t="shared" ref="ED421" si="11396">IF(ED$3=1,ED188,"")</f>
        <v/>
      </c>
      <c r="EE421" s="8"/>
      <c r="EF421" s="53" t="str">
        <f t="shared" ref="EF421" si="11397">IF(EF$3=1,EF188,"")</f>
        <v/>
      </c>
      <c r="EG421" s="8"/>
      <c r="EH421" s="53" t="str">
        <f t="shared" ref="EH421" si="11398">IF(EH$3=1,EH188,"")</f>
        <v/>
      </c>
      <c r="EI421" s="8"/>
      <c r="EJ421" s="53" t="str">
        <f t="shared" ref="EJ421" si="11399">IF(EJ$3=1,EJ188,"")</f>
        <v/>
      </c>
      <c r="EK421" s="8"/>
      <c r="EL421" s="53" t="str">
        <f t="shared" ref="EL421" si="11400">IF(EL$3=1,EL188,"")</f>
        <v/>
      </c>
      <c r="EM421" s="8"/>
      <c r="EN421" s="53" t="str">
        <f t="shared" ref="EN421" si="11401">IF(EN$3=1,EN188,"")</f>
        <v/>
      </c>
      <c r="EO421" s="8"/>
      <c r="EP421" s="53" t="str">
        <f t="shared" ref="EP421" si="11402">IF(EP$3=1,EP188,"")</f>
        <v/>
      </c>
      <c r="EQ421" s="8"/>
      <c r="ER421" s="53" t="str">
        <f t="shared" ref="ER421" si="11403">IF(ER$3=1,ER188,"")</f>
        <v/>
      </c>
      <c r="ES421" s="8"/>
      <c r="ET421" s="53" t="str">
        <f t="shared" ref="ET421" si="11404">IF(ET$3=1,ET188,"")</f>
        <v/>
      </c>
      <c r="EU421" s="8"/>
      <c r="EV421" s="53" t="str">
        <f t="shared" ref="EV421" si="11405">IF(EV$3=1,EV188,"")</f>
        <v/>
      </c>
      <c r="EW421" s="8"/>
      <c r="EX421" s="53" t="str">
        <f t="shared" ref="EX421" si="11406">IF(EX$3=1,EX188,"")</f>
        <v/>
      </c>
      <c r="EY421" s="8"/>
      <c r="EZ421" s="53" t="str">
        <f t="shared" ref="EZ421" si="11407">IF(EZ$3=1,EZ188,"")</f>
        <v/>
      </c>
      <c r="FA421" s="8"/>
      <c r="FB421" s="53" t="str">
        <f t="shared" ref="FB421" si="11408">IF(FB$3=1,FB188,"")</f>
        <v/>
      </c>
      <c r="FC421" s="8"/>
      <c r="FD421" s="53" t="str">
        <f t="shared" ref="FD421" si="11409">IF(FD$3=1,FD188,"")</f>
        <v/>
      </c>
      <c r="FE421" s="8"/>
      <c r="FG421" s="53">
        <f t="shared" si="11255"/>
        <v>167366</v>
      </c>
    </row>
    <row r="422" spans="1:163" x14ac:dyDescent="0.35">
      <c r="A422" s="5">
        <v>183</v>
      </c>
      <c r="C422" s="6" t="s">
        <v>216</v>
      </c>
      <c r="D422" s="7"/>
      <c r="E422" s="8"/>
      <c r="F422" s="7"/>
      <c r="G422" s="8"/>
      <c r="H422" s="7"/>
      <c r="I422" s="8"/>
      <c r="J422" s="7"/>
      <c r="K422" s="8"/>
      <c r="L422" s="7"/>
      <c r="M422" s="8"/>
      <c r="N422" s="7"/>
      <c r="O422" s="8"/>
      <c r="P422" s="7"/>
      <c r="Q422" s="8"/>
      <c r="R422" s="7"/>
      <c r="S422" s="8"/>
      <c r="T422" s="7"/>
      <c r="U422" s="8"/>
      <c r="V422" s="7"/>
      <c r="W422" s="8"/>
      <c r="X422" s="7"/>
      <c r="Y422" s="8"/>
      <c r="Z422" s="7"/>
      <c r="AA422" s="8"/>
      <c r="AB422" s="7"/>
      <c r="AC422" s="8"/>
      <c r="AD422" s="7"/>
      <c r="AE422" s="8"/>
      <c r="AF422" s="7"/>
      <c r="AG422" s="8"/>
      <c r="AH422" s="7"/>
      <c r="AI422" s="8"/>
      <c r="AJ422" s="7"/>
      <c r="AK422" s="8"/>
      <c r="AL422" s="7"/>
      <c r="AM422" s="8"/>
      <c r="AN422" s="7"/>
      <c r="AO422" s="8"/>
      <c r="AP422" s="7"/>
      <c r="AQ422" s="8"/>
      <c r="AR422" s="7"/>
      <c r="AS422" s="8"/>
      <c r="AT422" s="7"/>
      <c r="AU422" s="8"/>
      <c r="AV422" s="7"/>
      <c r="AW422" s="8"/>
      <c r="AX422" s="7"/>
      <c r="AY422" s="8"/>
      <c r="AZ422" s="7"/>
      <c r="BA422" s="8"/>
      <c r="BB422" s="7"/>
      <c r="BC422" s="8"/>
      <c r="BD422" s="7"/>
      <c r="BE422" s="8"/>
      <c r="BF422" s="7"/>
      <c r="BG422" s="8"/>
      <c r="BH422" s="7"/>
      <c r="BI422" s="8"/>
      <c r="BJ422" s="7"/>
      <c r="BK422" s="8"/>
      <c r="BL422" s="7"/>
      <c r="BM422" s="8"/>
      <c r="BN422" s="7"/>
      <c r="BO422" s="8"/>
      <c r="BP422" s="7"/>
      <c r="BQ422" s="8"/>
      <c r="BR422" s="7"/>
      <c r="BS422" s="8"/>
      <c r="BT422" s="7"/>
      <c r="BU422" s="8"/>
      <c r="BV422" s="7"/>
      <c r="BW422" s="8"/>
      <c r="BX422" s="7"/>
      <c r="BY422" s="8"/>
      <c r="BZ422" s="7"/>
      <c r="CA422" s="8"/>
      <c r="CB422" s="7"/>
      <c r="CC422" s="8"/>
      <c r="CD422" s="7"/>
      <c r="CE422" s="8"/>
      <c r="CF422" s="7"/>
      <c r="CG422" s="8"/>
      <c r="CH422" s="7"/>
      <c r="CI422" s="8"/>
      <c r="CJ422" s="7"/>
      <c r="CK422" s="8"/>
      <c r="CL422" s="7"/>
      <c r="CM422" s="8"/>
      <c r="CN422" s="7"/>
      <c r="CO422" s="8"/>
      <c r="CP422" s="7"/>
      <c r="CQ422" s="8"/>
      <c r="CR422" s="7"/>
      <c r="CS422" s="8"/>
      <c r="CT422" s="7"/>
      <c r="CU422" s="8"/>
      <c r="CV422" s="7"/>
      <c r="CW422" s="8"/>
      <c r="CX422" s="7"/>
      <c r="CY422" s="8"/>
      <c r="CZ422" s="7"/>
      <c r="DA422" s="8"/>
      <c r="DB422" s="7"/>
      <c r="DC422" s="8"/>
      <c r="DD422" s="7"/>
      <c r="DE422" s="8"/>
      <c r="DF422" s="7"/>
      <c r="DG422" s="8"/>
      <c r="DH422" s="7"/>
      <c r="DI422" s="8"/>
      <c r="DJ422" s="7"/>
      <c r="DK422" s="8"/>
      <c r="DL422" s="7"/>
      <c r="DM422" s="8"/>
      <c r="DN422" s="7"/>
      <c r="DO422" s="8"/>
      <c r="DP422" s="7"/>
      <c r="DQ422" s="8"/>
      <c r="DR422" s="7"/>
      <c r="DS422" s="8"/>
      <c r="DT422" s="7"/>
      <c r="DU422" s="8"/>
      <c r="DV422" s="7"/>
      <c r="DW422" s="8"/>
      <c r="DX422" s="7"/>
      <c r="DY422" s="8"/>
      <c r="DZ422" s="7"/>
      <c r="EA422" s="8"/>
      <c r="EB422" s="7"/>
      <c r="EC422" s="8"/>
      <c r="ED422" s="7"/>
      <c r="EE422" s="8"/>
      <c r="EF422" s="7"/>
      <c r="EG422" s="8"/>
      <c r="EH422" s="7"/>
      <c r="EI422" s="8"/>
      <c r="EJ422" s="7"/>
      <c r="EK422" s="8"/>
      <c r="EL422" s="7"/>
      <c r="EM422" s="8"/>
      <c r="EN422" s="7"/>
      <c r="EO422" s="8"/>
      <c r="EP422" s="7"/>
      <c r="EQ422" s="8"/>
      <c r="ER422" s="7"/>
      <c r="ES422" s="8"/>
      <c r="ET422" s="7"/>
      <c r="EU422" s="8"/>
      <c r="EV422" s="7"/>
      <c r="EW422" s="8"/>
      <c r="EX422" s="7"/>
      <c r="EY422" s="8"/>
      <c r="EZ422" s="7"/>
      <c r="FA422" s="8"/>
      <c r="FB422" s="7"/>
      <c r="FC422" s="8"/>
      <c r="FD422" s="7"/>
      <c r="FE422" s="8"/>
    </row>
    <row r="423" spans="1:163" x14ac:dyDescent="0.35">
      <c r="A423" s="5">
        <v>184</v>
      </c>
      <c r="C423" s="20" t="s">
        <v>221</v>
      </c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789"/>
  <sheetViews>
    <sheetView showGridLines="0" showRowColHeaders="0" tabSelected="1" zoomScale="80" zoomScaleNormal="80" workbookViewId="0">
      <pane xSplit="12" ySplit="6" topLeftCell="Q7" activePane="bottomRight" state="frozen"/>
      <selection pane="topRight" activeCell="M1" sqref="M1"/>
      <selection pane="bottomLeft" activeCell="A7" sqref="A7"/>
      <selection pane="bottomRight" activeCell="Q15" sqref="Q15"/>
    </sheetView>
  </sheetViews>
  <sheetFormatPr defaultRowHeight="13.15" x14ac:dyDescent="0.35"/>
  <cols>
    <col min="1" max="1" width="2.86328125" style="30" customWidth="1"/>
    <col min="2" max="2" width="20.59765625" style="30" customWidth="1"/>
    <col min="3" max="4" width="3.59765625" style="30" customWidth="1"/>
    <col min="5" max="5" width="3.59765625" style="30" hidden="1" customWidth="1"/>
    <col min="6" max="6" width="1.86328125" style="30" customWidth="1"/>
    <col min="7" max="7" width="33.86328125" style="30" customWidth="1"/>
    <col min="8" max="8" width="18" style="67" customWidth="1"/>
    <col min="9" max="9" width="18" style="62" customWidth="1"/>
    <col min="10" max="10" width="6.86328125" style="30" customWidth="1"/>
    <col min="11" max="12" width="18" style="30" customWidth="1"/>
    <col min="13" max="17" width="17.265625" style="30" customWidth="1"/>
    <col min="18" max="18" width="17.265625" style="48" customWidth="1"/>
    <col min="19" max="125" width="17.265625" style="30" customWidth="1"/>
    <col min="126" max="127" width="14.1328125" style="30" customWidth="1"/>
    <col min="128" max="256" width="9.1328125" style="30"/>
    <col min="257" max="257" width="2.86328125" style="30" customWidth="1"/>
    <col min="258" max="258" width="20.59765625" style="30" customWidth="1"/>
    <col min="259" max="260" width="3.59765625" style="30" customWidth="1"/>
    <col min="261" max="261" width="0" style="30" hidden="1" customWidth="1"/>
    <col min="262" max="262" width="1.86328125" style="30" customWidth="1"/>
    <col min="263" max="263" width="30.265625" style="30" customWidth="1"/>
    <col min="264" max="265" width="18" style="30" customWidth="1"/>
    <col min="266" max="266" width="6.86328125" style="30" customWidth="1"/>
    <col min="267" max="268" width="18" style="30" customWidth="1"/>
    <col min="269" max="381" width="17.265625" style="30" customWidth="1"/>
    <col min="382" max="383" width="14.1328125" style="30" customWidth="1"/>
    <col min="384" max="512" width="9.1328125" style="30"/>
    <col min="513" max="513" width="2.86328125" style="30" customWidth="1"/>
    <col min="514" max="514" width="20.59765625" style="30" customWidth="1"/>
    <col min="515" max="516" width="3.59765625" style="30" customWidth="1"/>
    <col min="517" max="517" width="0" style="30" hidden="1" customWidth="1"/>
    <col min="518" max="518" width="1.86328125" style="30" customWidth="1"/>
    <col min="519" max="519" width="30.265625" style="30" customWidth="1"/>
    <col min="520" max="521" width="18" style="30" customWidth="1"/>
    <col min="522" max="522" width="6.86328125" style="30" customWidth="1"/>
    <col min="523" max="524" width="18" style="30" customWidth="1"/>
    <col min="525" max="637" width="17.265625" style="30" customWidth="1"/>
    <col min="638" max="639" width="14.1328125" style="30" customWidth="1"/>
    <col min="640" max="768" width="9.1328125" style="30"/>
    <col min="769" max="769" width="2.86328125" style="30" customWidth="1"/>
    <col min="770" max="770" width="20.59765625" style="30" customWidth="1"/>
    <col min="771" max="772" width="3.59765625" style="30" customWidth="1"/>
    <col min="773" max="773" width="0" style="30" hidden="1" customWidth="1"/>
    <col min="774" max="774" width="1.86328125" style="30" customWidth="1"/>
    <col min="775" max="775" width="30.265625" style="30" customWidth="1"/>
    <col min="776" max="777" width="18" style="30" customWidth="1"/>
    <col min="778" max="778" width="6.86328125" style="30" customWidth="1"/>
    <col min="779" max="780" width="18" style="30" customWidth="1"/>
    <col min="781" max="893" width="17.265625" style="30" customWidth="1"/>
    <col min="894" max="895" width="14.1328125" style="30" customWidth="1"/>
    <col min="896" max="1024" width="9.1328125" style="30"/>
    <col min="1025" max="1025" width="2.86328125" style="30" customWidth="1"/>
    <col min="1026" max="1026" width="20.59765625" style="30" customWidth="1"/>
    <col min="1027" max="1028" width="3.59765625" style="30" customWidth="1"/>
    <col min="1029" max="1029" width="0" style="30" hidden="1" customWidth="1"/>
    <col min="1030" max="1030" width="1.86328125" style="30" customWidth="1"/>
    <col min="1031" max="1031" width="30.265625" style="30" customWidth="1"/>
    <col min="1032" max="1033" width="18" style="30" customWidth="1"/>
    <col min="1034" max="1034" width="6.86328125" style="30" customWidth="1"/>
    <col min="1035" max="1036" width="18" style="30" customWidth="1"/>
    <col min="1037" max="1149" width="17.265625" style="30" customWidth="1"/>
    <col min="1150" max="1151" width="14.1328125" style="30" customWidth="1"/>
    <col min="1152" max="1280" width="9.1328125" style="30"/>
    <col min="1281" max="1281" width="2.86328125" style="30" customWidth="1"/>
    <col min="1282" max="1282" width="20.59765625" style="30" customWidth="1"/>
    <col min="1283" max="1284" width="3.59765625" style="30" customWidth="1"/>
    <col min="1285" max="1285" width="0" style="30" hidden="1" customWidth="1"/>
    <col min="1286" max="1286" width="1.86328125" style="30" customWidth="1"/>
    <col min="1287" max="1287" width="30.265625" style="30" customWidth="1"/>
    <col min="1288" max="1289" width="18" style="30" customWidth="1"/>
    <col min="1290" max="1290" width="6.86328125" style="30" customWidth="1"/>
    <col min="1291" max="1292" width="18" style="30" customWidth="1"/>
    <col min="1293" max="1405" width="17.265625" style="30" customWidth="1"/>
    <col min="1406" max="1407" width="14.1328125" style="30" customWidth="1"/>
    <col min="1408" max="1536" width="9.1328125" style="30"/>
    <col min="1537" max="1537" width="2.86328125" style="30" customWidth="1"/>
    <col min="1538" max="1538" width="20.59765625" style="30" customWidth="1"/>
    <col min="1539" max="1540" width="3.59765625" style="30" customWidth="1"/>
    <col min="1541" max="1541" width="0" style="30" hidden="1" customWidth="1"/>
    <col min="1542" max="1542" width="1.86328125" style="30" customWidth="1"/>
    <col min="1543" max="1543" width="30.265625" style="30" customWidth="1"/>
    <col min="1544" max="1545" width="18" style="30" customWidth="1"/>
    <col min="1546" max="1546" width="6.86328125" style="30" customWidth="1"/>
    <col min="1547" max="1548" width="18" style="30" customWidth="1"/>
    <col min="1549" max="1661" width="17.265625" style="30" customWidth="1"/>
    <col min="1662" max="1663" width="14.1328125" style="30" customWidth="1"/>
    <col min="1664" max="1792" width="9.1328125" style="30"/>
    <col min="1793" max="1793" width="2.86328125" style="30" customWidth="1"/>
    <col min="1794" max="1794" width="20.59765625" style="30" customWidth="1"/>
    <col min="1795" max="1796" width="3.59765625" style="30" customWidth="1"/>
    <col min="1797" max="1797" width="0" style="30" hidden="1" customWidth="1"/>
    <col min="1798" max="1798" width="1.86328125" style="30" customWidth="1"/>
    <col min="1799" max="1799" width="30.265625" style="30" customWidth="1"/>
    <col min="1800" max="1801" width="18" style="30" customWidth="1"/>
    <col min="1802" max="1802" width="6.86328125" style="30" customWidth="1"/>
    <col min="1803" max="1804" width="18" style="30" customWidth="1"/>
    <col min="1805" max="1917" width="17.265625" style="30" customWidth="1"/>
    <col min="1918" max="1919" width="14.1328125" style="30" customWidth="1"/>
    <col min="1920" max="2048" width="9.1328125" style="30"/>
    <col min="2049" max="2049" width="2.86328125" style="30" customWidth="1"/>
    <col min="2050" max="2050" width="20.59765625" style="30" customWidth="1"/>
    <col min="2051" max="2052" width="3.59765625" style="30" customWidth="1"/>
    <col min="2053" max="2053" width="0" style="30" hidden="1" customWidth="1"/>
    <col min="2054" max="2054" width="1.86328125" style="30" customWidth="1"/>
    <col min="2055" max="2055" width="30.265625" style="30" customWidth="1"/>
    <col min="2056" max="2057" width="18" style="30" customWidth="1"/>
    <col min="2058" max="2058" width="6.86328125" style="30" customWidth="1"/>
    <col min="2059" max="2060" width="18" style="30" customWidth="1"/>
    <col min="2061" max="2173" width="17.265625" style="30" customWidth="1"/>
    <col min="2174" max="2175" width="14.1328125" style="30" customWidth="1"/>
    <col min="2176" max="2304" width="9.1328125" style="30"/>
    <col min="2305" max="2305" width="2.86328125" style="30" customWidth="1"/>
    <col min="2306" max="2306" width="20.59765625" style="30" customWidth="1"/>
    <col min="2307" max="2308" width="3.59765625" style="30" customWidth="1"/>
    <col min="2309" max="2309" width="0" style="30" hidden="1" customWidth="1"/>
    <col min="2310" max="2310" width="1.86328125" style="30" customWidth="1"/>
    <col min="2311" max="2311" width="30.265625" style="30" customWidth="1"/>
    <col min="2312" max="2313" width="18" style="30" customWidth="1"/>
    <col min="2314" max="2314" width="6.86328125" style="30" customWidth="1"/>
    <col min="2315" max="2316" width="18" style="30" customWidth="1"/>
    <col min="2317" max="2429" width="17.265625" style="30" customWidth="1"/>
    <col min="2430" max="2431" width="14.1328125" style="30" customWidth="1"/>
    <col min="2432" max="2560" width="9.1328125" style="30"/>
    <col min="2561" max="2561" width="2.86328125" style="30" customWidth="1"/>
    <col min="2562" max="2562" width="20.59765625" style="30" customWidth="1"/>
    <col min="2563" max="2564" width="3.59765625" style="30" customWidth="1"/>
    <col min="2565" max="2565" width="0" style="30" hidden="1" customWidth="1"/>
    <col min="2566" max="2566" width="1.86328125" style="30" customWidth="1"/>
    <col min="2567" max="2567" width="30.265625" style="30" customWidth="1"/>
    <col min="2568" max="2569" width="18" style="30" customWidth="1"/>
    <col min="2570" max="2570" width="6.86328125" style="30" customWidth="1"/>
    <col min="2571" max="2572" width="18" style="30" customWidth="1"/>
    <col min="2573" max="2685" width="17.265625" style="30" customWidth="1"/>
    <col min="2686" max="2687" width="14.1328125" style="30" customWidth="1"/>
    <col min="2688" max="2816" width="9.1328125" style="30"/>
    <col min="2817" max="2817" width="2.86328125" style="30" customWidth="1"/>
    <col min="2818" max="2818" width="20.59765625" style="30" customWidth="1"/>
    <col min="2819" max="2820" width="3.59765625" style="30" customWidth="1"/>
    <col min="2821" max="2821" width="0" style="30" hidden="1" customWidth="1"/>
    <col min="2822" max="2822" width="1.86328125" style="30" customWidth="1"/>
    <col min="2823" max="2823" width="30.265625" style="30" customWidth="1"/>
    <col min="2824" max="2825" width="18" style="30" customWidth="1"/>
    <col min="2826" max="2826" width="6.86328125" style="30" customWidth="1"/>
    <col min="2827" max="2828" width="18" style="30" customWidth="1"/>
    <col min="2829" max="2941" width="17.265625" style="30" customWidth="1"/>
    <col min="2942" max="2943" width="14.1328125" style="30" customWidth="1"/>
    <col min="2944" max="3072" width="9.1328125" style="30"/>
    <col min="3073" max="3073" width="2.86328125" style="30" customWidth="1"/>
    <col min="3074" max="3074" width="20.59765625" style="30" customWidth="1"/>
    <col min="3075" max="3076" width="3.59765625" style="30" customWidth="1"/>
    <col min="3077" max="3077" width="0" style="30" hidden="1" customWidth="1"/>
    <col min="3078" max="3078" width="1.86328125" style="30" customWidth="1"/>
    <col min="3079" max="3079" width="30.265625" style="30" customWidth="1"/>
    <col min="3080" max="3081" width="18" style="30" customWidth="1"/>
    <col min="3082" max="3082" width="6.86328125" style="30" customWidth="1"/>
    <col min="3083" max="3084" width="18" style="30" customWidth="1"/>
    <col min="3085" max="3197" width="17.265625" style="30" customWidth="1"/>
    <col min="3198" max="3199" width="14.1328125" style="30" customWidth="1"/>
    <col min="3200" max="3328" width="9.1328125" style="30"/>
    <col min="3329" max="3329" width="2.86328125" style="30" customWidth="1"/>
    <col min="3330" max="3330" width="20.59765625" style="30" customWidth="1"/>
    <col min="3331" max="3332" width="3.59765625" style="30" customWidth="1"/>
    <col min="3333" max="3333" width="0" style="30" hidden="1" customWidth="1"/>
    <col min="3334" max="3334" width="1.86328125" style="30" customWidth="1"/>
    <col min="3335" max="3335" width="30.265625" style="30" customWidth="1"/>
    <col min="3336" max="3337" width="18" style="30" customWidth="1"/>
    <col min="3338" max="3338" width="6.86328125" style="30" customWidth="1"/>
    <col min="3339" max="3340" width="18" style="30" customWidth="1"/>
    <col min="3341" max="3453" width="17.265625" style="30" customWidth="1"/>
    <col min="3454" max="3455" width="14.1328125" style="30" customWidth="1"/>
    <col min="3456" max="3584" width="9.1328125" style="30"/>
    <col min="3585" max="3585" width="2.86328125" style="30" customWidth="1"/>
    <col min="3586" max="3586" width="20.59765625" style="30" customWidth="1"/>
    <col min="3587" max="3588" width="3.59765625" style="30" customWidth="1"/>
    <col min="3589" max="3589" width="0" style="30" hidden="1" customWidth="1"/>
    <col min="3590" max="3590" width="1.86328125" style="30" customWidth="1"/>
    <col min="3591" max="3591" width="30.265625" style="30" customWidth="1"/>
    <col min="3592" max="3593" width="18" style="30" customWidth="1"/>
    <col min="3594" max="3594" width="6.86328125" style="30" customWidth="1"/>
    <col min="3595" max="3596" width="18" style="30" customWidth="1"/>
    <col min="3597" max="3709" width="17.265625" style="30" customWidth="1"/>
    <col min="3710" max="3711" width="14.1328125" style="30" customWidth="1"/>
    <col min="3712" max="3840" width="9.1328125" style="30"/>
    <col min="3841" max="3841" width="2.86328125" style="30" customWidth="1"/>
    <col min="3842" max="3842" width="20.59765625" style="30" customWidth="1"/>
    <col min="3843" max="3844" width="3.59765625" style="30" customWidth="1"/>
    <col min="3845" max="3845" width="0" style="30" hidden="1" customWidth="1"/>
    <col min="3846" max="3846" width="1.86328125" style="30" customWidth="1"/>
    <col min="3847" max="3847" width="30.265625" style="30" customWidth="1"/>
    <col min="3848" max="3849" width="18" style="30" customWidth="1"/>
    <col min="3850" max="3850" width="6.86328125" style="30" customWidth="1"/>
    <col min="3851" max="3852" width="18" style="30" customWidth="1"/>
    <col min="3853" max="3965" width="17.265625" style="30" customWidth="1"/>
    <col min="3966" max="3967" width="14.1328125" style="30" customWidth="1"/>
    <col min="3968" max="4096" width="9.1328125" style="30"/>
    <col min="4097" max="4097" width="2.86328125" style="30" customWidth="1"/>
    <col min="4098" max="4098" width="20.59765625" style="30" customWidth="1"/>
    <col min="4099" max="4100" width="3.59765625" style="30" customWidth="1"/>
    <col min="4101" max="4101" width="0" style="30" hidden="1" customWidth="1"/>
    <col min="4102" max="4102" width="1.86328125" style="30" customWidth="1"/>
    <col min="4103" max="4103" width="30.265625" style="30" customWidth="1"/>
    <col min="4104" max="4105" width="18" style="30" customWidth="1"/>
    <col min="4106" max="4106" width="6.86328125" style="30" customWidth="1"/>
    <col min="4107" max="4108" width="18" style="30" customWidth="1"/>
    <col min="4109" max="4221" width="17.265625" style="30" customWidth="1"/>
    <col min="4222" max="4223" width="14.1328125" style="30" customWidth="1"/>
    <col min="4224" max="4352" width="9.1328125" style="30"/>
    <col min="4353" max="4353" width="2.86328125" style="30" customWidth="1"/>
    <col min="4354" max="4354" width="20.59765625" style="30" customWidth="1"/>
    <col min="4355" max="4356" width="3.59765625" style="30" customWidth="1"/>
    <col min="4357" max="4357" width="0" style="30" hidden="1" customWidth="1"/>
    <col min="4358" max="4358" width="1.86328125" style="30" customWidth="1"/>
    <col min="4359" max="4359" width="30.265625" style="30" customWidth="1"/>
    <col min="4360" max="4361" width="18" style="30" customWidth="1"/>
    <col min="4362" max="4362" width="6.86328125" style="30" customWidth="1"/>
    <col min="4363" max="4364" width="18" style="30" customWidth="1"/>
    <col min="4365" max="4477" width="17.265625" style="30" customWidth="1"/>
    <col min="4478" max="4479" width="14.1328125" style="30" customWidth="1"/>
    <col min="4480" max="4608" width="9.1328125" style="30"/>
    <col min="4609" max="4609" width="2.86328125" style="30" customWidth="1"/>
    <col min="4610" max="4610" width="20.59765625" style="30" customWidth="1"/>
    <col min="4611" max="4612" width="3.59765625" style="30" customWidth="1"/>
    <col min="4613" max="4613" width="0" style="30" hidden="1" customWidth="1"/>
    <col min="4614" max="4614" width="1.86328125" style="30" customWidth="1"/>
    <col min="4615" max="4615" width="30.265625" style="30" customWidth="1"/>
    <col min="4616" max="4617" width="18" style="30" customWidth="1"/>
    <col min="4618" max="4618" width="6.86328125" style="30" customWidth="1"/>
    <col min="4619" max="4620" width="18" style="30" customWidth="1"/>
    <col min="4621" max="4733" width="17.265625" style="30" customWidth="1"/>
    <col min="4734" max="4735" width="14.1328125" style="30" customWidth="1"/>
    <col min="4736" max="4864" width="9.1328125" style="30"/>
    <col min="4865" max="4865" width="2.86328125" style="30" customWidth="1"/>
    <col min="4866" max="4866" width="20.59765625" style="30" customWidth="1"/>
    <col min="4867" max="4868" width="3.59765625" style="30" customWidth="1"/>
    <col min="4869" max="4869" width="0" style="30" hidden="1" customWidth="1"/>
    <col min="4870" max="4870" width="1.86328125" style="30" customWidth="1"/>
    <col min="4871" max="4871" width="30.265625" style="30" customWidth="1"/>
    <col min="4872" max="4873" width="18" style="30" customWidth="1"/>
    <col min="4874" max="4874" width="6.86328125" style="30" customWidth="1"/>
    <col min="4875" max="4876" width="18" style="30" customWidth="1"/>
    <col min="4877" max="4989" width="17.265625" style="30" customWidth="1"/>
    <col min="4990" max="4991" width="14.1328125" style="30" customWidth="1"/>
    <col min="4992" max="5120" width="9.1328125" style="30"/>
    <col min="5121" max="5121" width="2.86328125" style="30" customWidth="1"/>
    <col min="5122" max="5122" width="20.59765625" style="30" customWidth="1"/>
    <col min="5123" max="5124" width="3.59765625" style="30" customWidth="1"/>
    <col min="5125" max="5125" width="0" style="30" hidden="1" customWidth="1"/>
    <col min="5126" max="5126" width="1.86328125" style="30" customWidth="1"/>
    <col min="5127" max="5127" width="30.265625" style="30" customWidth="1"/>
    <col min="5128" max="5129" width="18" style="30" customWidth="1"/>
    <col min="5130" max="5130" width="6.86328125" style="30" customWidth="1"/>
    <col min="5131" max="5132" width="18" style="30" customWidth="1"/>
    <col min="5133" max="5245" width="17.265625" style="30" customWidth="1"/>
    <col min="5246" max="5247" width="14.1328125" style="30" customWidth="1"/>
    <col min="5248" max="5376" width="9.1328125" style="30"/>
    <col min="5377" max="5377" width="2.86328125" style="30" customWidth="1"/>
    <col min="5378" max="5378" width="20.59765625" style="30" customWidth="1"/>
    <col min="5379" max="5380" width="3.59765625" style="30" customWidth="1"/>
    <col min="5381" max="5381" width="0" style="30" hidden="1" customWidth="1"/>
    <col min="5382" max="5382" width="1.86328125" style="30" customWidth="1"/>
    <col min="5383" max="5383" width="30.265625" style="30" customWidth="1"/>
    <col min="5384" max="5385" width="18" style="30" customWidth="1"/>
    <col min="5386" max="5386" width="6.86328125" style="30" customWidth="1"/>
    <col min="5387" max="5388" width="18" style="30" customWidth="1"/>
    <col min="5389" max="5501" width="17.265625" style="30" customWidth="1"/>
    <col min="5502" max="5503" width="14.1328125" style="30" customWidth="1"/>
    <col min="5504" max="5632" width="9.1328125" style="30"/>
    <col min="5633" max="5633" width="2.86328125" style="30" customWidth="1"/>
    <col min="5634" max="5634" width="20.59765625" style="30" customWidth="1"/>
    <col min="5635" max="5636" width="3.59765625" style="30" customWidth="1"/>
    <col min="5637" max="5637" width="0" style="30" hidden="1" customWidth="1"/>
    <col min="5638" max="5638" width="1.86328125" style="30" customWidth="1"/>
    <col min="5639" max="5639" width="30.265625" style="30" customWidth="1"/>
    <col min="5640" max="5641" width="18" style="30" customWidth="1"/>
    <col min="5642" max="5642" width="6.86328125" style="30" customWidth="1"/>
    <col min="5643" max="5644" width="18" style="30" customWidth="1"/>
    <col min="5645" max="5757" width="17.265625" style="30" customWidth="1"/>
    <col min="5758" max="5759" width="14.1328125" style="30" customWidth="1"/>
    <col min="5760" max="5888" width="9.1328125" style="30"/>
    <col min="5889" max="5889" width="2.86328125" style="30" customWidth="1"/>
    <col min="5890" max="5890" width="20.59765625" style="30" customWidth="1"/>
    <col min="5891" max="5892" width="3.59765625" style="30" customWidth="1"/>
    <col min="5893" max="5893" width="0" style="30" hidden="1" customWidth="1"/>
    <col min="5894" max="5894" width="1.86328125" style="30" customWidth="1"/>
    <col min="5895" max="5895" width="30.265625" style="30" customWidth="1"/>
    <col min="5896" max="5897" width="18" style="30" customWidth="1"/>
    <col min="5898" max="5898" width="6.86328125" style="30" customWidth="1"/>
    <col min="5899" max="5900" width="18" style="30" customWidth="1"/>
    <col min="5901" max="6013" width="17.265625" style="30" customWidth="1"/>
    <col min="6014" max="6015" width="14.1328125" style="30" customWidth="1"/>
    <col min="6016" max="6144" width="9.1328125" style="30"/>
    <col min="6145" max="6145" width="2.86328125" style="30" customWidth="1"/>
    <col min="6146" max="6146" width="20.59765625" style="30" customWidth="1"/>
    <col min="6147" max="6148" width="3.59765625" style="30" customWidth="1"/>
    <col min="6149" max="6149" width="0" style="30" hidden="1" customWidth="1"/>
    <col min="6150" max="6150" width="1.86328125" style="30" customWidth="1"/>
    <col min="6151" max="6151" width="30.265625" style="30" customWidth="1"/>
    <col min="6152" max="6153" width="18" style="30" customWidth="1"/>
    <col min="6154" max="6154" width="6.86328125" style="30" customWidth="1"/>
    <col min="6155" max="6156" width="18" style="30" customWidth="1"/>
    <col min="6157" max="6269" width="17.265625" style="30" customWidth="1"/>
    <col min="6270" max="6271" width="14.1328125" style="30" customWidth="1"/>
    <col min="6272" max="6400" width="9.1328125" style="30"/>
    <col min="6401" max="6401" width="2.86328125" style="30" customWidth="1"/>
    <col min="6402" max="6402" width="20.59765625" style="30" customWidth="1"/>
    <col min="6403" max="6404" width="3.59765625" style="30" customWidth="1"/>
    <col min="6405" max="6405" width="0" style="30" hidden="1" customWidth="1"/>
    <col min="6406" max="6406" width="1.86328125" style="30" customWidth="1"/>
    <col min="6407" max="6407" width="30.265625" style="30" customWidth="1"/>
    <col min="6408" max="6409" width="18" style="30" customWidth="1"/>
    <col min="6410" max="6410" width="6.86328125" style="30" customWidth="1"/>
    <col min="6411" max="6412" width="18" style="30" customWidth="1"/>
    <col min="6413" max="6525" width="17.265625" style="30" customWidth="1"/>
    <col min="6526" max="6527" width="14.1328125" style="30" customWidth="1"/>
    <col min="6528" max="6656" width="9.1328125" style="30"/>
    <col min="6657" max="6657" width="2.86328125" style="30" customWidth="1"/>
    <col min="6658" max="6658" width="20.59765625" style="30" customWidth="1"/>
    <col min="6659" max="6660" width="3.59765625" style="30" customWidth="1"/>
    <col min="6661" max="6661" width="0" style="30" hidden="1" customWidth="1"/>
    <col min="6662" max="6662" width="1.86328125" style="30" customWidth="1"/>
    <col min="6663" max="6663" width="30.265625" style="30" customWidth="1"/>
    <col min="6664" max="6665" width="18" style="30" customWidth="1"/>
    <col min="6666" max="6666" width="6.86328125" style="30" customWidth="1"/>
    <col min="6667" max="6668" width="18" style="30" customWidth="1"/>
    <col min="6669" max="6781" width="17.265625" style="30" customWidth="1"/>
    <col min="6782" max="6783" width="14.1328125" style="30" customWidth="1"/>
    <col min="6784" max="6912" width="9.1328125" style="30"/>
    <col min="6913" max="6913" width="2.86328125" style="30" customWidth="1"/>
    <col min="6914" max="6914" width="20.59765625" style="30" customWidth="1"/>
    <col min="6915" max="6916" width="3.59765625" style="30" customWidth="1"/>
    <col min="6917" max="6917" width="0" style="30" hidden="1" customWidth="1"/>
    <col min="6918" max="6918" width="1.86328125" style="30" customWidth="1"/>
    <col min="6919" max="6919" width="30.265625" style="30" customWidth="1"/>
    <col min="6920" max="6921" width="18" style="30" customWidth="1"/>
    <col min="6922" max="6922" width="6.86328125" style="30" customWidth="1"/>
    <col min="6923" max="6924" width="18" style="30" customWidth="1"/>
    <col min="6925" max="7037" width="17.265625" style="30" customWidth="1"/>
    <col min="7038" max="7039" width="14.1328125" style="30" customWidth="1"/>
    <col min="7040" max="7168" width="9.1328125" style="30"/>
    <col min="7169" max="7169" width="2.86328125" style="30" customWidth="1"/>
    <col min="7170" max="7170" width="20.59765625" style="30" customWidth="1"/>
    <col min="7171" max="7172" width="3.59765625" style="30" customWidth="1"/>
    <col min="7173" max="7173" width="0" style="30" hidden="1" customWidth="1"/>
    <col min="7174" max="7174" width="1.86328125" style="30" customWidth="1"/>
    <col min="7175" max="7175" width="30.265625" style="30" customWidth="1"/>
    <col min="7176" max="7177" width="18" style="30" customWidth="1"/>
    <col min="7178" max="7178" width="6.86328125" style="30" customWidth="1"/>
    <col min="7179" max="7180" width="18" style="30" customWidth="1"/>
    <col min="7181" max="7293" width="17.265625" style="30" customWidth="1"/>
    <col min="7294" max="7295" width="14.1328125" style="30" customWidth="1"/>
    <col min="7296" max="7424" width="9.1328125" style="30"/>
    <col min="7425" max="7425" width="2.86328125" style="30" customWidth="1"/>
    <col min="7426" max="7426" width="20.59765625" style="30" customWidth="1"/>
    <col min="7427" max="7428" width="3.59765625" style="30" customWidth="1"/>
    <col min="7429" max="7429" width="0" style="30" hidden="1" customWidth="1"/>
    <col min="7430" max="7430" width="1.86328125" style="30" customWidth="1"/>
    <col min="7431" max="7431" width="30.265625" style="30" customWidth="1"/>
    <col min="7432" max="7433" width="18" style="30" customWidth="1"/>
    <col min="7434" max="7434" width="6.86328125" style="30" customWidth="1"/>
    <col min="7435" max="7436" width="18" style="30" customWidth="1"/>
    <col min="7437" max="7549" width="17.265625" style="30" customWidth="1"/>
    <col min="7550" max="7551" width="14.1328125" style="30" customWidth="1"/>
    <col min="7552" max="7680" width="9.1328125" style="30"/>
    <col min="7681" max="7681" width="2.86328125" style="30" customWidth="1"/>
    <col min="7682" max="7682" width="20.59765625" style="30" customWidth="1"/>
    <col min="7683" max="7684" width="3.59765625" style="30" customWidth="1"/>
    <col min="7685" max="7685" width="0" style="30" hidden="1" customWidth="1"/>
    <col min="7686" max="7686" width="1.86328125" style="30" customWidth="1"/>
    <col min="7687" max="7687" width="30.265625" style="30" customWidth="1"/>
    <col min="7688" max="7689" width="18" style="30" customWidth="1"/>
    <col min="7690" max="7690" width="6.86328125" style="30" customWidth="1"/>
    <col min="7691" max="7692" width="18" style="30" customWidth="1"/>
    <col min="7693" max="7805" width="17.265625" style="30" customWidth="1"/>
    <col min="7806" max="7807" width="14.1328125" style="30" customWidth="1"/>
    <col min="7808" max="7936" width="9.1328125" style="30"/>
    <col min="7937" max="7937" width="2.86328125" style="30" customWidth="1"/>
    <col min="7938" max="7938" width="20.59765625" style="30" customWidth="1"/>
    <col min="7939" max="7940" width="3.59765625" style="30" customWidth="1"/>
    <col min="7941" max="7941" width="0" style="30" hidden="1" customWidth="1"/>
    <col min="7942" max="7942" width="1.86328125" style="30" customWidth="1"/>
    <col min="7943" max="7943" width="30.265625" style="30" customWidth="1"/>
    <col min="7944" max="7945" width="18" style="30" customWidth="1"/>
    <col min="7946" max="7946" width="6.86328125" style="30" customWidth="1"/>
    <col min="7947" max="7948" width="18" style="30" customWidth="1"/>
    <col min="7949" max="8061" width="17.265625" style="30" customWidth="1"/>
    <col min="8062" max="8063" width="14.1328125" style="30" customWidth="1"/>
    <col min="8064" max="8192" width="9.1328125" style="30"/>
    <col min="8193" max="8193" width="2.86328125" style="30" customWidth="1"/>
    <col min="8194" max="8194" width="20.59765625" style="30" customWidth="1"/>
    <col min="8195" max="8196" width="3.59765625" style="30" customWidth="1"/>
    <col min="8197" max="8197" width="0" style="30" hidden="1" customWidth="1"/>
    <col min="8198" max="8198" width="1.86328125" style="30" customWidth="1"/>
    <col min="8199" max="8199" width="30.265625" style="30" customWidth="1"/>
    <col min="8200" max="8201" width="18" style="30" customWidth="1"/>
    <col min="8202" max="8202" width="6.86328125" style="30" customWidth="1"/>
    <col min="8203" max="8204" width="18" style="30" customWidth="1"/>
    <col min="8205" max="8317" width="17.265625" style="30" customWidth="1"/>
    <col min="8318" max="8319" width="14.1328125" style="30" customWidth="1"/>
    <col min="8320" max="8448" width="9.1328125" style="30"/>
    <col min="8449" max="8449" width="2.86328125" style="30" customWidth="1"/>
    <col min="8450" max="8450" width="20.59765625" style="30" customWidth="1"/>
    <col min="8451" max="8452" width="3.59765625" style="30" customWidth="1"/>
    <col min="8453" max="8453" width="0" style="30" hidden="1" customWidth="1"/>
    <col min="8454" max="8454" width="1.86328125" style="30" customWidth="1"/>
    <col min="8455" max="8455" width="30.265625" style="30" customWidth="1"/>
    <col min="8456" max="8457" width="18" style="30" customWidth="1"/>
    <col min="8458" max="8458" width="6.86328125" style="30" customWidth="1"/>
    <col min="8459" max="8460" width="18" style="30" customWidth="1"/>
    <col min="8461" max="8573" width="17.265625" style="30" customWidth="1"/>
    <col min="8574" max="8575" width="14.1328125" style="30" customWidth="1"/>
    <col min="8576" max="8704" width="9.1328125" style="30"/>
    <col min="8705" max="8705" width="2.86328125" style="30" customWidth="1"/>
    <col min="8706" max="8706" width="20.59765625" style="30" customWidth="1"/>
    <col min="8707" max="8708" width="3.59765625" style="30" customWidth="1"/>
    <col min="8709" max="8709" width="0" style="30" hidden="1" customWidth="1"/>
    <col min="8710" max="8710" width="1.86328125" style="30" customWidth="1"/>
    <col min="8711" max="8711" width="30.265625" style="30" customWidth="1"/>
    <col min="8712" max="8713" width="18" style="30" customWidth="1"/>
    <col min="8714" max="8714" width="6.86328125" style="30" customWidth="1"/>
    <col min="8715" max="8716" width="18" style="30" customWidth="1"/>
    <col min="8717" max="8829" width="17.265625" style="30" customWidth="1"/>
    <col min="8830" max="8831" width="14.1328125" style="30" customWidth="1"/>
    <col min="8832" max="8960" width="9.1328125" style="30"/>
    <col min="8961" max="8961" width="2.86328125" style="30" customWidth="1"/>
    <col min="8962" max="8962" width="20.59765625" style="30" customWidth="1"/>
    <col min="8963" max="8964" width="3.59765625" style="30" customWidth="1"/>
    <col min="8965" max="8965" width="0" style="30" hidden="1" customWidth="1"/>
    <col min="8966" max="8966" width="1.86328125" style="30" customWidth="1"/>
    <col min="8967" max="8967" width="30.265625" style="30" customWidth="1"/>
    <col min="8968" max="8969" width="18" style="30" customWidth="1"/>
    <col min="8970" max="8970" width="6.86328125" style="30" customWidth="1"/>
    <col min="8971" max="8972" width="18" style="30" customWidth="1"/>
    <col min="8973" max="9085" width="17.265625" style="30" customWidth="1"/>
    <col min="9086" max="9087" width="14.1328125" style="30" customWidth="1"/>
    <col min="9088" max="9216" width="9.1328125" style="30"/>
    <col min="9217" max="9217" width="2.86328125" style="30" customWidth="1"/>
    <col min="9218" max="9218" width="20.59765625" style="30" customWidth="1"/>
    <col min="9219" max="9220" width="3.59765625" style="30" customWidth="1"/>
    <col min="9221" max="9221" width="0" style="30" hidden="1" customWidth="1"/>
    <col min="9222" max="9222" width="1.86328125" style="30" customWidth="1"/>
    <col min="9223" max="9223" width="30.265625" style="30" customWidth="1"/>
    <col min="9224" max="9225" width="18" style="30" customWidth="1"/>
    <col min="9226" max="9226" width="6.86328125" style="30" customWidth="1"/>
    <col min="9227" max="9228" width="18" style="30" customWidth="1"/>
    <col min="9229" max="9341" width="17.265625" style="30" customWidth="1"/>
    <col min="9342" max="9343" width="14.1328125" style="30" customWidth="1"/>
    <col min="9344" max="9472" width="9.1328125" style="30"/>
    <col min="9473" max="9473" width="2.86328125" style="30" customWidth="1"/>
    <col min="9474" max="9474" width="20.59765625" style="30" customWidth="1"/>
    <col min="9475" max="9476" width="3.59765625" style="30" customWidth="1"/>
    <col min="9477" max="9477" width="0" style="30" hidden="1" customWidth="1"/>
    <col min="9478" max="9478" width="1.86328125" style="30" customWidth="1"/>
    <col min="9479" max="9479" width="30.265625" style="30" customWidth="1"/>
    <col min="9480" max="9481" width="18" style="30" customWidth="1"/>
    <col min="9482" max="9482" width="6.86328125" style="30" customWidth="1"/>
    <col min="9483" max="9484" width="18" style="30" customWidth="1"/>
    <col min="9485" max="9597" width="17.265625" style="30" customWidth="1"/>
    <col min="9598" max="9599" width="14.1328125" style="30" customWidth="1"/>
    <col min="9600" max="9728" width="9.1328125" style="30"/>
    <col min="9729" max="9729" width="2.86328125" style="30" customWidth="1"/>
    <col min="9730" max="9730" width="20.59765625" style="30" customWidth="1"/>
    <col min="9731" max="9732" width="3.59765625" style="30" customWidth="1"/>
    <col min="9733" max="9733" width="0" style="30" hidden="1" customWidth="1"/>
    <col min="9734" max="9734" width="1.86328125" style="30" customWidth="1"/>
    <col min="9735" max="9735" width="30.265625" style="30" customWidth="1"/>
    <col min="9736" max="9737" width="18" style="30" customWidth="1"/>
    <col min="9738" max="9738" width="6.86328125" style="30" customWidth="1"/>
    <col min="9739" max="9740" width="18" style="30" customWidth="1"/>
    <col min="9741" max="9853" width="17.265625" style="30" customWidth="1"/>
    <col min="9854" max="9855" width="14.1328125" style="30" customWidth="1"/>
    <col min="9856" max="9984" width="9.1328125" style="30"/>
    <col min="9985" max="9985" width="2.86328125" style="30" customWidth="1"/>
    <col min="9986" max="9986" width="20.59765625" style="30" customWidth="1"/>
    <col min="9987" max="9988" width="3.59765625" style="30" customWidth="1"/>
    <col min="9989" max="9989" width="0" style="30" hidden="1" customWidth="1"/>
    <col min="9990" max="9990" width="1.86328125" style="30" customWidth="1"/>
    <col min="9991" max="9991" width="30.265625" style="30" customWidth="1"/>
    <col min="9992" max="9993" width="18" style="30" customWidth="1"/>
    <col min="9994" max="9994" width="6.86328125" style="30" customWidth="1"/>
    <col min="9995" max="9996" width="18" style="30" customWidth="1"/>
    <col min="9997" max="10109" width="17.265625" style="30" customWidth="1"/>
    <col min="10110" max="10111" width="14.1328125" style="30" customWidth="1"/>
    <col min="10112" max="10240" width="9.1328125" style="30"/>
    <col min="10241" max="10241" width="2.86328125" style="30" customWidth="1"/>
    <col min="10242" max="10242" width="20.59765625" style="30" customWidth="1"/>
    <col min="10243" max="10244" width="3.59765625" style="30" customWidth="1"/>
    <col min="10245" max="10245" width="0" style="30" hidden="1" customWidth="1"/>
    <col min="10246" max="10246" width="1.86328125" style="30" customWidth="1"/>
    <col min="10247" max="10247" width="30.265625" style="30" customWidth="1"/>
    <col min="10248" max="10249" width="18" style="30" customWidth="1"/>
    <col min="10250" max="10250" width="6.86328125" style="30" customWidth="1"/>
    <col min="10251" max="10252" width="18" style="30" customWidth="1"/>
    <col min="10253" max="10365" width="17.265625" style="30" customWidth="1"/>
    <col min="10366" max="10367" width="14.1328125" style="30" customWidth="1"/>
    <col min="10368" max="10496" width="9.1328125" style="30"/>
    <col min="10497" max="10497" width="2.86328125" style="30" customWidth="1"/>
    <col min="10498" max="10498" width="20.59765625" style="30" customWidth="1"/>
    <col min="10499" max="10500" width="3.59765625" style="30" customWidth="1"/>
    <col min="10501" max="10501" width="0" style="30" hidden="1" customWidth="1"/>
    <col min="10502" max="10502" width="1.86328125" style="30" customWidth="1"/>
    <col min="10503" max="10503" width="30.265625" style="30" customWidth="1"/>
    <col min="10504" max="10505" width="18" style="30" customWidth="1"/>
    <col min="10506" max="10506" width="6.86328125" style="30" customWidth="1"/>
    <col min="10507" max="10508" width="18" style="30" customWidth="1"/>
    <col min="10509" max="10621" width="17.265625" style="30" customWidth="1"/>
    <col min="10622" max="10623" width="14.1328125" style="30" customWidth="1"/>
    <col min="10624" max="10752" width="9.1328125" style="30"/>
    <col min="10753" max="10753" width="2.86328125" style="30" customWidth="1"/>
    <col min="10754" max="10754" width="20.59765625" style="30" customWidth="1"/>
    <col min="10755" max="10756" width="3.59765625" style="30" customWidth="1"/>
    <col min="10757" max="10757" width="0" style="30" hidden="1" customWidth="1"/>
    <col min="10758" max="10758" width="1.86328125" style="30" customWidth="1"/>
    <col min="10759" max="10759" width="30.265625" style="30" customWidth="1"/>
    <col min="10760" max="10761" width="18" style="30" customWidth="1"/>
    <col min="10762" max="10762" width="6.86328125" style="30" customWidth="1"/>
    <col min="10763" max="10764" width="18" style="30" customWidth="1"/>
    <col min="10765" max="10877" width="17.265625" style="30" customWidth="1"/>
    <col min="10878" max="10879" width="14.1328125" style="30" customWidth="1"/>
    <col min="10880" max="11008" width="9.1328125" style="30"/>
    <col min="11009" max="11009" width="2.86328125" style="30" customWidth="1"/>
    <col min="11010" max="11010" width="20.59765625" style="30" customWidth="1"/>
    <col min="11011" max="11012" width="3.59765625" style="30" customWidth="1"/>
    <col min="11013" max="11013" width="0" style="30" hidden="1" customWidth="1"/>
    <col min="11014" max="11014" width="1.86328125" style="30" customWidth="1"/>
    <col min="11015" max="11015" width="30.265625" style="30" customWidth="1"/>
    <col min="11016" max="11017" width="18" style="30" customWidth="1"/>
    <col min="11018" max="11018" width="6.86328125" style="30" customWidth="1"/>
    <col min="11019" max="11020" width="18" style="30" customWidth="1"/>
    <col min="11021" max="11133" width="17.265625" style="30" customWidth="1"/>
    <col min="11134" max="11135" width="14.1328125" style="30" customWidth="1"/>
    <col min="11136" max="11264" width="9.1328125" style="30"/>
    <col min="11265" max="11265" width="2.86328125" style="30" customWidth="1"/>
    <col min="11266" max="11266" width="20.59765625" style="30" customWidth="1"/>
    <col min="11267" max="11268" width="3.59765625" style="30" customWidth="1"/>
    <col min="11269" max="11269" width="0" style="30" hidden="1" customWidth="1"/>
    <col min="11270" max="11270" width="1.86328125" style="30" customWidth="1"/>
    <col min="11271" max="11271" width="30.265625" style="30" customWidth="1"/>
    <col min="11272" max="11273" width="18" style="30" customWidth="1"/>
    <col min="11274" max="11274" width="6.86328125" style="30" customWidth="1"/>
    <col min="11275" max="11276" width="18" style="30" customWidth="1"/>
    <col min="11277" max="11389" width="17.265625" style="30" customWidth="1"/>
    <col min="11390" max="11391" width="14.1328125" style="30" customWidth="1"/>
    <col min="11392" max="11520" width="9.1328125" style="30"/>
    <col min="11521" max="11521" width="2.86328125" style="30" customWidth="1"/>
    <col min="11522" max="11522" width="20.59765625" style="30" customWidth="1"/>
    <col min="11523" max="11524" width="3.59765625" style="30" customWidth="1"/>
    <col min="11525" max="11525" width="0" style="30" hidden="1" customWidth="1"/>
    <col min="11526" max="11526" width="1.86328125" style="30" customWidth="1"/>
    <col min="11527" max="11527" width="30.265625" style="30" customWidth="1"/>
    <col min="11528" max="11529" width="18" style="30" customWidth="1"/>
    <col min="11530" max="11530" width="6.86328125" style="30" customWidth="1"/>
    <col min="11531" max="11532" width="18" style="30" customWidth="1"/>
    <col min="11533" max="11645" width="17.265625" style="30" customWidth="1"/>
    <col min="11646" max="11647" width="14.1328125" style="30" customWidth="1"/>
    <col min="11648" max="11776" width="9.1328125" style="30"/>
    <col min="11777" max="11777" width="2.86328125" style="30" customWidth="1"/>
    <col min="11778" max="11778" width="20.59765625" style="30" customWidth="1"/>
    <col min="11779" max="11780" width="3.59765625" style="30" customWidth="1"/>
    <col min="11781" max="11781" width="0" style="30" hidden="1" customWidth="1"/>
    <col min="11782" max="11782" width="1.86328125" style="30" customWidth="1"/>
    <col min="11783" max="11783" width="30.265625" style="30" customWidth="1"/>
    <col min="11784" max="11785" width="18" style="30" customWidth="1"/>
    <col min="11786" max="11786" width="6.86328125" style="30" customWidth="1"/>
    <col min="11787" max="11788" width="18" style="30" customWidth="1"/>
    <col min="11789" max="11901" width="17.265625" style="30" customWidth="1"/>
    <col min="11902" max="11903" width="14.1328125" style="30" customWidth="1"/>
    <col min="11904" max="12032" width="9.1328125" style="30"/>
    <col min="12033" max="12033" width="2.86328125" style="30" customWidth="1"/>
    <col min="12034" max="12034" width="20.59765625" style="30" customWidth="1"/>
    <col min="12035" max="12036" width="3.59765625" style="30" customWidth="1"/>
    <col min="12037" max="12037" width="0" style="30" hidden="1" customWidth="1"/>
    <col min="12038" max="12038" width="1.86328125" style="30" customWidth="1"/>
    <col min="12039" max="12039" width="30.265625" style="30" customWidth="1"/>
    <col min="12040" max="12041" width="18" style="30" customWidth="1"/>
    <col min="12042" max="12042" width="6.86328125" style="30" customWidth="1"/>
    <col min="12043" max="12044" width="18" style="30" customWidth="1"/>
    <col min="12045" max="12157" width="17.265625" style="30" customWidth="1"/>
    <col min="12158" max="12159" width="14.1328125" style="30" customWidth="1"/>
    <col min="12160" max="12288" width="9.1328125" style="30"/>
    <col min="12289" max="12289" width="2.86328125" style="30" customWidth="1"/>
    <col min="12290" max="12290" width="20.59765625" style="30" customWidth="1"/>
    <col min="12291" max="12292" width="3.59765625" style="30" customWidth="1"/>
    <col min="12293" max="12293" width="0" style="30" hidden="1" customWidth="1"/>
    <col min="12294" max="12294" width="1.86328125" style="30" customWidth="1"/>
    <col min="12295" max="12295" width="30.265625" style="30" customWidth="1"/>
    <col min="12296" max="12297" width="18" style="30" customWidth="1"/>
    <col min="12298" max="12298" width="6.86328125" style="30" customWidth="1"/>
    <col min="12299" max="12300" width="18" style="30" customWidth="1"/>
    <col min="12301" max="12413" width="17.265625" style="30" customWidth="1"/>
    <col min="12414" max="12415" width="14.1328125" style="30" customWidth="1"/>
    <col min="12416" max="12544" width="9.1328125" style="30"/>
    <col min="12545" max="12545" width="2.86328125" style="30" customWidth="1"/>
    <col min="12546" max="12546" width="20.59765625" style="30" customWidth="1"/>
    <col min="12547" max="12548" width="3.59765625" style="30" customWidth="1"/>
    <col min="12549" max="12549" width="0" style="30" hidden="1" customWidth="1"/>
    <col min="12550" max="12550" width="1.86328125" style="30" customWidth="1"/>
    <col min="12551" max="12551" width="30.265625" style="30" customWidth="1"/>
    <col min="12552" max="12553" width="18" style="30" customWidth="1"/>
    <col min="12554" max="12554" width="6.86328125" style="30" customWidth="1"/>
    <col min="12555" max="12556" width="18" style="30" customWidth="1"/>
    <col min="12557" max="12669" width="17.265625" style="30" customWidth="1"/>
    <col min="12670" max="12671" width="14.1328125" style="30" customWidth="1"/>
    <col min="12672" max="12800" width="9.1328125" style="30"/>
    <col min="12801" max="12801" width="2.86328125" style="30" customWidth="1"/>
    <col min="12802" max="12802" width="20.59765625" style="30" customWidth="1"/>
    <col min="12803" max="12804" width="3.59765625" style="30" customWidth="1"/>
    <col min="12805" max="12805" width="0" style="30" hidden="1" customWidth="1"/>
    <col min="12806" max="12806" width="1.86328125" style="30" customWidth="1"/>
    <col min="12807" max="12807" width="30.265625" style="30" customWidth="1"/>
    <col min="12808" max="12809" width="18" style="30" customWidth="1"/>
    <col min="12810" max="12810" width="6.86328125" style="30" customWidth="1"/>
    <col min="12811" max="12812" width="18" style="30" customWidth="1"/>
    <col min="12813" max="12925" width="17.265625" style="30" customWidth="1"/>
    <col min="12926" max="12927" width="14.1328125" style="30" customWidth="1"/>
    <col min="12928" max="13056" width="9.1328125" style="30"/>
    <col min="13057" max="13057" width="2.86328125" style="30" customWidth="1"/>
    <col min="13058" max="13058" width="20.59765625" style="30" customWidth="1"/>
    <col min="13059" max="13060" width="3.59765625" style="30" customWidth="1"/>
    <col min="13061" max="13061" width="0" style="30" hidden="1" customWidth="1"/>
    <col min="13062" max="13062" width="1.86328125" style="30" customWidth="1"/>
    <col min="13063" max="13063" width="30.265625" style="30" customWidth="1"/>
    <col min="13064" max="13065" width="18" style="30" customWidth="1"/>
    <col min="13066" max="13066" width="6.86328125" style="30" customWidth="1"/>
    <col min="13067" max="13068" width="18" style="30" customWidth="1"/>
    <col min="13069" max="13181" width="17.265625" style="30" customWidth="1"/>
    <col min="13182" max="13183" width="14.1328125" style="30" customWidth="1"/>
    <col min="13184" max="13312" width="9.1328125" style="30"/>
    <col min="13313" max="13313" width="2.86328125" style="30" customWidth="1"/>
    <col min="13314" max="13314" width="20.59765625" style="30" customWidth="1"/>
    <col min="13315" max="13316" width="3.59765625" style="30" customWidth="1"/>
    <col min="13317" max="13317" width="0" style="30" hidden="1" customWidth="1"/>
    <col min="13318" max="13318" width="1.86328125" style="30" customWidth="1"/>
    <col min="13319" max="13319" width="30.265625" style="30" customWidth="1"/>
    <col min="13320" max="13321" width="18" style="30" customWidth="1"/>
    <col min="13322" max="13322" width="6.86328125" style="30" customWidth="1"/>
    <col min="13323" max="13324" width="18" style="30" customWidth="1"/>
    <col min="13325" max="13437" width="17.265625" style="30" customWidth="1"/>
    <col min="13438" max="13439" width="14.1328125" style="30" customWidth="1"/>
    <col min="13440" max="13568" width="9.1328125" style="30"/>
    <col min="13569" max="13569" width="2.86328125" style="30" customWidth="1"/>
    <col min="13570" max="13570" width="20.59765625" style="30" customWidth="1"/>
    <col min="13571" max="13572" width="3.59765625" style="30" customWidth="1"/>
    <col min="13573" max="13573" width="0" style="30" hidden="1" customWidth="1"/>
    <col min="13574" max="13574" width="1.86328125" style="30" customWidth="1"/>
    <col min="13575" max="13575" width="30.265625" style="30" customWidth="1"/>
    <col min="13576" max="13577" width="18" style="30" customWidth="1"/>
    <col min="13578" max="13578" width="6.86328125" style="30" customWidth="1"/>
    <col min="13579" max="13580" width="18" style="30" customWidth="1"/>
    <col min="13581" max="13693" width="17.265625" style="30" customWidth="1"/>
    <col min="13694" max="13695" width="14.1328125" style="30" customWidth="1"/>
    <col min="13696" max="13824" width="9.1328125" style="30"/>
    <col min="13825" max="13825" width="2.86328125" style="30" customWidth="1"/>
    <col min="13826" max="13826" width="20.59765625" style="30" customWidth="1"/>
    <col min="13827" max="13828" width="3.59765625" style="30" customWidth="1"/>
    <col min="13829" max="13829" width="0" style="30" hidden="1" customWidth="1"/>
    <col min="13830" max="13830" width="1.86328125" style="30" customWidth="1"/>
    <col min="13831" max="13831" width="30.265625" style="30" customWidth="1"/>
    <col min="13832" max="13833" width="18" style="30" customWidth="1"/>
    <col min="13834" max="13834" width="6.86328125" style="30" customWidth="1"/>
    <col min="13835" max="13836" width="18" style="30" customWidth="1"/>
    <col min="13837" max="13949" width="17.265625" style="30" customWidth="1"/>
    <col min="13950" max="13951" width="14.1328125" style="30" customWidth="1"/>
    <col min="13952" max="14080" width="9.1328125" style="30"/>
    <col min="14081" max="14081" width="2.86328125" style="30" customWidth="1"/>
    <col min="14082" max="14082" width="20.59765625" style="30" customWidth="1"/>
    <col min="14083" max="14084" width="3.59765625" style="30" customWidth="1"/>
    <col min="14085" max="14085" width="0" style="30" hidden="1" customWidth="1"/>
    <col min="14086" max="14086" width="1.86328125" style="30" customWidth="1"/>
    <col min="14087" max="14087" width="30.265625" style="30" customWidth="1"/>
    <col min="14088" max="14089" width="18" style="30" customWidth="1"/>
    <col min="14090" max="14090" width="6.86328125" style="30" customWidth="1"/>
    <col min="14091" max="14092" width="18" style="30" customWidth="1"/>
    <col min="14093" max="14205" width="17.265625" style="30" customWidth="1"/>
    <col min="14206" max="14207" width="14.1328125" style="30" customWidth="1"/>
    <col min="14208" max="14336" width="9.1328125" style="30"/>
    <col min="14337" max="14337" width="2.86328125" style="30" customWidth="1"/>
    <col min="14338" max="14338" width="20.59765625" style="30" customWidth="1"/>
    <col min="14339" max="14340" width="3.59765625" style="30" customWidth="1"/>
    <col min="14341" max="14341" width="0" style="30" hidden="1" customWidth="1"/>
    <col min="14342" max="14342" width="1.86328125" style="30" customWidth="1"/>
    <col min="14343" max="14343" width="30.265625" style="30" customWidth="1"/>
    <col min="14344" max="14345" width="18" style="30" customWidth="1"/>
    <col min="14346" max="14346" width="6.86328125" style="30" customWidth="1"/>
    <col min="14347" max="14348" width="18" style="30" customWidth="1"/>
    <col min="14349" max="14461" width="17.265625" style="30" customWidth="1"/>
    <col min="14462" max="14463" width="14.1328125" style="30" customWidth="1"/>
    <col min="14464" max="14592" width="9.1328125" style="30"/>
    <col min="14593" max="14593" width="2.86328125" style="30" customWidth="1"/>
    <col min="14594" max="14594" width="20.59765625" style="30" customWidth="1"/>
    <col min="14595" max="14596" width="3.59765625" style="30" customWidth="1"/>
    <col min="14597" max="14597" width="0" style="30" hidden="1" customWidth="1"/>
    <col min="14598" max="14598" width="1.86328125" style="30" customWidth="1"/>
    <col min="14599" max="14599" width="30.265625" style="30" customWidth="1"/>
    <col min="14600" max="14601" width="18" style="30" customWidth="1"/>
    <col min="14602" max="14602" width="6.86328125" style="30" customWidth="1"/>
    <col min="14603" max="14604" width="18" style="30" customWidth="1"/>
    <col min="14605" max="14717" width="17.265625" style="30" customWidth="1"/>
    <col min="14718" max="14719" width="14.1328125" style="30" customWidth="1"/>
    <col min="14720" max="14848" width="9.1328125" style="30"/>
    <col min="14849" max="14849" width="2.86328125" style="30" customWidth="1"/>
    <col min="14850" max="14850" width="20.59765625" style="30" customWidth="1"/>
    <col min="14851" max="14852" width="3.59765625" style="30" customWidth="1"/>
    <col min="14853" max="14853" width="0" style="30" hidden="1" customWidth="1"/>
    <col min="14854" max="14854" width="1.86328125" style="30" customWidth="1"/>
    <col min="14855" max="14855" width="30.265625" style="30" customWidth="1"/>
    <col min="14856" max="14857" width="18" style="30" customWidth="1"/>
    <col min="14858" max="14858" width="6.86328125" style="30" customWidth="1"/>
    <col min="14859" max="14860" width="18" style="30" customWidth="1"/>
    <col min="14861" max="14973" width="17.265625" style="30" customWidth="1"/>
    <col min="14974" max="14975" width="14.1328125" style="30" customWidth="1"/>
    <col min="14976" max="15104" width="9.1328125" style="30"/>
    <col min="15105" max="15105" width="2.86328125" style="30" customWidth="1"/>
    <col min="15106" max="15106" width="20.59765625" style="30" customWidth="1"/>
    <col min="15107" max="15108" width="3.59765625" style="30" customWidth="1"/>
    <col min="15109" max="15109" width="0" style="30" hidden="1" customWidth="1"/>
    <col min="15110" max="15110" width="1.86328125" style="30" customWidth="1"/>
    <col min="15111" max="15111" width="30.265625" style="30" customWidth="1"/>
    <col min="15112" max="15113" width="18" style="30" customWidth="1"/>
    <col min="15114" max="15114" width="6.86328125" style="30" customWidth="1"/>
    <col min="15115" max="15116" width="18" style="30" customWidth="1"/>
    <col min="15117" max="15229" width="17.265625" style="30" customWidth="1"/>
    <col min="15230" max="15231" width="14.1328125" style="30" customWidth="1"/>
    <col min="15232" max="15360" width="9.1328125" style="30"/>
    <col min="15361" max="15361" width="2.86328125" style="30" customWidth="1"/>
    <col min="15362" max="15362" width="20.59765625" style="30" customWidth="1"/>
    <col min="15363" max="15364" width="3.59765625" style="30" customWidth="1"/>
    <col min="15365" max="15365" width="0" style="30" hidden="1" customWidth="1"/>
    <col min="15366" max="15366" width="1.86328125" style="30" customWidth="1"/>
    <col min="15367" max="15367" width="30.265625" style="30" customWidth="1"/>
    <col min="15368" max="15369" width="18" style="30" customWidth="1"/>
    <col min="15370" max="15370" width="6.86328125" style="30" customWidth="1"/>
    <col min="15371" max="15372" width="18" style="30" customWidth="1"/>
    <col min="15373" max="15485" width="17.265625" style="30" customWidth="1"/>
    <col min="15486" max="15487" width="14.1328125" style="30" customWidth="1"/>
    <col min="15488" max="15616" width="9.1328125" style="30"/>
    <col min="15617" max="15617" width="2.86328125" style="30" customWidth="1"/>
    <col min="15618" max="15618" width="20.59765625" style="30" customWidth="1"/>
    <col min="15619" max="15620" width="3.59765625" style="30" customWidth="1"/>
    <col min="15621" max="15621" width="0" style="30" hidden="1" customWidth="1"/>
    <col min="15622" max="15622" width="1.86328125" style="30" customWidth="1"/>
    <col min="15623" max="15623" width="30.265625" style="30" customWidth="1"/>
    <col min="15624" max="15625" width="18" style="30" customWidth="1"/>
    <col min="15626" max="15626" width="6.86328125" style="30" customWidth="1"/>
    <col min="15627" max="15628" width="18" style="30" customWidth="1"/>
    <col min="15629" max="15741" width="17.265625" style="30" customWidth="1"/>
    <col min="15742" max="15743" width="14.1328125" style="30" customWidth="1"/>
    <col min="15744" max="15872" width="9.1328125" style="30"/>
    <col min="15873" max="15873" width="2.86328125" style="30" customWidth="1"/>
    <col min="15874" max="15874" width="20.59765625" style="30" customWidth="1"/>
    <col min="15875" max="15876" width="3.59765625" style="30" customWidth="1"/>
    <col min="15877" max="15877" width="0" style="30" hidden="1" customWidth="1"/>
    <col min="15878" max="15878" width="1.86328125" style="30" customWidth="1"/>
    <col min="15879" max="15879" width="30.265625" style="30" customWidth="1"/>
    <col min="15880" max="15881" width="18" style="30" customWidth="1"/>
    <col min="15882" max="15882" width="6.86328125" style="30" customWidth="1"/>
    <col min="15883" max="15884" width="18" style="30" customWidth="1"/>
    <col min="15885" max="15997" width="17.265625" style="30" customWidth="1"/>
    <col min="15998" max="15999" width="14.1328125" style="30" customWidth="1"/>
    <col min="16000" max="16128" width="9.1328125" style="30"/>
    <col min="16129" max="16129" width="2.86328125" style="30" customWidth="1"/>
    <col min="16130" max="16130" width="20.59765625" style="30" customWidth="1"/>
    <col min="16131" max="16132" width="3.59765625" style="30" customWidth="1"/>
    <col min="16133" max="16133" width="0" style="30" hidden="1" customWidth="1"/>
    <col min="16134" max="16134" width="1.86328125" style="30" customWidth="1"/>
    <col min="16135" max="16135" width="30.265625" style="30" customWidth="1"/>
    <col min="16136" max="16137" width="18" style="30" customWidth="1"/>
    <col min="16138" max="16138" width="6.86328125" style="30" customWidth="1"/>
    <col min="16139" max="16140" width="18" style="30" customWidth="1"/>
    <col min="16141" max="16253" width="17.265625" style="30" customWidth="1"/>
    <col min="16254" max="16255" width="14.1328125" style="30" customWidth="1"/>
    <col min="16256" max="16384" width="9.1328125" style="30"/>
  </cols>
  <sheetData>
    <row r="1" spans="2:18" ht="54.75" customHeight="1" x14ac:dyDescent="0.35"/>
    <row r="2" spans="2:18" ht="14.25" customHeight="1" x14ac:dyDescent="0.35">
      <c r="B2" s="111" t="s">
        <v>231</v>
      </c>
      <c r="C2" s="111"/>
      <c r="D2" s="111"/>
      <c r="J2" s="112" t="s">
        <v>232</v>
      </c>
      <c r="K2" s="112"/>
      <c r="L2" s="112"/>
    </row>
    <row r="3" spans="2:18" ht="22.5" customHeight="1" x14ac:dyDescent="0.35">
      <c r="B3" s="111"/>
      <c r="C3" s="111"/>
      <c r="D3" s="111"/>
      <c r="J3" s="112"/>
      <c r="K3" s="112"/>
      <c r="L3" s="112"/>
    </row>
    <row r="4" spans="2:18" s="31" customFormat="1" ht="9" customHeight="1" x14ac:dyDescent="0.35">
      <c r="B4" s="111"/>
      <c r="C4" s="111"/>
      <c r="D4" s="111"/>
      <c r="F4" s="32"/>
      <c r="G4" s="113" t="s">
        <v>233</v>
      </c>
      <c r="H4" s="113"/>
      <c r="I4" s="113"/>
      <c r="K4" s="33">
        <v>81</v>
      </c>
      <c r="R4" s="32"/>
    </row>
    <row r="5" spans="2:18" ht="27" customHeight="1" x14ac:dyDescent="0.5">
      <c r="B5" s="111"/>
      <c r="C5" s="111"/>
      <c r="D5" s="111"/>
      <c r="F5" s="34">
        <v>1</v>
      </c>
      <c r="G5" s="113"/>
      <c r="H5" s="113"/>
      <c r="I5" s="113"/>
      <c r="J5" s="35"/>
      <c r="K5" s="114" t="str">
        <f>INDEX(R7:R87,K4)</f>
        <v>Metro Melbourne</v>
      </c>
      <c r="L5" s="114"/>
    </row>
    <row r="6" spans="2:18" ht="3" customHeight="1" x14ac:dyDescent="0.35">
      <c r="F6" s="34">
        <v>2</v>
      </c>
      <c r="G6" s="36"/>
      <c r="H6" s="68"/>
      <c r="I6" s="63"/>
      <c r="J6" s="39"/>
      <c r="K6" s="37"/>
      <c r="L6" s="38"/>
    </row>
    <row r="7" spans="2:18" ht="21" customHeight="1" x14ac:dyDescent="0.55000000000000004">
      <c r="B7" s="115"/>
      <c r="C7" s="115"/>
      <c r="D7" s="115"/>
      <c r="F7" s="34">
        <v>3</v>
      </c>
      <c r="G7" s="73" t="s">
        <v>225</v>
      </c>
      <c r="H7" s="74" t="s">
        <v>217</v>
      </c>
      <c r="I7" s="75" t="s">
        <v>218</v>
      </c>
      <c r="J7" s="39"/>
      <c r="K7" s="74" t="s">
        <v>217</v>
      </c>
      <c r="L7" s="75" t="s">
        <v>218</v>
      </c>
      <c r="R7" s="29" t="s">
        <v>0</v>
      </c>
    </row>
    <row r="8" spans="2:18" ht="13.9" x14ac:dyDescent="0.35">
      <c r="B8" s="40" t="s">
        <v>0</v>
      </c>
      <c r="C8" s="41"/>
      <c r="D8" s="42" t="b">
        <v>0</v>
      </c>
      <c r="F8" s="34">
        <v>4</v>
      </c>
      <c r="G8" s="56" t="s">
        <v>81</v>
      </c>
      <c r="H8" s="69">
        <f>Data!FG240</f>
        <v>641641</v>
      </c>
      <c r="I8" s="72"/>
      <c r="J8"/>
      <c r="K8" s="54">
        <f>VLOOKUP(Data!$A7,Data!$A$7:$FI$190,4+$K$4*2-2)</f>
        <v>4833470</v>
      </c>
      <c r="L8"/>
      <c r="R8" s="29" t="s">
        <v>1</v>
      </c>
    </row>
    <row r="9" spans="2:18" ht="13.9" x14ac:dyDescent="0.35">
      <c r="B9" s="43" t="s">
        <v>1</v>
      </c>
      <c r="D9" s="42" t="b">
        <v>0</v>
      </c>
      <c r="F9" s="34">
        <v>5</v>
      </c>
      <c r="G9" s="57"/>
      <c r="H9" s="70"/>
      <c r="I9" s="64"/>
      <c r="J9"/>
      <c r="K9" s="54"/>
      <c r="L9"/>
      <c r="R9" s="29" t="s">
        <v>2</v>
      </c>
    </row>
    <row r="10" spans="2:18" ht="13.9" x14ac:dyDescent="0.35">
      <c r="B10" s="40" t="s">
        <v>2</v>
      </c>
      <c r="C10" s="41"/>
      <c r="D10" s="42" t="b">
        <v>0</v>
      </c>
      <c r="F10" s="34">
        <v>6</v>
      </c>
      <c r="G10" s="56" t="s">
        <v>82</v>
      </c>
      <c r="H10" s="69">
        <f>Data!FG242</f>
        <v>137228</v>
      </c>
      <c r="I10" s="65">
        <f>H10/H$14*100</f>
        <v>21.387237292230008</v>
      </c>
      <c r="J10"/>
      <c r="K10" s="54">
        <f>VLOOKUP(Data!$A9,Data!$A$7:$FI$190,4+$K$4*2-2)</f>
        <v>873420.3723426502</v>
      </c>
      <c r="L10" s="65">
        <f>K10/K$14*100</f>
        <v>18.06625972699052</v>
      </c>
      <c r="R10" s="29" t="s">
        <v>3</v>
      </c>
    </row>
    <row r="11" spans="2:18" ht="13.9" x14ac:dyDescent="0.35">
      <c r="B11" s="43" t="s">
        <v>3</v>
      </c>
      <c r="D11" s="42" t="b">
        <v>0</v>
      </c>
      <c r="F11" s="34">
        <v>7</v>
      </c>
      <c r="G11" s="56" t="s">
        <v>83</v>
      </c>
      <c r="H11" s="69">
        <f>Data!FG243</f>
        <v>81807</v>
      </c>
      <c r="I11" s="65">
        <f t="shared" ref="I11:I14" si="0">H11/H$14*100</f>
        <v>12.749772066673421</v>
      </c>
      <c r="J11"/>
      <c r="K11" s="54">
        <f>VLOOKUP(Data!$A10,Data!$A$7:$FI$190,4+$K$4*2-2)</f>
        <v>593885.13824890449</v>
      </c>
      <c r="L11" s="65">
        <f t="shared" ref="L11:L14" si="1">K11/K$14*100</f>
        <v>12.284214446277183</v>
      </c>
      <c r="R11" s="29" t="s">
        <v>4</v>
      </c>
    </row>
    <row r="12" spans="2:18" ht="13.9" x14ac:dyDescent="0.35">
      <c r="B12" s="40" t="s">
        <v>4</v>
      </c>
      <c r="C12" s="41"/>
      <c r="D12" s="42" t="b">
        <v>0</v>
      </c>
      <c r="F12" s="34">
        <v>8</v>
      </c>
      <c r="G12" s="56" t="s">
        <v>84</v>
      </c>
      <c r="H12" s="69">
        <f>Data!FG244</f>
        <v>343318</v>
      </c>
      <c r="I12" s="65">
        <f t="shared" si="0"/>
        <v>53.506744488689051</v>
      </c>
      <c r="J12"/>
      <c r="K12" s="54">
        <f>VLOOKUP(Data!$A11,Data!$A$7:$FI$190,4+$K$4*2-2)</f>
        <v>2639300.755935953</v>
      </c>
      <c r="L12" s="65">
        <f t="shared" si="1"/>
        <v>54.592604505537203</v>
      </c>
      <c r="R12" s="29" t="s">
        <v>5</v>
      </c>
    </row>
    <row r="13" spans="2:18" ht="13.9" x14ac:dyDescent="0.35">
      <c r="B13" s="43" t="s">
        <v>5</v>
      </c>
      <c r="D13" s="42" t="b">
        <v>0</v>
      </c>
      <c r="F13" s="34">
        <v>9</v>
      </c>
      <c r="G13" s="56" t="s">
        <v>85</v>
      </c>
      <c r="H13" s="69">
        <f>Data!FG245</f>
        <v>79282</v>
      </c>
      <c r="I13" s="65">
        <f t="shared" si="0"/>
        <v>12.356246152407522</v>
      </c>
      <c r="J13"/>
      <c r="K13" s="54">
        <f>VLOOKUP(Data!$A12,Data!$A$7:$FI$190,4+$K$4*2-2)</f>
        <v>727932.73347249278</v>
      </c>
      <c r="L13" s="65">
        <f t="shared" si="1"/>
        <v>15.056921321195107</v>
      </c>
      <c r="R13" s="29" t="s">
        <v>6</v>
      </c>
    </row>
    <row r="14" spans="2:18" ht="13.9" x14ac:dyDescent="0.4">
      <c r="B14" s="40" t="s">
        <v>6</v>
      </c>
      <c r="C14" s="41"/>
      <c r="D14" s="42" t="b">
        <v>0</v>
      </c>
      <c r="F14" s="34">
        <v>10</v>
      </c>
      <c r="G14" s="56" t="s">
        <v>79</v>
      </c>
      <c r="H14" s="71">
        <f>Data!FG246</f>
        <v>641635</v>
      </c>
      <c r="I14" s="66">
        <f t="shared" si="0"/>
        <v>100</v>
      </c>
      <c r="J14"/>
      <c r="K14" s="54">
        <f>VLOOKUP(Data!$A13,Data!$A$7:$FI$190,4+$K$4*2-2)</f>
        <v>4834539</v>
      </c>
      <c r="L14" s="66">
        <f t="shared" si="1"/>
        <v>100</v>
      </c>
      <c r="N14" s="44">
        <v>1</v>
      </c>
      <c r="O14" s="44" t="s">
        <v>0</v>
      </c>
      <c r="R14" s="29" t="s">
        <v>7</v>
      </c>
    </row>
    <row r="15" spans="2:18" ht="13.9" x14ac:dyDescent="0.35">
      <c r="B15" s="43" t="s">
        <v>7</v>
      </c>
      <c r="D15" s="42" t="b">
        <v>0</v>
      </c>
      <c r="F15" s="34">
        <v>11</v>
      </c>
      <c r="G15" s="57"/>
      <c r="H15" s="70"/>
      <c r="I15" s="64"/>
      <c r="J15"/>
      <c r="K15" s="54"/>
      <c r="L15" s="64"/>
      <c r="N15" s="44">
        <v>2</v>
      </c>
      <c r="O15" s="44" t="s">
        <v>1</v>
      </c>
      <c r="R15" s="29" t="s">
        <v>8</v>
      </c>
    </row>
    <row r="16" spans="2:18" ht="13.9" x14ac:dyDescent="0.35">
      <c r="B16" s="40" t="s">
        <v>8</v>
      </c>
      <c r="C16" s="41"/>
      <c r="D16" s="42" t="b">
        <v>0</v>
      </c>
      <c r="F16" s="34">
        <v>12</v>
      </c>
      <c r="G16" s="56" t="s">
        <v>86</v>
      </c>
      <c r="H16" s="69">
        <f>Data!FG248</f>
        <v>4155</v>
      </c>
      <c r="I16" s="65">
        <f>H16/H14*100</f>
        <v>0.64756442525735036</v>
      </c>
      <c r="J16"/>
      <c r="K16" s="54">
        <f>VLOOKUP(Data!$A15,Data!$A$7:$FI$190,4+$K$4*2-2)</f>
        <v>31735.234889823307</v>
      </c>
      <c r="L16" s="65">
        <f>K16/K14*100</f>
        <v>0.65642732202229226</v>
      </c>
      <c r="N16" s="44">
        <v>3</v>
      </c>
      <c r="O16" s="44" t="s">
        <v>2</v>
      </c>
      <c r="R16" s="29" t="s">
        <v>9</v>
      </c>
    </row>
    <row r="17" spans="2:18" ht="13.9" x14ac:dyDescent="0.35">
      <c r="B17" s="43" t="s">
        <v>9</v>
      </c>
      <c r="D17" s="42" t="b">
        <v>0</v>
      </c>
      <c r="F17" s="34">
        <v>13</v>
      </c>
      <c r="G17" s="57"/>
      <c r="H17" s="70"/>
      <c r="I17" s="64"/>
      <c r="J17"/>
      <c r="K17" s="54"/>
      <c r="L17" s="64"/>
      <c r="N17" s="44">
        <v>4</v>
      </c>
      <c r="O17" s="44" t="s">
        <v>3</v>
      </c>
      <c r="R17" s="29" t="s">
        <v>10</v>
      </c>
    </row>
    <row r="18" spans="2:18" ht="21" x14ac:dyDescent="0.55000000000000004">
      <c r="B18" s="40" t="s">
        <v>10</v>
      </c>
      <c r="C18" s="41"/>
      <c r="D18" s="42" t="b">
        <v>0</v>
      </c>
      <c r="F18" s="34">
        <v>14</v>
      </c>
      <c r="G18" s="73" t="s">
        <v>234</v>
      </c>
      <c r="H18" s="74" t="s">
        <v>217</v>
      </c>
      <c r="I18" s="75" t="s">
        <v>218</v>
      </c>
      <c r="J18" s="39"/>
      <c r="K18" s="74" t="s">
        <v>217</v>
      </c>
      <c r="L18" s="75" t="s">
        <v>218</v>
      </c>
      <c r="N18" s="44">
        <v>5</v>
      </c>
      <c r="O18" s="44" t="s">
        <v>4</v>
      </c>
      <c r="R18" s="29" t="s">
        <v>11</v>
      </c>
    </row>
    <row r="19" spans="2:18" ht="13.9" x14ac:dyDescent="0.35">
      <c r="B19" s="43" t="s">
        <v>11</v>
      </c>
      <c r="D19" s="42" t="b">
        <v>0</v>
      </c>
      <c r="F19" s="34">
        <v>15</v>
      </c>
      <c r="G19" s="56" t="s">
        <v>105</v>
      </c>
      <c r="H19" s="69">
        <f>Data!FG251</f>
        <v>19861</v>
      </c>
      <c r="I19" s="65">
        <f>H19/H$60*100</f>
        <v>3.0953445930044996</v>
      </c>
      <c r="J19"/>
      <c r="K19" s="54">
        <f>VLOOKUP(Data!$A18,Data!$A$7:$FI$190,4+$K$4*2-2)</f>
        <v>23522.000497024823</v>
      </c>
      <c r="L19" s="65">
        <f>K19/K$60*100</f>
        <v>0.48664831884804954</v>
      </c>
      <c r="N19" s="44">
        <v>6</v>
      </c>
      <c r="O19" s="44" t="s">
        <v>5</v>
      </c>
      <c r="R19" s="29" t="s">
        <v>12</v>
      </c>
    </row>
    <row r="20" spans="2:18" ht="13.9" x14ac:dyDescent="0.35">
      <c r="B20" s="40" t="s">
        <v>12</v>
      </c>
      <c r="C20" s="41"/>
      <c r="D20" s="42" t="b">
        <v>1</v>
      </c>
      <c r="F20" s="34">
        <v>16</v>
      </c>
      <c r="G20" s="56" t="s">
        <v>87</v>
      </c>
      <c r="H20" s="69">
        <f>Data!FG252</f>
        <v>337960</v>
      </c>
      <c r="I20" s="65">
        <f t="shared" ref="I20:I60" si="2">H20/H$60*100</f>
        <v>52.671197757001188</v>
      </c>
      <c r="J20"/>
      <c r="K20" s="54">
        <f>VLOOKUP(Data!$A19,Data!$A$7:$FI$190,4+$K$4*2-2)</f>
        <v>2880191.8835326517</v>
      </c>
      <c r="L20" s="65">
        <f t="shared" ref="L20:L60" si="3">K20/K$60*100</f>
        <v>59.588491984695288</v>
      </c>
      <c r="N20" s="44">
        <v>7</v>
      </c>
      <c r="O20" s="44" t="s">
        <v>6</v>
      </c>
      <c r="R20" s="29" t="s">
        <v>13</v>
      </c>
    </row>
    <row r="21" spans="2:18" ht="13.9" x14ac:dyDescent="0.35">
      <c r="B21" s="43" t="s">
        <v>13</v>
      </c>
      <c r="D21" s="42" t="b">
        <v>1</v>
      </c>
      <c r="F21" s="34">
        <v>17</v>
      </c>
      <c r="G21" s="56" t="s">
        <v>249</v>
      </c>
      <c r="H21" s="69">
        <f>Data!FG253</f>
        <v>1532</v>
      </c>
      <c r="I21" s="65">
        <f t="shared" si="2"/>
        <v>0.23876279726513738</v>
      </c>
      <c r="J21"/>
      <c r="K21" s="54">
        <f>VLOOKUP(Data!$A20,Data!$A$7:$FI$190,4+$K$4*2-2)</f>
        <v>9651.9112574380961</v>
      </c>
      <c r="L21" s="65">
        <f t="shared" si="3"/>
        <v>0.19968906929055311</v>
      </c>
      <c r="N21" s="44">
        <v>8</v>
      </c>
      <c r="O21" s="44" t="s">
        <v>7</v>
      </c>
      <c r="R21" s="29" t="s">
        <v>14</v>
      </c>
    </row>
    <row r="22" spans="2:18" ht="13.9" x14ac:dyDescent="0.35">
      <c r="B22" s="40" t="s">
        <v>14</v>
      </c>
      <c r="C22" s="41"/>
      <c r="D22" s="42" t="b">
        <v>0</v>
      </c>
      <c r="F22" s="34">
        <v>18</v>
      </c>
      <c r="G22" s="56" t="s">
        <v>126</v>
      </c>
      <c r="H22" s="69">
        <f>Data!FG254</f>
        <v>2806</v>
      </c>
      <c r="I22" s="65">
        <f t="shared" si="2"/>
        <v>0.43731619394645915</v>
      </c>
      <c r="J22"/>
      <c r="K22" s="54">
        <f>VLOOKUP(Data!$A21,Data!$A$7:$FI$190,4+$K$4*2-2)</f>
        <v>8464.0598170188514</v>
      </c>
      <c r="L22" s="65">
        <f t="shared" si="3"/>
        <v>0.17511352748685421</v>
      </c>
      <c r="N22" s="44">
        <v>9</v>
      </c>
      <c r="O22" s="44" t="s">
        <v>8</v>
      </c>
      <c r="R22" s="29" t="s">
        <v>15</v>
      </c>
    </row>
    <row r="23" spans="2:18" ht="13.9" x14ac:dyDescent="0.35">
      <c r="B23" s="43" t="s">
        <v>235</v>
      </c>
      <c r="D23" s="42" t="b">
        <v>0</v>
      </c>
      <c r="F23" s="34">
        <v>19</v>
      </c>
      <c r="G23" s="56" t="s">
        <v>117</v>
      </c>
      <c r="H23" s="69">
        <f>Data!FG255</f>
        <v>11044</v>
      </c>
      <c r="I23" s="65">
        <f t="shared" si="2"/>
        <v>1.7212117056110816</v>
      </c>
      <c r="J23"/>
      <c r="K23" s="54">
        <f>VLOOKUP(Data!$A22,Data!$A$7:$FI$190,4+$K$4*2-2)</f>
        <v>16278.044827742877</v>
      </c>
      <c r="L23" s="65">
        <f t="shared" si="3"/>
        <v>0.33677761168979792</v>
      </c>
      <c r="N23" s="44">
        <v>10</v>
      </c>
      <c r="O23" s="44" t="s">
        <v>9</v>
      </c>
      <c r="R23" s="29" t="s">
        <v>16</v>
      </c>
    </row>
    <row r="24" spans="2:18" ht="13.9" x14ac:dyDescent="0.35">
      <c r="B24" s="40" t="s">
        <v>16</v>
      </c>
      <c r="C24" s="41"/>
      <c r="D24" s="42" t="b">
        <v>0</v>
      </c>
      <c r="F24" s="34">
        <v>20</v>
      </c>
      <c r="G24" s="56" t="s">
        <v>250</v>
      </c>
      <c r="H24" s="69">
        <f>Data!FG256</f>
        <v>1769</v>
      </c>
      <c r="I24" s="65">
        <f t="shared" si="2"/>
        <v>0.27569933966189819</v>
      </c>
      <c r="J24"/>
      <c r="K24" s="54">
        <f>VLOOKUP(Data!$A23,Data!$A$7:$FI$190,4+$K$4*2-2)</f>
        <v>7818.6687165038402</v>
      </c>
      <c r="L24" s="65">
        <f t="shared" si="3"/>
        <v>0.16176098572048322</v>
      </c>
      <c r="N24" s="44">
        <v>11</v>
      </c>
      <c r="O24" s="44" t="s">
        <v>10</v>
      </c>
      <c r="R24" s="29" t="s">
        <v>17</v>
      </c>
    </row>
    <row r="25" spans="2:18" ht="13.9" x14ac:dyDescent="0.35">
      <c r="B25" s="43" t="s">
        <v>17</v>
      </c>
      <c r="D25" s="42" t="b">
        <v>0</v>
      </c>
      <c r="F25" s="34">
        <v>21</v>
      </c>
      <c r="G25" s="56" t="s">
        <v>90</v>
      </c>
      <c r="H25" s="69">
        <f>Data!FG257</f>
        <v>11389</v>
      </c>
      <c r="I25" s="65">
        <f t="shared" si="2"/>
        <v>1.7749800901126953</v>
      </c>
      <c r="J25"/>
      <c r="K25" s="54">
        <f>VLOOKUP(Data!$A24,Data!$A$7:$FI$190,4+$K$4*2-2)</f>
        <v>165927.0575626652</v>
      </c>
      <c r="L25" s="65">
        <f t="shared" si="3"/>
        <v>3.4328765372013312</v>
      </c>
      <c r="N25" s="44">
        <v>12</v>
      </c>
      <c r="O25" s="44" t="s">
        <v>11</v>
      </c>
      <c r="R25" s="29" t="s">
        <v>18</v>
      </c>
    </row>
    <row r="26" spans="2:18" ht="13.9" x14ac:dyDescent="0.35">
      <c r="B26" s="40" t="s">
        <v>18</v>
      </c>
      <c r="C26" s="41"/>
      <c r="D26" s="42" t="b">
        <v>0</v>
      </c>
      <c r="F26" s="34">
        <v>22</v>
      </c>
      <c r="G26" s="56" t="s">
        <v>114</v>
      </c>
      <c r="H26" s="69">
        <f>Data!FG258</f>
        <v>2128</v>
      </c>
      <c r="I26" s="65">
        <f t="shared" si="2"/>
        <v>0.33164962962154848</v>
      </c>
      <c r="J26"/>
      <c r="K26" s="54">
        <f>VLOOKUP(Data!$A25,Data!$A$7:$FI$190,4+$K$4*2-2)</f>
        <v>12806.974629845301</v>
      </c>
      <c r="L26" s="65">
        <f t="shared" si="3"/>
        <v>0.26496439679661404</v>
      </c>
      <c r="N26" s="44">
        <v>13</v>
      </c>
      <c r="O26" s="44" t="s">
        <v>12</v>
      </c>
      <c r="R26" s="29" t="s">
        <v>19</v>
      </c>
    </row>
    <row r="27" spans="2:18" ht="13.9" x14ac:dyDescent="0.35">
      <c r="B27" s="43" t="s">
        <v>19</v>
      </c>
      <c r="D27" s="42" t="b">
        <v>0</v>
      </c>
      <c r="F27" s="34">
        <v>23</v>
      </c>
      <c r="G27" s="56" t="s">
        <v>118</v>
      </c>
      <c r="H27" s="69">
        <f>Data!FG259</f>
        <v>1944</v>
      </c>
      <c r="I27" s="65">
        <f t="shared" si="2"/>
        <v>0.30297315788735446</v>
      </c>
      <c r="J27"/>
      <c r="K27" s="54">
        <f>VLOOKUP(Data!$A26,Data!$A$7:$FI$190,4+$K$4*2-2)</f>
        <v>13284.311686850331</v>
      </c>
      <c r="L27" s="65">
        <f t="shared" si="3"/>
        <v>0.2748400566642667</v>
      </c>
      <c r="N27" s="44">
        <v>14</v>
      </c>
      <c r="O27" s="44" t="s">
        <v>13</v>
      </c>
      <c r="R27" s="29" t="s">
        <v>20</v>
      </c>
    </row>
    <row r="28" spans="2:18" ht="13.9" x14ac:dyDescent="0.35">
      <c r="B28" s="40" t="s">
        <v>20</v>
      </c>
      <c r="C28" s="41"/>
      <c r="D28" s="42" t="b">
        <v>0</v>
      </c>
      <c r="F28" s="34">
        <v>24</v>
      </c>
      <c r="G28" s="56" t="s">
        <v>121</v>
      </c>
      <c r="H28" s="69">
        <f>Data!FG260</f>
        <v>3102</v>
      </c>
      <c r="I28" s="65">
        <f t="shared" si="2"/>
        <v>0.48344790934494519</v>
      </c>
      <c r="J28"/>
      <c r="K28" s="54">
        <f>VLOOKUP(Data!$A27,Data!$A$7:$FI$190,4+$K$4*2-2)</f>
        <v>11346.934031028479</v>
      </c>
      <c r="L28" s="65">
        <f t="shared" si="3"/>
        <v>0.23475751439500978</v>
      </c>
      <c r="N28" s="44">
        <v>15</v>
      </c>
      <c r="O28" s="44" t="s">
        <v>14</v>
      </c>
      <c r="R28" s="29" t="s">
        <v>21</v>
      </c>
    </row>
    <row r="29" spans="2:18" ht="13.9" x14ac:dyDescent="0.35">
      <c r="B29" s="43" t="s">
        <v>21</v>
      </c>
      <c r="D29" s="42" t="b">
        <v>0</v>
      </c>
      <c r="F29" s="34">
        <v>25</v>
      </c>
      <c r="G29" s="56" t="s">
        <v>251</v>
      </c>
      <c r="H29" s="69">
        <f>Data!FG261</f>
        <v>346</v>
      </c>
      <c r="I29" s="65">
        <f t="shared" si="2"/>
        <v>5.3924234891473584E-2</v>
      </c>
      <c r="J29"/>
      <c r="K29" s="54">
        <f>VLOOKUP(Data!$A28,Data!$A$7:$FI$190,4+$K$4*2-2)</f>
        <v>7021.6887628357672</v>
      </c>
      <c r="L29" s="65">
        <f t="shared" si="3"/>
        <v>0.14527221153406905</v>
      </c>
      <c r="N29" s="44">
        <v>16</v>
      </c>
      <c r="O29" s="44" t="s">
        <v>235</v>
      </c>
      <c r="R29" s="29" t="s">
        <v>22</v>
      </c>
    </row>
    <row r="30" spans="2:18" ht="13.9" x14ac:dyDescent="0.35">
      <c r="B30" s="40" t="s">
        <v>22</v>
      </c>
      <c r="C30" s="41"/>
      <c r="D30" s="42" t="b">
        <v>0</v>
      </c>
      <c r="F30" s="34">
        <v>26</v>
      </c>
      <c r="G30" s="56" t="s">
        <v>99</v>
      </c>
      <c r="H30" s="69">
        <f>Data!FG262</f>
        <v>1797</v>
      </c>
      <c r="I30" s="65">
        <f t="shared" si="2"/>
        <v>0.28006315057797115</v>
      </c>
      <c r="J30"/>
      <c r="K30" s="54">
        <f>VLOOKUP(Data!$A29,Data!$A$7:$FI$190,4+$K$4*2-2)</f>
        <v>18792.484737526695</v>
      </c>
      <c r="L30" s="65">
        <f t="shared" si="3"/>
        <v>0.38879903542437821</v>
      </c>
      <c r="N30" s="44">
        <v>17</v>
      </c>
      <c r="O30" s="44" t="s">
        <v>16</v>
      </c>
      <c r="R30" s="29" t="s">
        <v>23</v>
      </c>
    </row>
    <row r="31" spans="2:18" ht="13.9" x14ac:dyDescent="0.35">
      <c r="B31" s="45" t="s">
        <v>23</v>
      </c>
      <c r="C31" s="46"/>
      <c r="D31" s="42" t="b">
        <v>0</v>
      </c>
      <c r="F31" s="34">
        <v>27</v>
      </c>
      <c r="G31" s="56" t="s">
        <v>97</v>
      </c>
      <c r="H31" s="69">
        <f>Data!FG263</f>
        <v>2859</v>
      </c>
      <c r="I31" s="65">
        <f t="shared" si="2"/>
        <v>0.44557626460902588</v>
      </c>
      <c r="J31"/>
      <c r="K31" s="54">
        <f>VLOOKUP(Data!$A30,Data!$A$7:$FI$190,4+$K$4*2-2)</f>
        <v>44863.875244086827</v>
      </c>
      <c r="L31" s="65">
        <f t="shared" si="3"/>
        <v>0.9281918630732543</v>
      </c>
      <c r="N31" s="44">
        <v>18</v>
      </c>
      <c r="O31" s="44" t="s">
        <v>17</v>
      </c>
      <c r="R31" s="29" t="s">
        <v>24</v>
      </c>
    </row>
    <row r="32" spans="2:18" ht="13.9" x14ac:dyDescent="0.35">
      <c r="B32" s="40" t="s">
        <v>24</v>
      </c>
      <c r="C32" s="41"/>
      <c r="D32" s="42" t="b">
        <v>0</v>
      </c>
      <c r="F32" s="34">
        <v>28</v>
      </c>
      <c r="G32" s="56" t="s">
        <v>100</v>
      </c>
      <c r="H32" s="69">
        <f>Data!FG264</f>
        <v>1151</v>
      </c>
      <c r="I32" s="65">
        <f t="shared" si="2"/>
        <v>0.17938379872857252</v>
      </c>
      <c r="J32"/>
      <c r="K32" s="54">
        <f>VLOOKUP(Data!$A31,Data!$A$7:$FI$190,4+$K$4*2-2)</f>
        <v>24399.909621276522</v>
      </c>
      <c r="L32" s="65">
        <f t="shared" si="3"/>
        <v>0.5048114423235589</v>
      </c>
      <c r="N32" s="44">
        <v>19</v>
      </c>
      <c r="O32" s="44" t="s">
        <v>18</v>
      </c>
      <c r="R32" s="29" t="s">
        <v>25</v>
      </c>
    </row>
    <row r="33" spans="2:27" ht="13.9" x14ac:dyDescent="0.35">
      <c r="B33" s="43" t="s">
        <v>25</v>
      </c>
      <c r="D33" s="42" t="b">
        <v>1</v>
      </c>
      <c r="F33" s="34">
        <v>29</v>
      </c>
      <c r="G33" s="56" t="s">
        <v>89</v>
      </c>
      <c r="H33" s="69">
        <f>Data!FG265</f>
        <v>49392</v>
      </c>
      <c r="I33" s="65">
        <f t="shared" si="2"/>
        <v>7.697762455952784</v>
      </c>
      <c r="J33"/>
      <c r="K33" s="54">
        <f>VLOOKUP(Data!$A32,Data!$A$7:$FI$190,4+$K$4*2-2)</f>
        <v>240798.75003101089</v>
      </c>
      <c r="L33" s="65">
        <f t="shared" si="3"/>
        <v>4.9819022365094003</v>
      </c>
      <c r="N33" s="44">
        <v>20</v>
      </c>
      <c r="O33" s="44" t="s">
        <v>19</v>
      </c>
      <c r="R33" s="29" t="s">
        <v>26</v>
      </c>
    </row>
    <row r="34" spans="2:27" ht="13.9" x14ac:dyDescent="0.35">
      <c r="B34" s="40" t="s">
        <v>26</v>
      </c>
      <c r="C34" s="41"/>
      <c r="D34" s="42" t="b">
        <v>0</v>
      </c>
      <c r="F34" s="34">
        <v>30</v>
      </c>
      <c r="G34" s="56" t="s">
        <v>107</v>
      </c>
      <c r="H34" s="69">
        <f>Data!FG266</f>
        <v>2109</v>
      </c>
      <c r="I34" s="65">
        <f t="shared" si="2"/>
        <v>0.32868847221421327</v>
      </c>
      <c r="J34"/>
      <c r="K34" s="54">
        <f>VLOOKUP(Data!$A33,Data!$A$7:$FI$190,4+$K$4*2-2)</f>
        <v>19247.754227831545</v>
      </c>
      <c r="L34" s="65">
        <f t="shared" si="3"/>
        <v>0.39821813785606502</v>
      </c>
      <c r="N34" s="44">
        <v>21</v>
      </c>
      <c r="O34" s="44" t="s">
        <v>20</v>
      </c>
      <c r="R34" s="29" t="s">
        <v>27</v>
      </c>
    </row>
    <row r="35" spans="2:27" ht="13.9" x14ac:dyDescent="0.35">
      <c r="B35" s="43" t="s">
        <v>27</v>
      </c>
      <c r="D35" s="42" t="b">
        <v>0</v>
      </c>
      <c r="F35" s="34">
        <v>31</v>
      </c>
      <c r="G35" s="56" t="s">
        <v>110</v>
      </c>
      <c r="H35" s="69">
        <f>Data!FG267</f>
        <v>2683</v>
      </c>
      <c r="I35" s="65">
        <f t="shared" si="2"/>
        <v>0.4181465959937099</v>
      </c>
      <c r="J35"/>
      <c r="K35" s="54">
        <f>VLOOKUP(Data!$A34,Data!$A$7:$FI$190,4+$K$4*2-2)</f>
        <v>20913.361916182927</v>
      </c>
      <c r="L35" s="65">
        <f t="shared" si="3"/>
        <v>0.43267801219792251</v>
      </c>
      <c r="N35" s="44">
        <v>22</v>
      </c>
      <c r="O35" s="44" t="s">
        <v>21</v>
      </c>
      <c r="R35" s="29" t="s">
        <v>28</v>
      </c>
    </row>
    <row r="36" spans="2:27" ht="13.9" x14ac:dyDescent="0.35">
      <c r="B36" s="40" t="s">
        <v>28</v>
      </c>
      <c r="C36" s="41"/>
      <c r="D36" s="42" t="b">
        <v>0</v>
      </c>
      <c r="F36" s="34">
        <v>32</v>
      </c>
      <c r="G36" s="56" t="s">
        <v>104</v>
      </c>
      <c r="H36" s="69">
        <f>Data!FG268</f>
        <v>1195</v>
      </c>
      <c r="I36" s="65">
        <f t="shared" si="2"/>
        <v>0.18624121588240153</v>
      </c>
      <c r="J36"/>
      <c r="K36" s="54">
        <f>VLOOKUP(Data!$A35,Data!$A$7:$FI$190,4+$K$4*2-2)</f>
        <v>24912.021247693276</v>
      </c>
      <c r="L36" s="65">
        <f t="shared" si="3"/>
        <v>0.51540655569794114</v>
      </c>
      <c r="N36" s="44">
        <v>23</v>
      </c>
      <c r="O36" s="44" t="s">
        <v>22</v>
      </c>
      <c r="R36" s="29" t="s">
        <v>29</v>
      </c>
    </row>
    <row r="37" spans="2:27" ht="13.9" x14ac:dyDescent="0.35">
      <c r="B37" s="43" t="s">
        <v>29</v>
      </c>
      <c r="D37" s="42" t="b">
        <v>0</v>
      </c>
      <c r="F37" s="34">
        <v>33</v>
      </c>
      <c r="G37" s="56" t="s">
        <v>252</v>
      </c>
      <c r="H37" s="69">
        <f>Data!FG269</f>
        <v>1044</v>
      </c>
      <c r="I37" s="65">
        <f t="shared" si="2"/>
        <v>0.16270780701357926</v>
      </c>
      <c r="J37"/>
      <c r="K37" s="54">
        <f>VLOOKUP(Data!$A36,Data!$A$7:$FI$190,4+$K$4*2-2)</f>
        <v>14552.129897480836</v>
      </c>
      <c r="L37" s="65">
        <f t="shared" si="3"/>
        <v>0.30107003658822412</v>
      </c>
      <c r="N37" s="44">
        <v>24</v>
      </c>
      <c r="O37" s="44" t="s">
        <v>23</v>
      </c>
      <c r="R37" s="29" t="s">
        <v>30</v>
      </c>
    </row>
    <row r="38" spans="2:27" ht="13.9" x14ac:dyDescent="0.35">
      <c r="B38" s="40" t="s">
        <v>30</v>
      </c>
      <c r="C38" s="41"/>
      <c r="D38" s="42" t="b">
        <v>0</v>
      </c>
      <c r="F38" s="34">
        <v>34</v>
      </c>
      <c r="G38" s="56" t="s">
        <v>93</v>
      </c>
      <c r="H38" s="69">
        <f>Data!FG270</f>
        <v>3557</v>
      </c>
      <c r="I38" s="65">
        <f t="shared" si="2"/>
        <v>0.55435983673113165</v>
      </c>
      <c r="J38"/>
      <c r="K38" s="54">
        <f>VLOOKUP(Data!$A37,Data!$A$7:$FI$190,4+$K$4*2-2)</f>
        <v>57689.667668811839</v>
      </c>
      <c r="L38" s="65">
        <f t="shared" si="3"/>
        <v>1.1935455825486005</v>
      </c>
      <c r="N38" s="44">
        <v>25</v>
      </c>
      <c r="O38" s="44" t="s">
        <v>24</v>
      </c>
      <c r="R38" s="29" t="s">
        <v>31</v>
      </c>
      <c r="V38" s="48"/>
      <c r="W38" s="48"/>
      <c r="X38" s="48"/>
      <c r="Y38" s="48"/>
      <c r="Z38" s="48"/>
      <c r="AA38" s="48"/>
    </row>
    <row r="39" spans="2:27" ht="13.9" x14ac:dyDescent="0.35">
      <c r="B39" s="43" t="s">
        <v>31</v>
      </c>
      <c r="D39" s="42" t="b">
        <v>0</v>
      </c>
      <c r="F39" s="34">
        <v>35</v>
      </c>
      <c r="G39" s="56" t="s">
        <v>125</v>
      </c>
      <c r="H39" s="69">
        <f>Data!FG271</f>
        <v>408</v>
      </c>
      <c r="I39" s="65">
        <f t="shared" si="2"/>
        <v>6.3586959062778087E-2</v>
      </c>
      <c r="J39"/>
      <c r="K39" s="54">
        <f>VLOOKUP(Data!$A38,Data!$A$7:$FI$190,4+$K$4*2-2)</f>
        <v>8442.7176663653936</v>
      </c>
      <c r="L39" s="65">
        <f t="shared" si="3"/>
        <v>0.17467197823438219</v>
      </c>
      <c r="N39" s="44">
        <v>26</v>
      </c>
      <c r="O39" s="44" t="s">
        <v>25</v>
      </c>
      <c r="R39" s="29" t="s">
        <v>32</v>
      </c>
      <c r="V39" s="48"/>
      <c r="W39" s="48"/>
      <c r="X39" s="48"/>
      <c r="Y39" s="48"/>
      <c r="Z39" s="48"/>
      <c r="AA39" s="48"/>
    </row>
    <row r="40" spans="2:27" ht="13.9" x14ac:dyDescent="0.4">
      <c r="B40" s="40" t="s">
        <v>32</v>
      </c>
      <c r="C40" s="41"/>
      <c r="D40" s="42" t="b">
        <v>0</v>
      </c>
      <c r="F40" s="34">
        <v>36</v>
      </c>
      <c r="G40" s="56" t="s">
        <v>253</v>
      </c>
      <c r="H40" s="69">
        <f>Data!FG272</f>
        <v>1407</v>
      </c>
      <c r="I40" s="65">
        <f t="shared" si="2"/>
        <v>0.21928149853266857</v>
      </c>
      <c r="J40"/>
      <c r="K40" s="54">
        <f>VLOOKUP(Data!$A39,Data!$A$7:$FI$190,4+$K$4*2-2)</f>
        <v>14713.345174453983</v>
      </c>
      <c r="L40" s="65">
        <f t="shared" si="3"/>
        <v>0.30440543076617799</v>
      </c>
      <c r="N40" s="44">
        <v>27</v>
      </c>
      <c r="O40" s="44" t="s">
        <v>26</v>
      </c>
      <c r="R40" s="29" t="s">
        <v>33</v>
      </c>
      <c r="V40" s="48"/>
      <c r="W40" s="87"/>
      <c r="X40" s="88"/>
      <c r="Y40" s="87"/>
      <c r="Z40" s="88"/>
      <c r="AA40" s="48"/>
    </row>
    <row r="41" spans="2:27" ht="13.9" x14ac:dyDescent="0.4">
      <c r="B41" s="43" t="s">
        <v>33</v>
      </c>
      <c r="D41" s="42" t="b">
        <v>0</v>
      </c>
      <c r="F41" s="34">
        <v>37</v>
      </c>
      <c r="G41" s="56" t="s">
        <v>109</v>
      </c>
      <c r="H41" s="69">
        <f>Data!FG273</f>
        <v>1461</v>
      </c>
      <c r="I41" s="65">
        <f t="shared" si="2"/>
        <v>0.2276974195850951</v>
      </c>
      <c r="J41"/>
      <c r="K41" s="54">
        <f>VLOOKUP(Data!$A40,Data!$A$7:$FI$190,4+$K$4*2-2)</f>
        <v>18256.964803559622</v>
      </c>
      <c r="L41" s="65">
        <f t="shared" si="3"/>
        <v>0.3777196259325003</v>
      </c>
      <c r="N41" s="44">
        <v>28</v>
      </c>
      <c r="O41" s="44" t="s">
        <v>27</v>
      </c>
      <c r="R41" s="29" t="s">
        <v>34</v>
      </c>
      <c r="V41" s="48"/>
      <c r="W41" s="87"/>
      <c r="X41" s="88"/>
      <c r="Y41" s="87"/>
      <c r="Z41" s="88"/>
      <c r="AA41" s="48"/>
    </row>
    <row r="42" spans="2:27" ht="13.9" x14ac:dyDescent="0.4">
      <c r="B42" s="40" t="s">
        <v>34</v>
      </c>
      <c r="C42" s="41"/>
      <c r="D42" s="42" t="b">
        <v>0</v>
      </c>
      <c r="F42" s="34">
        <v>38</v>
      </c>
      <c r="G42" s="56" t="s">
        <v>96</v>
      </c>
      <c r="H42" s="69">
        <f>Data!FG274</f>
        <v>5888</v>
      </c>
      <c r="I42" s="65">
        <f t="shared" si="2"/>
        <v>0.91764709549420931</v>
      </c>
      <c r="J42"/>
      <c r="K42" s="54">
        <f>VLOOKUP(Data!$A41,Data!$A$7:$FI$190,4+$K$4*2-2)</f>
        <v>57258.906024863842</v>
      </c>
      <c r="L42" s="65">
        <f t="shared" si="3"/>
        <v>1.1846335246699335</v>
      </c>
      <c r="N42" s="44">
        <v>29</v>
      </c>
      <c r="O42" s="44" t="s">
        <v>28</v>
      </c>
      <c r="R42" s="29" t="s">
        <v>35</v>
      </c>
      <c r="V42" s="48"/>
      <c r="W42" s="87"/>
      <c r="X42" s="88"/>
      <c r="Y42" s="87"/>
      <c r="Z42" s="88"/>
      <c r="AA42" s="48"/>
    </row>
    <row r="43" spans="2:27" ht="13.9" x14ac:dyDescent="0.35">
      <c r="B43" s="43" t="s">
        <v>35</v>
      </c>
      <c r="D43" s="42" t="b">
        <v>0</v>
      </c>
      <c r="F43" s="34">
        <v>39</v>
      </c>
      <c r="G43" s="56" t="s">
        <v>106</v>
      </c>
      <c r="H43" s="69">
        <f>Data!FG275</f>
        <v>710</v>
      </c>
      <c r="I43" s="65">
        <f t="shared" si="2"/>
        <v>0.11065377680042267</v>
      </c>
      <c r="J43"/>
      <c r="K43" s="54">
        <f>VLOOKUP(Data!$A42,Data!$A$7:$FI$190,4+$K$4*2-2)</f>
        <v>14781.534284793528</v>
      </c>
      <c r="L43" s="65">
        <f t="shared" si="3"/>
        <v>0.30581620005489901</v>
      </c>
      <c r="N43" s="44">
        <v>30</v>
      </c>
      <c r="O43" s="44" t="s">
        <v>29</v>
      </c>
      <c r="R43" s="29" t="s">
        <v>36</v>
      </c>
      <c r="V43" s="48"/>
      <c r="W43" s="48"/>
      <c r="X43" s="48"/>
      <c r="Y43" s="48"/>
      <c r="Z43" s="48"/>
      <c r="AA43" s="48"/>
    </row>
    <row r="44" spans="2:27" ht="13.9" x14ac:dyDescent="0.35">
      <c r="B44" s="40" t="s">
        <v>36</v>
      </c>
      <c r="C44" s="41"/>
      <c r="D44" s="42" t="b">
        <v>0</v>
      </c>
      <c r="F44" s="34">
        <v>40</v>
      </c>
      <c r="G44" s="56" t="s">
        <v>119</v>
      </c>
      <c r="H44" s="69">
        <f>Data!FG276</f>
        <v>4926</v>
      </c>
      <c r="I44" s="65">
        <f t="shared" si="2"/>
        <v>0.76771902044912965</v>
      </c>
      <c r="J44"/>
      <c r="K44" s="54">
        <f>VLOOKUP(Data!$A43,Data!$A$7:$FI$190,4+$K$4*2-2)</f>
        <v>11643.349483722659</v>
      </c>
      <c r="L44" s="65">
        <f t="shared" si="3"/>
        <v>0.24089007449560376</v>
      </c>
      <c r="N44" s="44">
        <v>31</v>
      </c>
      <c r="O44" s="44" t="s">
        <v>30</v>
      </c>
      <c r="R44" s="29" t="s">
        <v>37</v>
      </c>
      <c r="V44" s="48"/>
      <c r="W44" s="48"/>
      <c r="X44" s="48"/>
      <c r="Y44" s="48"/>
      <c r="Z44" s="48"/>
      <c r="AA44" s="48"/>
    </row>
    <row r="45" spans="2:27" ht="13.9" x14ac:dyDescent="0.35">
      <c r="B45" s="43" t="s">
        <v>37</v>
      </c>
      <c r="D45" s="42" t="b">
        <v>0</v>
      </c>
      <c r="F45" s="34">
        <v>41</v>
      </c>
      <c r="G45" s="56" t="s">
        <v>254</v>
      </c>
      <c r="H45" s="69">
        <f>Data!FG277</f>
        <v>1854</v>
      </c>
      <c r="I45" s="65">
        <f t="shared" si="2"/>
        <v>0.28894662279997696</v>
      </c>
      <c r="J45"/>
      <c r="K45" s="54">
        <f>VLOOKUP(Data!$A44,Data!$A$7:$FI$190,4+$K$4*2-2)</f>
        <v>12370.670670152422</v>
      </c>
      <c r="L45" s="65">
        <f t="shared" si="3"/>
        <v>0.25593767355859087</v>
      </c>
      <c r="N45" s="44">
        <v>32</v>
      </c>
      <c r="O45" s="44" t="s">
        <v>31</v>
      </c>
      <c r="R45" s="29" t="s">
        <v>38</v>
      </c>
    </row>
    <row r="46" spans="2:27" ht="13.9" x14ac:dyDescent="0.35">
      <c r="B46" s="40" t="s">
        <v>38</v>
      </c>
      <c r="C46" s="41"/>
      <c r="D46" s="42" t="b">
        <v>0</v>
      </c>
      <c r="F46" s="34">
        <v>42</v>
      </c>
      <c r="G46" s="56" t="s">
        <v>123</v>
      </c>
      <c r="H46" s="69">
        <f>Data!FG278</f>
        <v>1073</v>
      </c>
      <c r="I46" s="65">
        <f t="shared" si="2"/>
        <v>0.16722746831951199</v>
      </c>
      <c r="J46"/>
      <c r="K46" s="54">
        <f>VLOOKUP(Data!$A45,Data!$A$7:$FI$190,4+$K$4*2-2)</f>
        <v>18502.081903202819</v>
      </c>
      <c r="L46" s="65">
        <f t="shared" si="3"/>
        <v>0.38279087080715968</v>
      </c>
      <c r="N46" s="44">
        <v>33</v>
      </c>
      <c r="O46" s="44" t="s">
        <v>32</v>
      </c>
      <c r="R46" s="29" t="s">
        <v>39</v>
      </c>
    </row>
    <row r="47" spans="2:27" ht="13.9" x14ac:dyDescent="0.35">
      <c r="B47" s="43" t="s">
        <v>39</v>
      </c>
      <c r="D47" s="42" t="b">
        <v>0</v>
      </c>
      <c r="F47" s="34">
        <v>43</v>
      </c>
      <c r="G47" s="56" t="s">
        <v>102</v>
      </c>
      <c r="H47" s="69">
        <f>Data!FG279</f>
        <v>1962</v>
      </c>
      <c r="I47" s="65">
        <f t="shared" si="2"/>
        <v>0.30577846490482996</v>
      </c>
      <c r="J47"/>
      <c r="K47" s="54">
        <f>VLOOKUP(Data!$A46,Data!$A$7:$FI$190,4+$K$4*2-2)</f>
        <v>11343.23834257333</v>
      </c>
      <c r="L47" s="65">
        <f t="shared" si="3"/>
        <v>0.23468105403723058</v>
      </c>
      <c r="N47" s="44">
        <v>34</v>
      </c>
      <c r="O47" s="44" t="s">
        <v>33</v>
      </c>
      <c r="R47" s="29" t="s">
        <v>40</v>
      </c>
    </row>
    <row r="48" spans="2:27" ht="13.9" x14ac:dyDescent="0.35">
      <c r="B48" s="40" t="s">
        <v>40</v>
      </c>
      <c r="C48" s="41"/>
      <c r="D48" s="42" t="b">
        <v>0</v>
      </c>
      <c r="F48" s="34">
        <v>44</v>
      </c>
      <c r="G48" s="56" t="s">
        <v>255</v>
      </c>
      <c r="H48" s="69">
        <f>Data!FG280</f>
        <v>1592</v>
      </c>
      <c r="I48" s="65">
        <f t="shared" si="2"/>
        <v>0.24811382065672238</v>
      </c>
      <c r="J48"/>
      <c r="K48" s="54">
        <f>VLOOKUP(Data!$A47,Data!$A$7:$FI$190,4+$K$4*2-2)</f>
        <v>17921.436893562506</v>
      </c>
      <c r="L48" s="65">
        <f t="shared" si="3"/>
        <v>0.37077786545820096</v>
      </c>
      <c r="N48" s="44">
        <v>35</v>
      </c>
      <c r="O48" s="44" t="s">
        <v>34</v>
      </c>
      <c r="R48" s="29" t="s">
        <v>41</v>
      </c>
    </row>
    <row r="49" spans="2:18" ht="13.9" x14ac:dyDescent="0.35">
      <c r="B49" s="43" t="s">
        <v>41</v>
      </c>
      <c r="D49" s="42" t="b">
        <v>0</v>
      </c>
      <c r="F49" s="34">
        <v>45</v>
      </c>
      <c r="G49" s="56" t="s">
        <v>101</v>
      </c>
      <c r="H49" s="69">
        <f>Data!FG281</f>
        <v>7461</v>
      </c>
      <c r="I49" s="65">
        <f t="shared" si="2"/>
        <v>1.1627997587435965</v>
      </c>
      <c r="J49"/>
      <c r="K49" s="54">
        <f>VLOOKUP(Data!$A48,Data!$A$7:$FI$190,4+$K$4*2-2)</f>
        <v>28951.736340797244</v>
      </c>
      <c r="L49" s="65">
        <f t="shared" si="3"/>
        <v>0.59898450473049891</v>
      </c>
      <c r="N49" s="44">
        <v>36</v>
      </c>
      <c r="O49" s="44" t="s">
        <v>35</v>
      </c>
      <c r="R49" s="29" t="s">
        <v>42</v>
      </c>
    </row>
    <row r="50" spans="2:18" ht="13.9" x14ac:dyDescent="0.35">
      <c r="B50" s="40" t="s">
        <v>42</v>
      </c>
      <c r="C50" s="41"/>
      <c r="D50" s="42" t="b">
        <v>0</v>
      </c>
      <c r="F50" s="34">
        <v>46</v>
      </c>
      <c r="G50" s="56" t="s">
        <v>256</v>
      </c>
      <c r="H50" s="69">
        <f>Data!FG282</f>
        <v>139</v>
      </c>
      <c r="I50" s="65">
        <f t="shared" si="2"/>
        <v>2.1663204190505284E-2</v>
      </c>
      <c r="J50"/>
      <c r="K50" s="54">
        <f>VLOOKUP(Data!$A49,Data!$A$7:$FI$190,4+$K$4*2-2)</f>
        <v>1991.5719006611137</v>
      </c>
      <c r="L50" s="65">
        <f t="shared" si="3"/>
        <v>4.1203770803607209E-2</v>
      </c>
      <c r="N50" s="44">
        <v>37</v>
      </c>
      <c r="O50" s="44" t="s">
        <v>36</v>
      </c>
      <c r="R50" s="29" t="s">
        <v>43</v>
      </c>
    </row>
    <row r="51" spans="2:18" ht="13.9" x14ac:dyDescent="0.35">
      <c r="B51" s="43" t="s">
        <v>43</v>
      </c>
      <c r="D51" s="42" t="b">
        <v>0</v>
      </c>
      <c r="F51" s="34">
        <v>47</v>
      </c>
      <c r="G51" s="56" t="s">
        <v>95</v>
      </c>
      <c r="H51" s="69">
        <f>Data!FG283</f>
        <v>10777</v>
      </c>
      <c r="I51" s="65">
        <f t="shared" si="2"/>
        <v>1.6795996515185283</v>
      </c>
      <c r="J51"/>
      <c r="K51" s="54">
        <f>VLOOKUP(Data!$A50,Data!$A$7:$FI$190,4+$K$4*2-2)</f>
        <v>58620.860922292726</v>
      </c>
      <c r="L51" s="65">
        <f t="shared" si="3"/>
        <v>1.2128111051127395</v>
      </c>
      <c r="N51" s="44">
        <v>38</v>
      </c>
      <c r="O51" s="44" t="s">
        <v>37</v>
      </c>
      <c r="R51" s="29" t="s">
        <v>44</v>
      </c>
    </row>
    <row r="52" spans="2:18" ht="13.9" x14ac:dyDescent="0.35">
      <c r="B52" s="40" t="s">
        <v>44</v>
      </c>
      <c r="C52" s="41"/>
      <c r="D52" s="42" t="b">
        <v>0</v>
      </c>
      <c r="F52" s="34">
        <v>48</v>
      </c>
      <c r="G52" s="56" t="s">
        <v>116</v>
      </c>
      <c r="H52" s="69">
        <f>Data!FG284</f>
        <v>2062</v>
      </c>
      <c r="I52" s="65">
        <f t="shared" si="2"/>
        <v>0.32136350389080498</v>
      </c>
      <c r="J52"/>
      <c r="K52" s="54">
        <f>VLOOKUP(Data!$A51,Data!$A$7:$FI$190,4+$K$4*2-2)</f>
        <v>12974.605028191292</v>
      </c>
      <c r="L52" s="65">
        <f t="shared" si="3"/>
        <v>0.26843251387080691</v>
      </c>
      <c r="N52" s="44">
        <v>39</v>
      </c>
      <c r="O52" s="44" t="s">
        <v>38</v>
      </c>
      <c r="R52" s="29" t="s">
        <v>45</v>
      </c>
    </row>
    <row r="53" spans="2:18" ht="13.9" x14ac:dyDescent="0.35">
      <c r="B53" s="43" t="s">
        <v>236</v>
      </c>
      <c r="D53" s="42" t="b">
        <v>0</v>
      </c>
      <c r="F53" s="34">
        <v>49</v>
      </c>
      <c r="G53" s="56" t="s">
        <v>257</v>
      </c>
      <c r="H53" s="69">
        <f>Data!FG285</f>
        <v>2166</v>
      </c>
      <c r="I53" s="65">
        <f t="shared" si="2"/>
        <v>0.33757194443621902</v>
      </c>
      <c r="J53"/>
      <c r="K53" s="54">
        <f>VLOOKUP(Data!$A52,Data!$A$7:$FI$190,4+$K$4*2-2)</f>
        <v>7121.6535794702868</v>
      </c>
      <c r="L53" s="65">
        <f t="shared" si="3"/>
        <v>0.14734039064006368</v>
      </c>
      <c r="N53" s="44">
        <v>40</v>
      </c>
      <c r="O53" s="44" t="s">
        <v>39</v>
      </c>
      <c r="R53" s="29" t="s">
        <v>46</v>
      </c>
    </row>
    <row r="54" spans="2:18" ht="13.9" x14ac:dyDescent="0.35">
      <c r="B54" s="40" t="s">
        <v>46</v>
      </c>
      <c r="C54" s="41"/>
      <c r="D54" s="42" t="b">
        <v>0</v>
      </c>
      <c r="F54" s="34">
        <v>50</v>
      </c>
      <c r="G54" s="56" t="s">
        <v>111</v>
      </c>
      <c r="H54" s="69">
        <f>Data!FG286</f>
        <v>1460</v>
      </c>
      <c r="I54" s="65">
        <f t="shared" si="2"/>
        <v>0.22754156919523533</v>
      </c>
      <c r="J54"/>
      <c r="K54" s="54">
        <f>VLOOKUP(Data!$A53,Data!$A$7:$FI$190,4+$K$4*2-2)</f>
        <v>16973.220031215384</v>
      </c>
      <c r="L54" s="65">
        <f t="shared" si="3"/>
        <v>0.35116014025566278</v>
      </c>
      <c r="N54" s="44">
        <v>41</v>
      </c>
      <c r="O54" s="44" t="s">
        <v>40</v>
      </c>
      <c r="R54" s="29" t="s">
        <v>47</v>
      </c>
    </row>
    <row r="55" spans="2:18" ht="13.9" x14ac:dyDescent="0.35">
      <c r="B55" s="43" t="s">
        <v>47</v>
      </c>
      <c r="D55" s="42" t="b">
        <v>0</v>
      </c>
      <c r="F55" s="34">
        <v>51</v>
      </c>
      <c r="G55" s="56" t="s">
        <v>94</v>
      </c>
      <c r="H55" s="69">
        <f>Data!FG287</f>
        <v>23592</v>
      </c>
      <c r="I55" s="65">
        <f t="shared" si="2"/>
        <v>3.676822397571228</v>
      </c>
      <c r="J55"/>
      <c r="K55" s="54">
        <f>VLOOKUP(Data!$A54,Data!$A$7:$FI$190,4+$K$4*2-2)</f>
        <v>64913.283476163138</v>
      </c>
      <c r="L55" s="65">
        <f t="shared" si="3"/>
        <v>1.3429954768760981</v>
      </c>
      <c r="N55" s="44">
        <v>42</v>
      </c>
      <c r="O55" s="44" t="s">
        <v>41</v>
      </c>
      <c r="R55" s="29" t="s">
        <v>48</v>
      </c>
    </row>
    <row r="56" spans="2:18" ht="13.9" x14ac:dyDescent="0.35">
      <c r="B56" s="40" t="s">
        <v>48</v>
      </c>
      <c r="C56" s="41"/>
      <c r="D56" s="42" t="b">
        <v>0</v>
      </c>
      <c r="F56" s="34">
        <v>52</v>
      </c>
      <c r="G56" s="56" t="s">
        <v>122</v>
      </c>
      <c r="H56" s="69">
        <f>Data!FG288</f>
        <v>727</v>
      </c>
      <c r="I56" s="65">
        <f t="shared" si="2"/>
        <v>0.11330323342803841</v>
      </c>
      <c r="J56"/>
      <c r="K56" s="54">
        <f>VLOOKUP(Data!$A55,Data!$A$7:$FI$190,4+$K$4*2-2)</f>
        <v>9347.5533877005364</v>
      </c>
      <c r="L56" s="65">
        <f t="shared" si="3"/>
        <v>0.19339218796642033</v>
      </c>
      <c r="N56" s="44">
        <v>43</v>
      </c>
      <c r="O56" s="44" t="s">
        <v>42</v>
      </c>
      <c r="R56" s="29" t="s">
        <v>49</v>
      </c>
    </row>
    <row r="57" spans="2:18" ht="13.9" x14ac:dyDescent="0.35">
      <c r="B57" s="43" t="s">
        <v>49</v>
      </c>
      <c r="D57" s="42" t="b">
        <v>0</v>
      </c>
      <c r="F57" s="34">
        <v>53</v>
      </c>
      <c r="G57" s="56" t="s">
        <v>112</v>
      </c>
      <c r="H57" s="69">
        <f>Data!FG289</f>
        <v>2566</v>
      </c>
      <c r="I57" s="65">
        <f t="shared" si="2"/>
        <v>0.3999121003801191</v>
      </c>
      <c r="J57"/>
      <c r="K57" s="54">
        <f>VLOOKUP(Data!$A56,Data!$A$7:$FI$190,4+$K$4*2-2)</f>
        <v>17258.090138257492</v>
      </c>
      <c r="L57" s="65">
        <f t="shared" si="3"/>
        <v>0.35705383788991124</v>
      </c>
      <c r="N57" s="44">
        <v>44</v>
      </c>
      <c r="O57" s="44" t="s">
        <v>43</v>
      </c>
      <c r="R57" s="29" t="s">
        <v>50</v>
      </c>
    </row>
    <row r="58" spans="2:18" ht="13.9" x14ac:dyDescent="0.35">
      <c r="B58" s="40" t="s">
        <v>50</v>
      </c>
      <c r="C58" s="41"/>
      <c r="D58" s="42" t="b">
        <v>0</v>
      </c>
      <c r="F58" s="34">
        <v>54</v>
      </c>
      <c r="G58" s="56" t="s">
        <v>113</v>
      </c>
      <c r="H58" s="69">
        <f>Data!FG290</f>
        <v>1737</v>
      </c>
      <c r="I58" s="65">
        <f t="shared" si="2"/>
        <v>0.27071212718638615</v>
      </c>
      <c r="J58"/>
      <c r="K58" s="54">
        <f>VLOOKUP(Data!$A57,Data!$A$7:$FI$190,4+$K$4*2-2)</f>
        <v>17668.715346927707</v>
      </c>
      <c r="L58" s="65">
        <f t="shared" si="3"/>
        <v>0.36554929164611977</v>
      </c>
      <c r="N58" s="44">
        <v>45</v>
      </c>
      <c r="O58" s="44" t="s">
        <v>44</v>
      </c>
      <c r="R58" s="29" t="s">
        <v>51</v>
      </c>
    </row>
    <row r="59" spans="2:18" ht="13.9" x14ac:dyDescent="0.35">
      <c r="B59" s="43" t="s">
        <v>51</v>
      </c>
      <c r="D59" s="42" t="b">
        <v>0</v>
      </c>
      <c r="F59" s="34">
        <v>55</v>
      </c>
      <c r="G59" s="56" t="s">
        <v>92</v>
      </c>
      <c r="H59" s="69">
        <f>Data!FG291</f>
        <v>17050</v>
      </c>
      <c r="I59" s="65">
        <f t="shared" si="2"/>
        <v>2.6572491471087414</v>
      </c>
      <c r="J59"/>
      <c r="K59" s="54">
        <f>VLOOKUP(Data!$A58,Data!$A$7:$FI$190,4+$K$4*2-2)</f>
        <v>90459.674103310143</v>
      </c>
      <c r="L59" s="65">
        <f t="shared" si="3"/>
        <v>1.871526545179967</v>
      </c>
      <c r="N59" s="44">
        <v>46</v>
      </c>
      <c r="O59" s="44" t="s">
        <v>236</v>
      </c>
      <c r="R59" s="29" t="s">
        <v>52</v>
      </c>
    </row>
    <row r="60" spans="2:18" ht="13.9" x14ac:dyDescent="0.4">
      <c r="B60" s="40" t="s">
        <v>52</v>
      </c>
      <c r="C60" s="41"/>
      <c r="D60" s="42" t="b">
        <v>0</v>
      </c>
      <c r="F60" s="34">
        <v>56</v>
      </c>
      <c r="G60" s="56" t="s">
        <v>79</v>
      </c>
      <c r="H60" s="71">
        <f>Data!FG292</f>
        <v>641641</v>
      </c>
      <c r="I60" s="66">
        <f t="shared" si="2"/>
        <v>100</v>
      </c>
      <c r="J60"/>
      <c r="K60" s="54">
        <f>VLOOKUP(Data!$A59,Data!$A$7:$FI$190,4+$K$4*2-2)</f>
        <v>4833470</v>
      </c>
      <c r="L60" s="66">
        <f t="shared" si="3"/>
        <v>100</v>
      </c>
      <c r="N60" s="44">
        <v>47</v>
      </c>
      <c r="O60" s="44" t="s">
        <v>46</v>
      </c>
      <c r="R60" s="29" t="s">
        <v>53</v>
      </c>
    </row>
    <row r="61" spans="2:18" ht="15" customHeight="1" x14ac:dyDescent="0.35">
      <c r="B61" s="43" t="s">
        <v>53</v>
      </c>
      <c r="D61" s="42" t="b">
        <v>0</v>
      </c>
      <c r="F61" s="34">
        <v>57</v>
      </c>
      <c r="G61" s="56" t="s">
        <v>128</v>
      </c>
      <c r="H61" s="69">
        <f>Data!FG295</f>
        <v>303681</v>
      </c>
      <c r="I61" s="65">
        <f>100-I20</f>
        <v>47.328802242998812</v>
      </c>
      <c r="J61"/>
      <c r="K61" s="54">
        <f>VLOOKUP(Data!$A62,Data!$A$7:$FI$190,4+$K$4*2-2)</f>
        <v>1953278.1164673483</v>
      </c>
      <c r="L61" s="65">
        <f>100-L20</f>
        <v>40.411508015304712</v>
      </c>
      <c r="N61" s="44">
        <v>48</v>
      </c>
      <c r="O61" s="44" t="s">
        <v>47</v>
      </c>
      <c r="R61" s="29" t="s">
        <v>54</v>
      </c>
    </row>
    <row r="62" spans="2:18" ht="15" customHeight="1" x14ac:dyDescent="0.35">
      <c r="B62" s="40" t="s">
        <v>54</v>
      </c>
      <c r="C62" s="41"/>
      <c r="D62" s="42" t="b">
        <v>0</v>
      </c>
      <c r="F62" s="34">
        <v>58</v>
      </c>
      <c r="G62" s="56" t="s">
        <v>130</v>
      </c>
      <c r="H62" s="69">
        <f>Data!FG298</f>
        <v>237107</v>
      </c>
      <c r="I62" s="65">
        <f>H62/H60*100</f>
        <v>36.953218388475797</v>
      </c>
      <c r="J62"/>
      <c r="K62" s="54">
        <f>VLOOKUP(Data!$A65,Data!$A$7:$FI$190,4+$K$4*2-2)</f>
        <v>1412477.7827267628</v>
      </c>
      <c r="L62" s="65">
        <f>K62/K60*100</f>
        <v>29.222851961980993</v>
      </c>
      <c r="N62" s="44">
        <v>49</v>
      </c>
      <c r="O62" s="44" t="s">
        <v>48</v>
      </c>
      <c r="R62" s="29" t="s">
        <v>55</v>
      </c>
    </row>
    <row r="63" spans="2:18" ht="15" customHeight="1" x14ac:dyDescent="0.35">
      <c r="B63" s="43" t="s">
        <v>55</v>
      </c>
      <c r="D63" s="42" t="b">
        <v>0</v>
      </c>
      <c r="F63" s="34">
        <v>59</v>
      </c>
      <c r="L63" s="62"/>
      <c r="N63" s="44">
        <v>50</v>
      </c>
      <c r="O63" s="44" t="s">
        <v>49</v>
      </c>
      <c r="R63" s="29" t="s">
        <v>56</v>
      </c>
    </row>
    <row r="64" spans="2:18" ht="21" x14ac:dyDescent="0.55000000000000004">
      <c r="B64" s="40" t="s">
        <v>237</v>
      </c>
      <c r="C64" s="41"/>
      <c r="D64" s="42" t="b">
        <v>0</v>
      </c>
      <c r="F64" s="34">
        <v>60</v>
      </c>
      <c r="G64" s="73" t="s">
        <v>226</v>
      </c>
      <c r="H64" s="74" t="s">
        <v>217</v>
      </c>
      <c r="I64" s="75" t="s">
        <v>218</v>
      </c>
      <c r="J64" s="39"/>
      <c r="K64" s="74" t="s">
        <v>217</v>
      </c>
      <c r="L64" s="75" t="s">
        <v>218</v>
      </c>
      <c r="N64" s="44">
        <v>51</v>
      </c>
      <c r="O64" s="44" t="s">
        <v>50</v>
      </c>
      <c r="R64" s="29" t="s">
        <v>57</v>
      </c>
    </row>
    <row r="65" spans="2:18" ht="13.9" x14ac:dyDescent="0.35">
      <c r="B65" s="43" t="s">
        <v>57</v>
      </c>
      <c r="D65" s="42" t="b">
        <v>0</v>
      </c>
      <c r="F65" s="34">
        <v>61</v>
      </c>
      <c r="G65" s="56" t="s">
        <v>132</v>
      </c>
      <c r="H65" s="69">
        <f>Data!FG301</f>
        <v>16900</v>
      </c>
      <c r="I65" s="65">
        <f>H65/H60*100</f>
        <v>2.6338715886297792</v>
      </c>
      <c r="J65"/>
      <c r="K65" s="54">
        <f>VLOOKUP(Data!$A68,Data!$A$7:$FI$190,4+$K$4*2-2)</f>
        <v>129053.8761034128</v>
      </c>
      <c r="L65" s="65">
        <f>K65/K60*100</f>
        <v>2.6700046985584436</v>
      </c>
      <c r="N65" s="44">
        <v>52</v>
      </c>
      <c r="O65" s="44" t="s">
        <v>51</v>
      </c>
      <c r="R65" s="29" t="s">
        <v>58</v>
      </c>
    </row>
    <row r="66" spans="2:18" ht="13.9" x14ac:dyDescent="0.35">
      <c r="B66" s="40" t="s">
        <v>58</v>
      </c>
      <c r="C66" s="41"/>
      <c r="D66" s="42" t="b">
        <v>0</v>
      </c>
      <c r="F66" s="34">
        <v>62</v>
      </c>
      <c r="L66" s="62"/>
      <c r="N66" s="44">
        <v>53</v>
      </c>
      <c r="O66" s="44" t="s">
        <v>52</v>
      </c>
      <c r="R66" s="29" t="s">
        <v>59</v>
      </c>
    </row>
    <row r="67" spans="2:18" ht="21" customHeight="1" x14ac:dyDescent="0.5">
      <c r="B67" s="43" t="s">
        <v>59</v>
      </c>
      <c r="D67" s="42" t="b">
        <v>0</v>
      </c>
      <c r="F67" s="34">
        <v>63</v>
      </c>
      <c r="G67" s="89" t="s">
        <v>242</v>
      </c>
      <c r="H67" s="74" t="s">
        <v>217</v>
      </c>
      <c r="I67" s="75" t="s">
        <v>218</v>
      </c>
      <c r="J67" s="39"/>
      <c r="K67" s="74" t="s">
        <v>217</v>
      </c>
      <c r="L67" s="75" t="s">
        <v>218</v>
      </c>
      <c r="N67" s="44">
        <v>54</v>
      </c>
      <c r="O67" s="44" t="s">
        <v>53</v>
      </c>
      <c r="R67" s="29" t="s">
        <v>60</v>
      </c>
    </row>
    <row r="68" spans="2:18" ht="13.9" x14ac:dyDescent="0.35">
      <c r="B68" s="40" t="s">
        <v>238</v>
      </c>
      <c r="C68" s="41"/>
      <c r="D68" s="42" t="b">
        <v>0</v>
      </c>
      <c r="F68" s="34">
        <v>64</v>
      </c>
      <c r="G68" s="56" t="s">
        <v>138</v>
      </c>
      <c r="H68" s="69">
        <f>Data!FG304</f>
        <v>8479</v>
      </c>
      <c r="I68" s="65">
        <f t="shared" ref="I68:I111" si="4">H68/H$111*100</f>
        <v>1.3214554556208222</v>
      </c>
      <c r="J68"/>
      <c r="K68" s="54">
        <f>VLOOKUP(Data!$A71,Data!$A$7:$FI$190,4+$K$4*2-2)</f>
        <v>6229.5220673160657</v>
      </c>
      <c r="L68" s="65">
        <f t="shared" ref="L68:L111" si="5">K68/K$111*100</f>
        <v>0.12885369468879476</v>
      </c>
      <c r="N68" s="44">
        <v>55</v>
      </c>
      <c r="O68" s="44" t="s">
        <v>54</v>
      </c>
      <c r="R68" s="29" t="s">
        <v>61</v>
      </c>
    </row>
    <row r="69" spans="2:18" ht="13.9" x14ac:dyDescent="0.35">
      <c r="B69" s="43" t="s">
        <v>61</v>
      </c>
      <c r="D69" s="42" t="b">
        <v>0</v>
      </c>
      <c r="F69" s="34">
        <v>65</v>
      </c>
      <c r="G69" s="56" t="s">
        <v>260</v>
      </c>
      <c r="H69" s="69">
        <f>Data!FG305</f>
        <v>131</v>
      </c>
      <c r="I69" s="65">
        <f t="shared" si="4"/>
        <v>2.0416401071627281E-2</v>
      </c>
      <c r="J69"/>
      <c r="K69" s="54">
        <f>VLOOKUP(Data!$A72,Data!$A$7:$FI$190,4+$K$4*2-2)</f>
        <v>10342.52200661037</v>
      </c>
      <c r="L69" s="65">
        <f t="shared" si="5"/>
        <v>0.21392847774694274</v>
      </c>
      <c r="N69" s="44">
        <v>56</v>
      </c>
      <c r="O69" s="44" t="s">
        <v>55</v>
      </c>
      <c r="R69" s="29" t="s">
        <v>62</v>
      </c>
    </row>
    <row r="70" spans="2:18" ht="13.9" x14ac:dyDescent="0.35">
      <c r="B70" s="40" t="s">
        <v>62</v>
      </c>
      <c r="C70" s="41"/>
      <c r="D70" s="42" t="b">
        <v>0</v>
      </c>
      <c r="F70" s="34">
        <v>66</v>
      </c>
      <c r="G70" s="56" t="s">
        <v>168</v>
      </c>
      <c r="H70" s="69">
        <f>Data!FG306</f>
        <v>2113</v>
      </c>
      <c r="I70" s="65">
        <f t="shared" si="4"/>
        <v>0.32931187377365223</v>
      </c>
      <c r="J70"/>
      <c r="K70" s="54">
        <f>VLOOKUP(Data!$A73,Data!$A$7:$FI$190,4+$K$4*2-2)</f>
        <v>15727.486272710172</v>
      </c>
      <c r="L70" s="65">
        <f t="shared" si="5"/>
        <v>0.32531303244570192</v>
      </c>
      <c r="N70" s="44">
        <v>57</v>
      </c>
      <c r="O70" s="44" t="s">
        <v>237</v>
      </c>
      <c r="R70" s="29" t="s">
        <v>63</v>
      </c>
    </row>
    <row r="71" spans="2:18" ht="21.75" customHeight="1" x14ac:dyDescent="0.35">
      <c r="B71" s="43" t="s">
        <v>63</v>
      </c>
      <c r="D71" s="42" t="b">
        <v>0</v>
      </c>
      <c r="F71" s="34">
        <v>67</v>
      </c>
      <c r="G71" s="56" t="s">
        <v>139</v>
      </c>
      <c r="H71" s="69">
        <f>Data!FG307</f>
        <v>6731</v>
      </c>
      <c r="I71" s="65">
        <f t="shared" si="4"/>
        <v>1.0490289741459788</v>
      </c>
      <c r="J71"/>
      <c r="K71" s="54">
        <f>VLOOKUP(Data!$A74,Data!$A$7:$FI$190,4+$K$4*2-2)</f>
        <v>2720898.3365884605</v>
      </c>
      <c r="L71" s="65">
        <f t="shared" si="5"/>
        <v>56.28004841358095</v>
      </c>
      <c r="N71" s="44">
        <v>58</v>
      </c>
      <c r="O71" s="44" t="s">
        <v>57</v>
      </c>
      <c r="R71" s="29" t="s">
        <v>64</v>
      </c>
    </row>
    <row r="72" spans="2:18" ht="13.9" x14ac:dyDescent="0.35">
      <c r="B72" s="40" t="s">
        <v>64</v>
      </c>
      <c r="C72" s="41"/>
      <c r="D72" s="42" t="b">
        <v>0</v>
      </c>
      <c r="F72" s="34">
        <v>68</v>
      </c>
      <c r="G72" s="56" t="s">
        <v>261</v>
      </c>
      <c r="H72" s="69">
        <f>Data!FG308</f>
        <v>293</v>
      </c>
      <c r="I72" s="65">
        <f t="shared" si="4"/>
        <v>4.5664164228906824E-2</v>
      </c>
      <c r="J72"/>
      <c r="K72" s="54">
        <f>VLOOKUP(Data!$A75,Data!$A$7:$FI$190,4+$K$4*2-2)</f>
        <v>22347.283198629251</v>
      </c>
      <c r="L72" s="65">
        <f t="shared" si="5"/>
        <v>0.46223931391270068</v>
      </c>
      <c r="N72" s="44">
        <v>59</v>
      </c>
      <c r="O72" s="44" t="s">
        <v>58</v>
      </c>
      <c r="R72" s="29" t="s">
        <v>65</v>
      </c>
    </row>
    <row r="73" spans="2:18" ht="13.9" x14ac:dyDescent="0.35">
      <c r="B73" s="43" t="s">
        <v>65</v>
      </c>
      <c r="D73" s="42" t="b">
        <v>0</v>
      </c>
      <c r="F73" s="34">
        <v>69</v>
      </c>
      <c r="G73" s="56" t="s">
        <v>149</v>
      </c>
      <c r="H73" s="69">
        <f>Data!FG309</f>
        <v>2146</v>
      </c>
      <c r="I73" s="65">
        <f t="shared" si="4"/>
        <v>0.33445493663902398</v>
      </c>
      <c r="J73"/>
      <c r="K73" s="54">
        <f>VLOOKUP(Data!$A76,Data!$A$7:$FI$190,4+$K$4*2-2)</f>
        <v>184897.95003341875</v>
      </c>
      <c r="L73" s="65">
        <f t="shared" si="5"/>
        <v>3.8244962847454635</v>
      </c>
      <c r="N73" s="44">
        <v>60</v>
      </c>
      <c r="O73" s="44" t="s">
        <v>59</v>
      </c>
      <c r="R73" s="29" t="s">
        <v>66</v>
      </c>
    </row>
    <row r="74" spans="2:18" ht="13.9" x14ac:dyDescent="0.35">
      <c r="B74" s="40" t="s">
        <v>66</v>
      </c>
      <c r="C74" s="41"/>
      <c r="D74" s="42" t="b">
        <v>0</v>
      </c>
      <c r="F74" s="34">
        <v>70</v>
      </c>
      <c r="G74" s="56" t="s">
        <v>164</v>
      </c>
      <c r="H74" s="69">
        <f>Data!FG310</f>
        <v>9464</v>
      </c>
      <c r="I74" s="65">
        <f t="shared" si="4"/>
        <v>1.4749680896326762</v>
      </c>
      <c r="J74"/>
      <c r="K74" s="54">
        <f>VLOOKUP(Data!$A77,Data!$A$7:$FI$190,4+$K$4*2-2)</f>
        <v>12623.362949449047</v>
      </c>
      <c r="L74" s="65">
        <f t="shared" si="5"/>
        <v>0.26110621936281914</v>
      </c>
      <c r="N74" s="44">
        <v>61</v>
      </c>
      <c r="O74" s="44" t="s">
        <v>238</v>
      </c>
      <c r="R74" s="29" t="s">
        <v>67</v>
      </c>
    </row>
    <row r="75" spans="2:18" ht="13.9" x14ac:dyDescent="0.35">
      <c r="B75" s="43" t="s">
        <v>67</v>
      </c>
      <c r="D75" s="42" t="b">
        <v>0</v>
      </c>
      <c r="F75" s="34">
        <v>71</v>
      </c>
      <c r="G75" s="56" t="s">
        <v>133</v>
      </c>
      <c r="H75" s="69">
        <f>Data!FG311</f>
        <v>331270</v>
      </c>
      <c r="I75" s="65">
        <f t="shared" si="4"/>
        <v>51.628558648839459</v>
      </c>
      <c r="J75"/>
      <c r="K75" s="54">
        <f>VLOOKUP(Data!$A78,Data!$A$7:$FI$190,4+$K$4*2-2)</f>
        <v>6262.4574354729948</v>
      </c>
      <c r="L75" s="65">
        <f t="shared" si="5"/>
        <v>0.12953494179364441</v>
      </c>
      <c r="N75" s="44">
        <v>62</v>
      </c>
      <c r="O75" s="44" t="s">
        <v>61</v>
      </c>
      <c r="R75" s="29" t="s">
        <v>68</v>
      </c>
    </row>
    <row r="76" spans="2:18" ht="13.9" x14ac:dyDescent="0.35">
      <c r="B76" s="40" t="s">
        <v>68</v>
      </c>
      <c r="C76" s="41"/>
      <c r="D76" s="42" t="b">
        <v>0</v>
      </c>
      <c r="F76" s="34">
        <v>72</v>
      </c>
      <c r="G76" s="56" t="s">
        <v>152</v>
      </c>
      <c r="H76" s="69">
        <f>Data!FG312</f>
        <v>3934</v>
      </c>
      <c r="I76" s="65">
        <f t="shared" si="4"/>
        <v>0.61311543370825738</v>
      </c>
      <c r="J76"/>
      <c r="K76" s="54">
        <f>VLOOKUP(Data!$A79,Data!$A$7:$FI$190,4+$K$4*2-2)</f>
        <v>14834.103471431039</v>
      </c>
      <c r="L76" s="65">
        <f t="shared" si="5"/>
        <v>0.30683397843926224</v>
      </c>
      <c r="N76" s="44">
        <v>63</v>
      </c>
      <c r="O76" s="44" t="s">
        <v>62</v>
      </c>
      <c r="R76" s="29" t="s">
        <v>69</v>
      </c>
    </row>
    <row r="77" spans="2:18" ht="13.9" x14ac:dyDescent="0.35">
      <c r="B77" s="43" t="s">
        <v>69</v>
      </c>
      <c r="D77" s="42" t="b">
        <v>0</v>
      </c>
      <c r="F77" s="34">
        <v>73</v>
      </c>
      <c r="G77" s="56" t="s">
        <v>151</v>
      </c>
      <c r="H77" s="69">
        <f>Data!FG313</f>
        <v>2827</v>
      </c>
      <c r="I77" s="65">
        <f t="shared" si="4"/>
        <v>0.4405890521335139</v>
      </c>
      <c r="J77"/>
      <c r="K77" s="54">
        <f>VLOOKUP(Data!$A80,Data!$A$7:$FI$190,4+$K$4*2-2)</f>
        <v>9768.1835317734367</v>
      </c>
      <c r="L77" s="65">
        <f t="shared" si="5"/>
        <v>0.2020486523470223</v>
      </c>
      <c r="N77" s="44">
        <v>64</v>
      </c>
      <c r="O77" s="44" t="s">
        <v>63</v>
      </c>
      <c r="R77" s="29" t="s">
        <v>70</v>
      </c>
    </row>
    <row r="78" spans="2:18" ht="13.9" x14ac:dyDescent="0.35">
      <c r="B78" s="40" t="s">
        <v>70</v>
      </c>
      <c r="C78" s="41"/>
      <c r="D78" s="42" t="b">
        <v>0</v>
      </c>
      <c r="F78" s="34">
        <v>74</v>
      </c>
      <c r="G78" s="56" t="s">
        <v>150</v>
      </c>
      <c r="H78" s="69">
        <f>Data!FG314</f>
        <v>922</v>
      </c>
      <c r="I78" s="65">
        <f t="shared" si="4"/>
        <v>0.14369405945068972</v>
      </c>
      <c r="J78"/>
      <c r="K78" s="54">
        <f>VLOOKUP(Data!$A81,Data!$A$7:$FI$190,4+$K$4*2-2)</f>
        <v>11140.066416115837</v>
      </c>
      <c r="L78" s="65">
        <f t="shared" si="5"/>
        <v>0.23042517568503171</v>
      </c>
      <c r="N78" s="44">
        <v>65</v>
      </c>
      <c r="O78" s="44" t="s">
        <v>64</v>
      </c>
      <c r="R78" s="29" t="s">
        <v>71</v>
      </c>
    </row>
    <row r="79" spans="2:18" ht="13.9" x14ac:dyDescent="0.35">
      <c r="B79" s="43" t="s">
        <v>71</v>
      </c>
      <c r="D79" s="42" t="b">
        <v>0</v>
      </c>
      <c r="F79" s="34">
        <v>75</v>
      </c>
      <c r="G79" s="56" t="s">
        <v>136</v>
      </c>
      <c r="H79" s="69">
        <f>Data!FG315</f>
        <v>6507</v>
      </c>
      <c r="I79" s="65">
        <f t="shared" si="4"/>
        <v>1.0141184868173947</v>
      </c>
      <c r="J79"/>
      <c r="K79" s="54">
        <f>VLOOKUP(Data!$A82,Data!$A$7:$FI$190,4+$K$4*2-2)</f>
        <v>76256.399485312912</v>
      </c>
      <c r="L79" s="65">
        <f t="shared" si="5"/>
        <v>1.5773150349527036</v>
      </c>
      <c r="N79" s="44">
        <v>66</v>
      </c>
      <c r="O79" s="44" t="s">
        <v>65</v>
      </c>
      <c r="R79" s="29" t="s">
        <v>72</v>
      </c>
    </row>
    <row r="80" spans="2:18" ht="13.9" x14ac:dyDescent="0.35">
      <c r="B80" s="40" t="s">
        <v>72</v>
      </c>
      <c r="C80" s="41"/>
      <c r="D80" s="42" t="b">
        <v>0</v>
      </c>
      <c r="F80" s="34">
        <v>76</v>
      </c>
      <c r="G80" s="56" t="s">
        <v>161</v>
      </c>
      <c r="H80" s="69">
        <f>Data!FG316</f>
        <v>4347</v>
      </c>
      <c r="I80" s="65">
        <f t="shared" si="4"/>
        <v>0.67748164472033423</v>
      </c>
      <c r="J80"/>
      <c r="K80" s="54">
        <f>VLOOKUP(Data!$A83,Data!$A$7:$FI$190,4+$K$4*2-2)</f>
        <v>14372.58221306518</v>
      </c>
      <c r="L80" s="65">
        <f t="shared" si="5"/>
        <v>0.29728770527813603</v>
      </c>
      <c r="N80" s="44">
        <v>67</v>
      </c>
      <c r="O80" s="44" t="s">
        <v>66</v>
      </c>
      <c r="R80" s="29" t="s">
        <v>73</v>
      </c>
    </row>
    <row r="81" spans="2:18" ht="13.9" x14ac:dyDescent="0.35">
      <c r="B81" s="43" t="s">
        <v>73</v>
      </c>
      <c r="D81" s="42" t="b">
        <v>0</v>
      </c>
      <c r="F81" s="34">
        <v>77</v>
      </c>
      <c r="G81" s="56" t="s">
        <v>170</v>
      </c>
      <c r="H81" s="69">
        <f>Data!FG317</f>
        <v>16039</v>
      </c>
      <c r="I81" s="65">
        <f t="shared" si="4"/>
        <v>2.4996844029605341</v>
      </c>
      <c r="J81"/>
      <c r="K81" s="54">
        <f>VLOOKUP(Data!$A84,Data!$A$7:$FI$190,4+$K$4*2-2)</f>
        <v>15680.659747749347</v>
      </c>
      <c r="L81" s="65">
        <f t="shared" si="5"/>
        <v>0.3243444556134123</v>
      </c>
      <c r="N81" s="44">
        <v>68</v>
      </c>
      <c r="O81" s="44" t="s">
        <v>67</v>
      </c>
      <c r="R81" s="29" t="s">
        <v>74</v>
      </c>
    </row>
    <row r="82" spans="2:18" ht="13.9" x14ac:dyDescent="0.35">
      <c r="B82" s="40" t="s">
        <v>74</v>
      </c>
      <c r="C82" s="41"/>
      <c r="D82" s="42" t="b">
        <v>0</v>
      </c>
      <c r="F82" s="34">
        <v>78</v>
      </c>
      <c r="G82" s="56" t="s">
        <v>141</v>
      </c>
      <c r="H82" s="69">
        <f>Data!FG318</f>
        <v>9700</v>
      </c>
      <c r="I82" s="65">
        <f t="shared" si="4"/>
        <v>1.5117487816395774</v>
      </c>
      <c r="J82"/>
      <c r="K82" s="54">
        <f>VLOOKUP(Data!$A85,Data!$A$7:$FI$190,4+$K$4*2-2)</f>
        <v>15717.141247823922</v>
      </c>
      <c r="L82" s="65">
        <f t="shared" si="5"/>
        <v>0.32509905219748442</v>
      </c>
      <c r="N82" s="44">
        <v>69</v>
      </c>
      <c r="O82" s="44" t="s">
        <v>68</v>
      </c>
      <c r="R82" s="29" t="s">
        <v>75</v>
      </c>
    </row>
    <row r="83" spans="2:18" ht="13.9" x14ac:dyDescent="0.35">
      <c r="B83" s="43" t="s">
        <v>75</v>
      </c>
      <c r="D83" s="42" t="b">
        <v>0</v>
      </c>
      <c r="F83" s="34">
        <v>79</v>
      </c>
      <c r="G83" s="56" t="s">
        <v>157</v>
      </c>
      <c r="H83" s="69">
        <f>Data!FG319</f>
        <v>2009</v>
      </c>
      <c r="I83" s="65">
        <f t="shared" si="4"/>
        <v>0.31310343322823819</v>
      </c>
      <c r="J83"/>
      <c r="K83" s="54">
        <f>VLOOKUP(Data!$A86,Data!$A$7:$FI$190,4+$K$4*2-2)</f>
        <v>13925.817925954072</v>
      </c>
      <c r="L83" s="65">
        <f t="shared" si="5"/>
        <v>0.28804667066469347</v>
      </c>
      <c r="N83" s="44">
        <v>70</v>
      </c>
      <c r="O83" s="44" t="s">
        <v>69</v>
      </c>
      <c r="R83" s="29" t="s">
        <v>76</v>
      </c>
    </row>
    <row r="84" spans="2:18" ht="13.9" x14ac:dyDescent="0.35">
      <c r="B84" s="40" t="s">
        <v>76</v>
      </c>
      <c r="C84" s="41"/>
      <c r="D84" s="42" t="b">
        <v>0</v>
      </c>
      <c r="F84" s="34">
        <v>80</v>
      </c>
      <c r="G84" s="56" t="s">
        <v>135</v>
      </c>
      <c r="H84" s="69">
        <f>Data!FG320</f>
        <v>4597</v>
      </c>
      <c r="I84" s="65">
        <f t="shared" si="4"/>
        <v>0.71644424218527181</v>
      </c>
      <c r="J84"/>
      <c r="K84" s="54">
        <f>VLOOKUP(Data!$A87,Data!$A$7:$FI$190,4+$K$4*2-2)</f>
        <v>11364.561874912411</v>
      </c>
      <c r="L84" s="65">
        <f t="shared" si="5"/>
        <v>0.23506872120814076</v>
      </c>
      <c r="N84" s="44">
        <v>71</v>
      </c>
      <c r="O84" s="44" t="s">
        <v>70</v>
      </c>
      <c r="R84" s="29" t="s">
        <v>77</v>
      </c>
    </row>
    <row r="85" spans="2:18" ht="13.9" x14ac:dyDescent="0.35">
      <c r="B85" s="43" t="s">
        <v>77</v>
      </c>
      <c r="D85" s="42" t="b">
        <v>0</v>
      </c>
      <c r="F85" s="34">
        <v>81</v>
      </c>
      <c r="G85" s="56" t="s">
        <v>167</v>
      </c>
      <c r="H85" s="69">
        <f>Data!FG321</f>
        <v>582</v>
      </c>
      <c r="I85" s="65">
        <f t="shared" si="4"/>
        <v>9.070492689837463E-2</v>
      </c>
      <c r="J85"/>
      <c r="K85" s="54">
        <f>VLOOKUP(Data!$A88,Data!$A$7:$FI$190,4+$K$4*2-2)</f>
        <v>24840.282892087114</v>
      </c>
      <c r="L85" s="65">
        <f t="shared" si="5"/>
        <v>0.51380542410363517</v>
      </c>
      <c r="N85" s="44">
        <v>72</v>
      </c>
      <c r="O85" s="44" t="s">
        <v>71</v>
      </c>
      <c r="R85" s="29" t="s">
        <v>213</v>
      </c>
    </row>
    <row r="86" spans="2:18" ht="13.9" x14ac:dyDescent="0.35">
      <c r="B86" s="40" t="s">
        <v>213</v>
      </c>
      <c r="C86" s="41"/>
      <c r="D86" s="42" t="b">
        <v>0</v>
      </c>
      <c r="F86" s="34">
        <v>82</v>
      </c>
      <c r="G86" s="56" t="s">
        <v>162</v>
      </c>
      <c r="H86" s="69">
        <f>Data!FG322</f>
        <v>12787</v>
      </c>
      <c r="I86" s="65">
        <f t="shared" si="4"/>
        <v>1.9928589351366262</v>
      </c>
      <c r="J86"/>
      <c r="K86" s="54">
        <f>VLOOKUP(Data!$A89,Data!$A$7:$FI$190,4+$K$4*2-2)</f>
        <v>52546.712990843298</v>
      </c>
      <c r="L86" s="65">
        <f t="shared" si="5"/>
        <v>1.0868952769500348</v>
      </c>
      <c r="N86" s="44">
        <v>73</v>
      </c>
      <c r="O86" s="44" t="s">
        <v>72</v>
      </c>
      <c r="R86" s="29" t="s">
        <v>212</v>
      </c>
    </row>
    <row r="87" spans="2:18" x14ac:dyDescent="0.35">
      <c r="D87" s="47"/>
      <c r="F87" s="34">
        <v>83</v>
      </c>
      <c r="G87" s="56" t="s">
        <v>159</v>
      </c>
      <c r="H87" s="69">
        <f>Data!FG323</f>
        <v>1688</v>
      </c>
      <c r="I87" s="65">
        <f t="shared" si="4"/>
        <v>0.26307545808325838</v>
      </c>
      <c r="J87"/>
      <c r="K87" s="54">
        <f>VLOOKUP(Data!$A90,Data!$A$7:$FI$190,4+$K$4*2-2)</f>
        <v>16961.336369722354</v>
      </c>
      <c r="L87" s="65">
        <f t="shared" si="5"/>
        <v>0.35083443552833765</v>
      </c>
      <c r="N87" s="44">
        <v>74</v>
      </c>
      <c r="O87" s="44" t="s">
        <v>73</v>
      </c>
      <c r="R87" s="29" t="s">
        <v>80</v>
      </c>
    </row>
    <row r="88" spans="2:18" x14ac:dyDescent="0.35">
      <c r="D88" s="47"/>
      <c r="F88" s="34">
        <v>84</v>
      </c>
      <c r="G88" s="56" t="s">
        <v>145</v>
      </c>
      <c r="H88" s="69">
        <f>Data!FG324</f>
        <v>752</v>
      </c>
      <c r="I88" s="65">
        <f t="shared" si="4"/>
        <v>0.11719949317453217</v>
      </c>
      <c r="J88"/>
      <c r="K88" s="54">
        <f>VLOOKUP(Data!$A91,Data!$A$7:$FI$190,4+$K$4*2-2)</f>
        <v>49340.772176000697</v>
      </c>
      <c r="L88" s="65">
        <f t="shared" si="5"/>
        <v>1.0205824339289884</v>
      </c>
      <c r="N88" s="44">
        <v>75</v>
      </c>
      <c r="O88" s="44" t="s">
        <v>74</v>
      </c>
    </row>
    <row r="89" spans="2:18" x14ac:dyDescent="0.35">
      <c r="D89" s="47"/>
      <c r="F89" s="34">
        <v>85</v>
      </c>
      <c r="G89" s="56" t="s">
        <v>155</v>
      </c>
      <c r="H89" s="69">
        <f>Data!FG325</f>
        <v>6878</v>
      </c>
      <c r="I89" s="65">
        <f t="shared" si="4"/>
        <v>1.0719389814553621</v>
      </c>
      <c r="J89"/>
      <c r="K89" s="54">
        <f>VLOOKUP(Data!$A92,Data!$A$7:$FI$190,4+$K$4*2-2)</f>
        <v>101252.08627475373</v>
      </c>
      <c r="L89" s="65">
        <f t="shared" si="5"/>
        <v>2.0943348896541725</v>
      </c>
      <c r="N89" s="44">
        <v>76</v>
      </c>
      <c r="O89" s="44" t="s">
        <v>75</v>
      </c>
    </row>
    <row r="90" spans="2:18" x14ac:dyDescent="0.35">
      <c r="D90" s="47"/>
      <c r="F90" s="34">
        <v>86</v>
      </c>
      <c r="G90" s="56" t="s">
        <v>156</v>
      </c>
      <c r="H90" s="69">
        <f>Data!FG326</f>
        <v>415</v>
      </c>
      <c r="I90" s="65">
        <f t="shared" si="4"/>
        <v>6.4677911791796341E-2</v>
      </c>
      <c r="J90"/>
      <c r="K90" s="54">
        <f>VLOOKUP(Data!$A93,Data!$A$7:$FI$190,4+$K$4*2-2)</f>
        <v>7398.2210517223493</v>
      </c>
      <c r="L90" s="65">
        <f t="shared" si="5"/>
        <v>0.15302748851960668</v>
      </c>
      <c r="N90" s="44">
        <v>77</v>
      </c>
      <c r="O90" s="44" t="s">
        <v>76</v>
      </c>
    </row>
    <row r="91" spans="2:18" x14ac:dyDescent="0.35">
      <c r="D91" s="47"/>
      <c r="F91" s="34">
        <v>87</v>
      </c>
      <c r="G91" s="56" t="s">
        <v>134</v>
      </c>
      <c r="H91" s="69">
        <f>Data!FG327</f>
        <v>15099</v>
      </c>
      <c r="I91" s="65">
        <f t="shared" si="4"/>
        <v>2.353185036492369</v>
      </c>
      <c r="J91"/>
      <c r="K91" s="54">
        <f>VLOOKUP(Data!$A94,Data!$A$7:$FI$190,4+$K$4*2-2)</f>
        <v>76149.115068729196</v>
      </c>
      <c r="L91" s="65">
        <f t="shared" si="5"/>
        <v>1.5750959251542369</v>
      </c>
      <c r="N91" s="44">
        <v>78</v>
      </c>
      <c r="O91" s="44" t="s">
        <v>77</v>
      </c>
    </row>
    <row r="92" spans="2:18" x14ac:dyDescent="0.35">
      <c r="F92" s="34">
        <v>88</v>
      </c>
      <c r="G92" s="56" t="s">
        <v>169</v>
      </c>
      <c r="H92" s="69">
        <f>Data!FG328</f>
        <v>1218</v>
      </c>
      <c r="I92" s="65">
        <f t="shared" si="4"/>
        <v>0.18982577484917579</v>
      </c>
      <c r="J92"/>
      <c r="K92" s="54">
        <f>VLOOKUP(Data!$A95,Data!$A$7:$FI$190,4+$K$4*2-2)</f>
        <v>14952.745110446491</v>
      </c>
      <c r="L92" s="65">
        <f t="shared" si="5"/>
        <v>0.30928800514723109</v>
      </c>
      <c r="N92" s="44">
        <v>79</v>
      </c>
      <c r="O92" s="44" t="s">
        <v>213</v>
      </c>
    </row>
    <row r="93" spans="2:18" x14ac:dyDescent="0.35">
      <c r="F93" s="34">
        <v>89</v>
      </c>
      <c r="G93" s="56" t="s">
        <v>158</v>
      </c>
      <c r="H93" s="69">
        <f>Data!FG329</f>
        <v>3252</v>
      </c>
      <c r="I93" s="65">
        <f t="shared" si="4"/>
        <v>0.50682546782390769</v>
      </c>
      <c r="J93"/>
      <c r="K93" s="54">
        <f>VLOOKUP(Data!$A96,Data!$A$7:$FI$190,4+$K$4*2-2)</f>
        <v>27879.434119215184</v>
      </c>
      <c r="L93" s="65">
        <f t="shared" si="5"/>
        <v>0.5766683307763707</v>
      </c>
      <c r="N93" s="44">
        <v>80</v>
      </c>
      <c r="O93" s="44" t="s">
        <v>239</v>
      </c>
    </row>
    <row r="94" spans="2:18" x14ac:dyDescent="0.35">
      <c r="F94" s="34">
        <v>90</v>
      </c>
      <c r="G94" s="56" t="s">
        <v>160</v>
      </c>
      <c r="H94" s="69">
        <f>Data!FG330</f>
        <v>2145</v>
      </c>
      <c r="I94" s="65">
        <f t="shared" si="4"/>
        <v>0.33429908624916427</v>
      </c>
      <c r="J94"/>
      <c r="K94" s="54">
        <f>VLOOKUP(Data!$A97,Data!$A$7:$FI$190,4+$K$4*2-2)</f>
        <v>33500.944289180763</v>
      </c>
      <c r="L94" s="65">
        <f t="shared" si="5"/>
        <v>0.69294568677629576</v>
      </c>
      <c r="N94" s="44">
        <v>81</v>
      </c>
      <c r="O94" s="44" t="s">
        <v>212</v>
      </c>
    </row>
    <row r="95" spans="2:18" x14ac:dyDescent="0.35">
      <c r="F95" s="34">
        <v>91</v>
      </c>
      <c r="G95" s="56" t="s">
        <v>173</v>
      </c>
      <c r="H95" s="69">
        <f>Data!FG331</f>
        <v>753</v>
      </c>
      <c r="I95" s="65">
        <f t="shared" si="4"/>
        <v>0.11735534356439192</v>
      </c>
      <c r="J95"/>
      <c r="K95" s="54">
        <f>VLOOKUP(Data!$A98,Data!$A$7:$FI$190,4+$K$4*2-2)</f>
        <v>30218.908158774364</v>
      </c>
      <c r="L95" s="65">
        <f t="shared" si="5"/>
        <v>0.62505886063857519</v>
      </c>
      <c r="N95" s="48">
        <v>82</v>
      </c>
      <c r="O95" s="44" t="s">
        <v>240</v>
      </c>
    </row>
    <row r="96" spans="2:18" x14ac:dyDescent="0.35">
      <c r="F96" s="34">
        <v>92</v>
      </c>
      <c r="G96" s="56" t="s">
        <v>140</v>
      </c>
      <c r="H96" s="69">
        <f>Data!FG332</f>
        <v>25738</v>
      </c>
      <c r="I96" s="65">
        <f t="shared" si="4"/>
        <v>4.0112773342102521</v>
      </c>
      <c r="J96"/>
      <c r="K96" s="54">
        <f>VLOOKUP(Data!$A99,Data!$A$7:$FI$190,4+$K$4*2-2)</f>
        <v>17348.740245893285</v>
      </c>
      <c r="L96" s="65">
        <f t="shared" si="5"/>
        <v>0.35884763786424201</v>
      </c>
    </row>
    <row r="97" spans="6:12" x14ac:dyDescent="0.35">
      <c r="F97" s="34">
        <v>93</v>
      </c>
      <c r="G97" s="56" t="s">
        <v>153</v>
      </c>
      <c r="H97" s="69">
        <f>Data!FG333</f>
        <v>1403</v>
      </c>
      <c r="I97" s="65">
        <f t="shared" si="4"/>
        <v>0.21865809697322958</v>
      </c>
      <c r="J97"/>
      <c r="K97" s="54">
        <f>VLOOKUP(Data!$A100,Data!$A$7:$FI$190,4+$K$4*2-2)</f>
        <v>15624.566969208066</v>
      </c>
      <c r="L97" s="65">
        <f t="shared" si="5"/>
        <v>0.32318421223000321</v>
      </c>
    </row>
    <row r="98" spans="6:12" x14ac:dyDescent="0.35">
      <c r="F98" s="34">
        <v>94</v>
      </c>
      <c r="G98" s="56" t="s">
        <v>166</v>
      </c>
      <c r="H98" s="69">
        <f>Data!FG334</f>
        <v>3756</v>
      </c>
      <c r="I98" s="65">
        <f t="shared" si="4"/>
        <v>0.58537406431322192</v>
      </c>
      <c r="J98"/>
      <c r="K98" s="54">
        <f>VLOOKUP(Data!$A101,Data!$A$7:$FI$190,4+$K$4*2-2)</f>
        <v>20772.069306787609</v>
      </c>
      <c r="L98" s="65">
        <f t="shared" si="5"/>
        <v>0.42965701824128327</v>
      </c>
    </row>
    <row r="99" spans="6:12" x14ac:dyDescent="0.35">
      <c r="F99" s="34">
        <v>95</v>
      </c>
      <c r="G99" s="56" t="s">
        <v>154</v>
      </c>
      <c r="H99" s="69">
        <f>Data!FG335</f>
        <v>5085</v>
      </c>
      <c r="I99" s="65">
        <f t="shared" si="4"/>
        <v>0.79249923243682996</v>
      </c>
      <c r="J99"/>
      <c r="K99" s="54">
        <f>VLOOKUP(Data!$A102,Data!$A$7:$FI$190,4+$K$4*2-2)</f>
        <v>6806.9405710258452</v>
      </c>
      <c r="L99" s="65">
        <f t="shared" si="5"/>
        <v>0.14079722852344356</v>
      </c>
    </row>
    <row r="100" spans="6:12" x14ac:dyDescent="0.35">
      <c r="F100" s="34">
        <v>96</v>
      </c>
      <c r="G100" s="56" t="s">
        <v>142</v>
      </c>
      <c r="H100" s="69">
        <f>Data!FG336</f>
        <v>18841</v>
      </c>
      <c r="I100" s="65">
        <f t="shared" si="4"/>
        <v>2.9363771953475544</v>
      </c>
      <c r="J100"/>
      <c r="K100" s="54">
        <f>VLOOKUP(Data!$A103,Data!$A$7:$FI$190,4+$K$4*2-2)</f>
        <v>17518.7149092525</v>
      </c>
      <c r="L100" s="65">
        <f t="shared" si="5"/>
        <v>0.36236345547282384</v>
      </c>
    </row>
    <row r="101" spans="6:12" x14ac:dyDescent="0.35">
      <c r="F101" s="34">
        <v>97</v>
      </c>
      <c r="G101" s="56" t="s">
        <v>172</v>
      </c>
      <c r="H101" s="69">
        <f>Data!FG337</f>
        <v>474</v>
      </c>
      <c r="I101" s="65">
        <f t="shared" si="4"/>
        <v>7.3873084793521615E-2</v>
      </c>
      <c r="J101"/>
      <c r="K101" s="54">
        <f>VLOOKUP(Data!$A104,Data!$A$7:$FI$190,4+$K$4*2-2)</f>
        <v>101309.84743860536</v>
      </c>
      <c r="L101" s="65">
        <f t="shared" si="5"/>
        <v>2.0955296425246788</v>
      </c>
    </row>
    <row r="102" spans="6:12" x14ac:dyDescent="0.35">
      <c r="F102" s="34">
        <v>98</v>
      </c>
      <c r="G102" s="56" t="s">
        <v>143</v>
      </c>
      <c r="H102" s="69">
        <f>Data!FG338</f>
        <v>5345</v>
      </c>
      <c r="I102" s="65">
        <f t="shared" si="4"/>
        <v>0.83302033380036511</v>
      </c>
      <c r="J102"/>
      <c r="K102" s="54">
        <f>VLOOKUP(Data!$A105,Data!$A$7:$FI$190,4+$K$4*2-2)</f>
        <v>15950.057300076809</v>
      </c>
      <c r="L102" s="65">
        <f t="shared" si="5"/>
        <v>0.32991677233087552</v>
      </c>
    </row>
    <row r="103" spans="6:12" x14ac:dyDescent="0.35">
      <c r="F103" s="34">
        <v>99</v>
      </c>
      <c r="G103" s="56" t="s">
        <v>148</v>
      </c>
      <c r="H103" s="69">
        <f>Data!FG339</f>
        <v>4694</v>
      </c>
      <c r="I103" s="65">
        <f t="shared" si="4"/>
        <v>0.73156173000166769</v>
      </c>
      <c r="J103"/>
      <c r="K103" s="54">
        <f>VLOOKUP(Data!$A106,Data!$A$7:$FI$190,4+$K$4*2-2)</f>
        <v>16008.250324584427</v>
      </c>
      <c r="L103" s="65">
        <f t="shared" si="5"/>
        <v>0.33112045796388151</v>
      </c>
    </row>
    <row r="104" spans="6:12" x14ac:dyDescent="0.35">
      <c r="F104" s="34">
        <v>100</v>
      </c>
      <c r="G104" s="56" t="s">
        <v>146</v>
      </c>
      <c r="H104" s="69">
        <f>Data!FG340</f>
        <v>9482</v>
      </c>
      <c r="I104" s="65">
        <f t="shared" si="4"/>
        <v>1.4777733966501516</v>
      </c>
      <c r="J104"/>
      <c r="K104" s="54">
        <f>VLOOKUP(Data!$A107,Data!$A$7:$FI$190,4+$K$4*2-2)</f>
        <v>7783.1751344163431</v>
      </c>
      <c r="L104" s="65">
        <f t="shared" si="5"/>
        <v>0.16099001843837907</v>
      </c>
    </row>
    <row r="105" spans="6:12" x14ac:dyDescent="0.35">
      <c r="F105" s="34">
        <v>101</v>
      </c>
      <c r="G105" s="56" t="s">
        <v>163</v>
      </c>
      <c r="H105" s="69">
        <f>Data!FG341</f>
        <v>2847</v>
      </c>
      <c r="I105" s="65">
        <f t="shared" si="4"/>
        <v>0.44370605993070888</v>
      </c>
      <c r="J105"/>
      <c r="K105" s="54">
        <f>VLOOKUP(Data!$A108,Data!$A$7:$FI$190,4+$K$4*2-2)</f>
        <v>10404.532624072102</v>
      </c>
      <c r="L105" s="65">
        <f t="shared" si="5"/>
        <v>0.21521112785774338</v>
      </c>
    </row>
    <row r="106" spans="6:12" x14ac:dyDescent="0.35">
      <c r="F106" s="34">
        <v>102</v>
      </c>
      <c r="G106" s="56" t="s">
        <v>165</v>
      </c>
      <c r="H106" s="69">
        <f>Data!FG342</f>
        <v>1568</v>
      </c>
      <c r="I106" s="65">
        <f t="shared" si="4"/>
        <v>0.24437341130008838</v>
      </c>
      <c r="J106"/>
      <c r="K106" s="54">
        <f>VLOOKUP(Data!$A109,Data!$A$7:$FI$190,4+$K$4*2-2)</f>
        <v>36204.162992063088</v>
      </c>
      <c r="L106" s="65">
        <f t="shared" si="5"/>
        <v>0.74886004323162325</v>
      </c>
    </row>
    <row r="107" spans="6:12" x14ac:dyDescent="0.35">
      <c r="F107" s="34">
        <v>103</v>
      </c>
      <c r="G107" s="56" t="s">
        <v>144</v>
      </c>
      <c r="H107" s="69">
        <f>Data!FG343</f>
        <v>3340</v>
      </c>
      <c r="I107" s="65">
        <f t="shared" si="4"/>
        <v>0.52054030213156577</v>
      </c>
      <c r="J107"/>
      <c r="K107" s="54">
        <f>VLOOKUP(Data!$A110,Data!$A$7:$FI$190,4+$K$4*2-2)</f>
        <v>14441.421669045707</v>
      </c>
      <c r="L107" s="65">
        <f t="shared" si="5"/>
        <v>0.29871160556255688</v>
      </c>
    </row>
    <row r="108" spans="6:12" x14ac:dyDescent="0.35">
      <c r="F108" s="34">
        <v>104</v>
      </c>
      <c r="G108" s="56" t="s">
        <v>147</v>
      </c>
      <c r="H108" s="69">
        <f>Data!FG344</f>
        <v>5605</v>
      </c>
      <c r="I108" s="65">
        <f t="shared" si="4"/>
        <v>0.87354143516390015</v>
      </c>
      <c r="J108"/>
      <c r="K108" s="54">
        <f>VLOOKUP(Data!$A111,Data!$A$7:$FI$190,4+$K$4*2-2)</f>
        <v>107145.87883732513</v>
      </c>
      <c r="L108" s="65">
        <f t="shared" si="5"/>
        <v>2.2162442334545807</v>
      </c>
    </row>
    <row r="109" spans="6:12" x14ac:dyDescent="0.35">
      <c r="F109" s="34">
        <v>105</v>
      </c>
      <c r="G109" s="56" t="s">
        <v>137</v>
      </c>
      <c r="H109" s="69">
        <f>Data!FG345</f>
        <v>21982</v>
      </c>
      <c r="I109" s="65">
        <f t="shared" si="4"/>
        <v>3.4259032698970291</v>
      </c>
      <c r="J109"/>
      <c r="K109" s="54">
        <f>VLOOKUP(Data!$A112,Data!$A$7:$FI$190,4+$K$4*2-2)</f>
        <v>10469.723532720745</v>
      </c>
      <c r="L109" s="65">
        <f t="shared" si="5"/>
        <v>0.21655956026535444</v>
      </c>
    </row>
    <row r="110" spans="6:12" x14ac:dyDescent="0.35">
      <c r="F110" s="34">
        <v>106</v>
      </c>
      <c r="G110" s="56" t="s">
        <v>127</v>
      </c>
      <c r="H110" s="69">
        <f>Data!FG346</f>
        <v>74403</v>
      </c>
      <c r="I110" s="65">
        <f t="shared" si="4"/>
        <v>11.595736556734996</v>
      </c>
      <c r="J110"/>
      <c r="K110" s="54">
        <f>VLOOKUP(Data!$A113,Data!$A$7:$FI$190,4+$K$4*2-2)</f>
        <v>416841.57680343837</v>
      </c>
      <c r="L110" s="65">
        <f t="shared" si="5"/>
        <v>8.6221024166252302</v>
      </c>
    </row>
    <row r="111" spans="6:12" x14ac:dyDescent="0.4">
      <c r="F111" s="34">
        <v>107</v>
      </c>
      <c r="G111" s="56" t="s">
        <v>79</v>
      </c>
      <c r="H111" s="71">
        <f>Data!FG347</f>
        <v>641641</v>
      </c>
      <c r="I111" s="66">
        <f t="shared" si="4"/>
        <v>100</v>
      </c>
      <c r="J111"/>
      <c r="K111" s="54">
        <f>VLOOKUP(Data!$A114,Data!$A$7:$FI$190,4+$K$4*2-2)</f>
        <v>4834570</v>
      </c>
      <c r="L111" s="66">
        <f t="shared" si="5"/>
        <v>100</v>
      </c>
    </row>
    <row r="112" spans="6:12" x14ac:dyDescent="0.35">
      <c r="F112" s="34">
        <v>108</v>
      </c>
      <c r="L112" s="62"/>
    </row>
    <row r="113" spans="6:12" ht="21.75" customHeight="1" x14ac:dyDescent="0.55000000000000004">
      <c r="F113" s="34">
        <v>109</v>
      </c>
      <c r="G113" s="73" t="s">
        <v>227</v>
      </c>
      <c r="H113" s="74" t="s">
        <v>217</v>
      </c>
      <c r="I113" s="75" t="s">
        <v>218</v>
      </c>
      <c r="J113" s="39"/>
      <c r="K113" s="74" t="s">
        <v>217</v>
      </c>
      <c r="L113" s="75" t="s">
        <v>218</v>
      </c>
    </row>
    <row r="114" spans="6:12" x14ac:dyDescent="0.35">
      <c r="F114" s="34">
        <v>110</v>
      </c>
      <c r="G114" s="77" t="s">
        <v>176</v>
      </c>
      <c r="H114" s="78">
        <f>Data!FG351</f>
        <v>50585</v>
      </c>
      <c r="I114" s="79">
        <f>H114/H115*100</f>
        <v>8.2879626701707085</v>
      </c>
      <c r="J114"/>
      <c r="K114" s="54">
        <f>VLOOKUP(Data!$A118,Data!$A$7:$FI$190,4+$K$4*2-2)</f>
        <v>267169</v>
      </c>
      <c r="L114" s="79">
        <f>K114/K115*100</f>
        <v>5.7909711059437177</v>
      </c>
    </row>
    <row r="115" spans="6:12" ht="4.5" customHeight="1" x14ac:dyDescent="0.35">
      <c r="F115" s="34">
        <v>111</v>
      </c>
      <c r="G115" s="80" t="s">
        <v>79</v>
      </c>
      <c r="H115" s="81">
        <f>Data!FG352</f>
        <v>610343</v>
      </c>
      <c r="I115" s="82"/>
      <c r="J115" s="83"/>
      <c r="K115" s="84">
        <f>VLOOKUP(Data!$A119,Data!$A$7:$FI$190,4+$K$4*2-2)</f>
        <v>4613544</v>
      </c>
      <c r="L115" s="82"/>
    </row>
    <row r="116" spans="6:12" ht="4.5" customHeight="1" x14ac:dyDescent="0.35">
      <c r="F116" s="34">
        <v>112</v>
      </c>
      <c r="G116" s="80" t="s">
        <v>175</v>
      </c>
      <c r="H116" s="81">
        <f>Data!FG350</f>
        <v>559758</v>
      </c>
      <c r="I116" s="82"/>
      <c r="J116" s="83"/>
      <c r="K116" s="84">
        <f>VLOOKUP(Data!$A117,Data!$A$7:$FI$190,4+$K$4*2-2)</f>
        <v>4346403.9197896039</v>
      </c>
      <c r="L116" s="82"/>
    </row>
    <row r="117" spans="6:12" x14ac:dyDescent="0.35">
      <c r="F117" s="34">
        <v>113</v>
      </c>
    </row>
    <row r="118" spans="6:12" ht="21" x14ac:dyDescent="0.55000000000000004">
      <c r="F118" s="34">
        <v>114</v>
      </c>
      <c r="G118" s="73" t="s">
        <v>243</v>
      </c>
      <c r="H118" s="74" t="s">
        <v>217</v>
      </c>
      <c r="I118" s="75" t="s">
        <v>218</v>
      </c>
      <c r="J118" s="39"/>
      <c r="K118" s="74" t="s">
        <v>217</v>
      </c>
      <c r="L118" s="75" t="s">
        <v>218</v>
      </c>
    </row>
    <row r="119" spans="6:12" ht="15" customHeight="1" x14ac:dyDescent="0.35">
      <c r="F119" s="34">
        <v>115</v>
      </c>
      <c r="G119" s="56" t="s">
        <v>177</v>
      </c>
      <c r="H119" s="69">
        <f>Data!FG355</f>
        <v>46131</v>
      </c>
      <c r="I119" s="65">
        <f t="shared" ref="I119:I126" si="6">H119/H$126*100</f>
        <v>7.6776617008988985</v>
      </c>
      <c r="J119"/>
      <c r="K119" s="54">
        <f>VLOOKUP(Data!$A122,Data!$A$7:$FI$190,4+$K$4*2-2)</f>
        <v>189956.40097879423</v>
      </c>
      <c r="L119" s="65">
        <f t="shared" ref="L119:L126" si="7">K119/K$126*100</f>
        <v>4.1897825021167501</v>
      </c>
    </row>
    <row r="120" spans="6:12" x14ac:dyDescent="0.35">
      <c r="F120" s="34">
        <v>116</v>
      </c>
      <c r="G120" s="56" t="s">
        <v>178</v>
      </c>
      <c r="H120" s="69">
        <f>Data!FG356</f>
        <v>240471</v>
      </c>
      <c r="I120" s="65">
        <f t="shared" si="6"/>
        <v>40.022002273457304</v>
      </c>
      <c r="J120"/>
      <c r="K120" s="54">
        <f>VLOOKUP(Data!$A123,Data!$A$7:$FI$190,4+$K$4*2-2)</f>
        <v>1938480.3859957175</v>
      </c>
      <c r="L120" s="65">
        <f t="shared" si="7"/>
        <v>42.75618594631122</v>
      </c>
    </row>
    <row r="121" spans="6:12" x14ac:dyDescent="0.35">
      <c r="F121" s="34">
        <v>117</v>
      </c>
      <c r="G121" s="56" t="s">
        <v>179</v>
      </c>
      <c r="H121" s="69">
        <f>Data!FG357</f>
        <v>34116</v>
      </c>
      <c r="I121" s="65">
        <f t="shared" si="6"/>
        <v>5.6779845784367735</v>
      </c>
      <c r="J121"/>
      <c r="K121" s="54">
        <f>VLOOKUP(Data!$A124,Data!$A$7:$FI$190,4+$K$4*2-2)</f>
        <v>202322.78575292454</v>
      </c>
      <c r="L121" s="65">
        <f t="shared" si="7"/>
        <v>4.462542263167804</v>
      </c>
    </row>
    <row r="122" spans="6:12" x14ac:dyDescent="0.35">
      <c r="F122" s="34">
        <v>118</v>
      </c>
      <c r="G122" s="56" t="s">
        <v>180</v>
      </c>
      <c r="H122" s="69">
        <f>Data!FG358</f>
        <v>64068</v>
      </c>
      <c r="I122" s="65">
        <f t="shared" si="6"/>
        <v>10.662947472484676</v>
      </c>
      <c r="J122"/>
      <c r="K122" s="54">
        <f>VLOOKUP(Data!$A125,Data!$A$7:$FI$190,4+$K$4*2-2)</f>
        <v>257255.94655834947</v>
      </c>
      <c r="L122" s="65">
        <f t="shared" si="7"/>
        <v>5.6741781687892674</v>
      </c>
    </row>
    <row r="123" spans="6:12" x14ac:dyDescent="0.35">
      <c r="F123" s="34">
        <v>119</v>
      </c>
      <c r="G123" s="56" t="s">
        <v>181</v>
      </c>
      <c r="H123" s="69">
        <f>Data!FG359</f>
        <v>558</v>
      </c>
      <c r="I123" s="65">
        <f t="shared" si="6"/>
        <v>9.286890006940203E-2</v>
      </c>
      <c r="J123"/>
      <c r="K123" s="54">
        <f>VLOOKUP(Data!$A126,Data!$A$7:$FI$190,4+$K$4*2-2)</f>
        <v>45639.798389141797</v>
      </c>
      <c r="L123" s="65">
        <f t="shared" si="7"/>
        <v>1.0066564101322883</v>
      </c>
    </row>
    <row r="124" spans="6:12" ht="14.1" customHeight="1" x14ac:dyDescent="0.35">
      <c r="F124" s="34">
        <v>120</v>
      </c>
      <c r="G124" s="56" t="s">
        <v>182</v>
      </c>
      <c r="H124" s="69">
        <f>Data!FG360</f>
        <v>25364</v>
      </c>
      <c r="I124" s="65">
        <f t="shared" si="6"/>
        <v>4.2213741601439301</v>
      </c>
      <c r="J124"/>
      <c r="K124" s="54">
        <f>VLOOKUP(Data!$A127,Data!$A$7:$FI$190,4+$K$4*2-2)</f>
        <v>102129.28952325505</v>
      </c>
      <c r="L124" s="65">
        <f t="shared" si="7"/>
        <v>2.2526195905655113</v>
      </c>
    </row>
    <row r="125" spans="6:12" x14ac:dyDescent="0.35">
      <c r="F125" s="34">
        <v>121</v>
      </c>
      <c r="G125" s="56" t="s">
        <v>183</v>
      </c>
      <c r="H125" s="69">
        <f>Data!FG361</f>
        <v>190139</v>
      </c>
      <c r="I125" s="65">
        <f t="shared" si="6"/>
        <v>31.64516091450902</v>
      </c>
      <c r="J125"/>
      <c r="K125" s="54">
        <f>VLOOKUP(Data!$A128,Data!$A$7:$FI$190,4+$K$4*2-2)</f>
        <v>1798016.3928018177</v>
      </c>
      <c r="L125" s="65">
        <f t="shared" si="7"/>
        <v>39.658035118917169</v>
      </c>
    </row>
    <row r="126" spans="6:12" x14ac:dyDescent="0.35">
      <c r="F126" s="34">
        <v>122</v>
      </c>
      <c r="G126" s="56" t="s">
        <v>79</v>
      </c>
      <c r="H126" s="69">
        <f>Data!FG362</f>
        <v>600847</v>
      </c>
      <c r="I126" s="65">
        <f t="shared" si="6"/>
        <v>100</v>
      </c>
      <c r="J126"/>
      <c r="K126" s="54">
        <f>VLOOKUP(Data!$A129,Data!$A$7:$FI$190,4+$K$4*2-2)</f>
        <v>4533801</v>
      </c>
      <c r="L126" s="65">
        <f t="shared" si="7"/>
        <v>100</v>
      </c>
    </row>
    <row r="127" spans="6:12" x14ac:dyDescent="0.35">
      <c r="F127" s="34">
        <v>123</v>
      </c>
      <c r="L127" s="62"/>
    </row>
    <row r="128" spans="6:12" ht="19.5" customHeight="1" x14ac:dyDescent="0.55000000000000004">
      <c r="F128" s="34">
        <v>124</v>
      </c>
      <c r="G128" s="73" t="s">
        <v>241</v>
      </c>
      <c r="H128" s="74" t="s">
        <v>217</v>
      </c>
      <c r="I128" s="75" t="s">
        <v>218</v>
      </c>
      <c r="J128" s="39"/>
      <c r="K128" s="74" t="s">
        <v>217</v>
      </c>
      <c r="L128" s="75" t="s">
        <v>218</v>
      </c>
    </row>
    <row r="129" spans="6:12" x14ac:dyDescent="0.35">
      <c r="F129" s="34">
        <v>125</v>
      </c>
      <c r="G129" s="77" t="s">
        <v>185</v>
      </c>
      <c r="H129" s="78">
        <f>Data!FG365</f>
        <v>135657</v>
      </c>
      <c r="I129" s="79">
        <f>H129/H131*100</f>
        <v>28.534918501410374</v>
      </c>
      <c r="J129"/>
      <c r="K129" s="54">
        <f>VLOOKUP(Data!$A132,Data!$A$7:$FI$190,4+$K$4*2-2)</f>
        <v>818377</v>
      </c>
      <c r="L129" s="79">
        <f>K129/K131*100</f>
        <v>21.81359672445673</v>
      </c>
    </row>
    <row r="130" spans="6:12" ht="3" customHeight="1" x14ac:dyDescent="0.35">
      <c r="F130" s="34">
        <v>126</v>
      </c>
      <c r="G130" s="80" t="s">
        <v>184</v>
      </c>
      <c r="H130" s="81">
        <f>Data!FG364</f>
        <v>339748</v>
      </c>
      <c r="I130" s="82"/>
      <c r="J130" s="83"/>
      <c r="K130" s="84">
        <f>VLOOKUP(Data!$A131,Data!$A$7:$FI$190,4+$K$4*2-2)</f>
        <v>2927322.4718558262</v>
      </c>
      <c r="L130" s="82"/>
    </row>
    <row r="131" spans="6:12" ht="3" customHeight="1" x14ac:dyDescent="0.35">
      <c r="F131" s="34">
        <v>127</v>
      </c>
      <c r="G131" s="80" t="s">
        <v>79</v>
      </c>
      <c r="H131" s="81">
        <f>Data!FG366</f>
        <v>475407</v>
      </c>
      <c r="I131" s="82"/>
      <c r="J131" s="83"/>
      <c r="K131" s="84">
        <f>VLOOKUP(Data!$A133,Data!$A$7:$FI$190,4+$K$4*2-2)</f>
        <v>3751683</v>
      </c>
      <c r="L131" s="82"/>
    </row>
    <row r="132" spans="6:12" x14ac:dyDescent="0.35">
      <c r="F132" s="34">
        <v>128</v>
      </c>
      <c r="L132" s="62"/>
    </row>
    <row r="133" spans="6:12" ht="21" x14ac:dyDescent="0.55000000000000004">
      <c r="F133" s="34">
        <v>129</v>
      </c>
      <c r="G133" s="73" t="s">
        <v>228</v>
      </c>
      <c r="H133" s="74" t="s">
        <v>217</v>
      </c>
      <c r="I133" s="75" t="s">
        <v>218</v>
      </c>
      <c r="J133" s="39"/>
      <c r="K133" s="74" t="s">
        <v>217</v>
      </c>
      <c r="L133" s="75" t="s">
        <v>218</v>
      </c>
    </row>
    <row r="134" spans="6:12" ht="18.75" customHeight="1" x14ac:dyDescent="0.35">
      <c r="F134" s="34">
        <v>130</v>
      </c>
      <c r="G134" s="77" t="s">
        <v>262</v>
      </c>
      <c r="H134" s="78">
        <f>Data!FG370</f>
        <v>749.3708473274728</v>
      </c>
      <c r="I134" s="85"/>
      <c r="J134"/>
      <c r="K134" s="86">
        <f>VLOOKUP(Data!$A137,Data!$A$7:$FI$190,4+$K$4*2-2)</f>
        <v>841</v>
      </c>
      <c r="L134" s="85"/>
    </row>
    <row r="135" spans="6:12" x14ac:dyDescent="0.35">
      <c r="F135" s="34">
        <v>131</v>
      </c>
      <c r="G135" s="58"/>
      <c r="H135" s="70"/>
      <c r="I135" s="64"/>
      <c r="J135"/>
      <c r="K135" s="54"/>
      <c r="L135" s="64"/>
    </row>
    <row r="136" spans="6:12" ht="21" x14ac:dyDescent="0.55000000000000004">
      <c r="F136" s="34">
        <v>132</v>
      </c>
      <c r="G136" s="73" t="s">
        <v>244</v>
      </c>
      <c r="H136" s="74" t="s">
        <v>217</v>
      </c>
      <c r="I136" s="75" t="s">
        <v>218</v>
      </c>
      <c r="J136" s="39"/>
      <c r="K136" s="74" t="s">
        <v>217</v>
      </c>
      <c r="L136" s="75" t="s">
        <v>218</v>
      </c>
    </row>
    <row r="137" spans="6:12" ht="23.25" x14ac:dyDescent="0.35">
      <c r="F137" s="34">
        <v>133</v>
      </c>
      <c r="G137" s="77" t="s">
        <v>263</v>
      </c>
      <c r="H137" s="78">
        <f>Data!FG380</f>
        <v>36191</v>
      </c>
      <c r="I137" s="79">
        <f>H137/H139*100</f>
        <v>5.9547491061541677</v>
      </c>
      <c r="J137"/>
      <c r="K137" s="86">
        <f>VLOOKUP(Data!$A147,Data!$A$7:$FI$190,4+$K$4*2-2)</f>
        <v>268313.29254950362</v>
      </c>
      <c r="L137" s="79">
        <f>K137/K139*100</f>
        <v>5.8389994185119889</v>
      </c>
    </row>
    <row r="138" spans="6:12" ht="0.75" customHeight="1" x14ac:dyDescent="0.35">
      <c r="F138" s="34">
        <v>134</v>
      </c>
      <c r="G138" s="80" t="s">
        <v>194</v>
      </c>
      <c r="H138" s="81">
        <f>Data!FG381</f>
        <v>571573</v>
      </c>
      <c r="I138" s="82"/>
      <c r="J138" s="83"/>
      <c r="K138" s="84">
        <f>VLOOKUP(Data!$A148,Data!$A$7:$FI$190,4+$K$4*2-2)</f>
        <v>4326972</v>
      </c>
      <c r="L138" s="82"/>
    </row>
    <row r="139" spans="6:12" ht="0.75" customHeight="1" x14ac:dyDescent="0.35">
      <c r="F139" s="34">
        <v>135</v>
      </c>
      <c r="G139" s="80" t="s">
        <v>79</v>
      </c>
      <c r="H139" s="81">
        <f>Data!FG382</f>
        <v>607767</v>
      </c>
      <c r="I139" s="82"/>
      <c r="J139" s="83"/>
      <c r="K139" s="84">
        <f>VLOOKUP(Data!$A149,Data!$A$7:$FI$190,4+$K$4*2-2)</f>
        <v>4595193</v>
      </c>
      <c r="L139" s="82"/>
    </row>
    <row r="140" spans="6:12" ht="15" customHeight="1" x14ac:dyDescent="0.35">
      <c r="F140" s="34">
        <v>136</v>
      </c>
      <c r="L140" s="62"/>
    </row>
    <row r="141" spans="6:12" ht="21.75" customHeight="1" x14ac:dyDescent="0.55000000000000004">
      <c r="F141" s="34">
        <v>137</v>
      </c>
      <c r="G141" s="110" t="s">
        <v>245</v>
      </c>
      <c r="H141" s="110"/>
      <c r="I141" s="110"/>
      <c r="L141" s="75"/>
    </row>
    <row r="142" spans="6:12" x14ac:dyDescent="0.35">
      <c r="F142" s="34">
        <v>138</v>
      </c>
      <c r="G142" s="77" t="s">
        <v>265</v>
      </c>
      <c r="H142" s="78">
        <f>Data!FG386</f>
        <v>57825</v>
      </c>
      <c r="I142" s="79">
        <f>H142/H144*100</f>
        <v>12.214699886988942</v>
      </c>
      <c r="J142"/>
      <c r="K142" s="86">
        <f>VLOOKUP(Data!$A153,Data!$A$7:$FI$190,4+$K$4*2-2)</f>
        <v>496973.41645901516</v>
      </c>
      <c r="L142" s="79">
        <f>K142/K144*100</f>
        <v>13.298997155388099</v>
      </c>
    </row>
    <row r="143" spans="6:12" ht="2.25" customHeight="1" x14ac:dyDescent="0.35">
      <c r="F143" s="34">
        <v>139</v>
      </c>
      <c r="G143" s="80" t="s">
        <v>195</v>
      </c>
      <c r="H143" s="81">
        <f>Data!FG385</f>
        <v>415587</v>
      </c>
      <c r="I143" s="82"/>
      <c r="J143" s="83"/>
      <c r="K143" s="84">
        <f>VLOOKUP(Data!$A152,Data!$A$7:$FI$190,4+$K$4*2-2)</f>
        <v>3240084</v>
      </c>
      <c r="L143" s="82"/>
    </row>
    <row r="144" spans="6:12" ht="2.25" customHeight="1" x14ac:dyDescent="0.35">
      <c r="F144" s="34">
        <v>140</v>
      </c>
      <c r="G144" s="80" t="s">
        <v>79</v>
      </c>
      <c r="H144" s="81">
        <f>Data!FG387</f>
        <v>473405</v>
      </c>
      <c r="I144" s="82"/>
      <c r="J144" s="83"/>
      <c r="K144" s="84">
        <f>VLOOKUP(Data!$A154,Data!$A$7:$FI$190,4+$K$4*2-2)</f>
        <v>3736924</v>
      </c>
      <c r="L144" s="82"/>
    </row>
    <row r="145" spans="6:12" x14ac:dyDescent="0.35">
      <c r="F145" s="34">
        <v>141</v>
      </c>
      <c r="L145" s="62"/>
    </row>
    <row r="146" spans="6:12" ht="21" x14ac:dyDescent="0.55000000000000004">
      <c r="F146" s="34">
        <v>142</v>
      </c>
      <c r="G146" s="73" t="s">
        <v>246</v>
      </c>
      <c r="H146" s="74" t="s">
        <v>217</v>
      </c>
      <c r="I146" s="75" t="s">
        <v>218</v>
      </c>
      <c r="J146" s="39"/>
      <c r="K146" s="74" t="s">
        <v>217</v>
      </c>
      <c r="L146" s="75" t="s">
        <v>218</v>
      </c>
    </row>
    <row r="147" spans="6:12" x14ac:dyDescent="0.35">
      <c r="F147" s="34">
        <v>143</v>
      </c>
      <c r="G147" s="77" t="s">
        <v>264</v>
      </c>
      <c r="H147" s="78">
        <f>Data!FG389</f>
        <v>430442</v>
      </c>
      <c r="I147" s="79">
        <f>H148/H149*100</f>
        <v>9.4801769896615831</v>
      </c>
      <c r="J147"/>
      <c r="K147" s="86">
        <f>VLOOKUP(Data!$A156,Data!$A$7:$FI$190,4+$K$4*2-2)</f>
        <v>3270955</v>
      </c>
      <c r="L147" s="79">
        <f>K148/K149*100</f>
        <v>12.74532979638219</v>
      </c>
    </row>
    <row r="148" spans="6:12" ht="1.5" customHeight="1" x14ac:dyDescent="0.35">
      <c r="F148" s="34">
        <v>144</v>
      </c>
      <c r="G148" s="80" t="s">
        <v>198</v>
      </c>
      <c r="H148" s="81">
        <f>Data!FG390</f>
        <v>45079</v>
      </c>
      <c r="I148" s="82"/>
      <c r="J148" s="83"/>
      <c r="K148" s="84">
        <f>VLOOKUP(Data!$A157,Data!$A$7:$FI$190,4+$K$4*2-2)</f>
        <v>477764.93262898666</v>
      </c>
      <c r="L148" s="82"/>
    </row>
    <row r="149" spans="6:12" ht="1.5" customHeight="1" x14ac:dyDescent="0.35">
      <c r="F149" s="34">
        <v>145</v>
      </c>
      <c r="G149" s="80" t="s">
        <v>79</v>
      </c>
      <c r="H149" s="81">
        <f>Data!FG391</f>
        <v>475508</v>
      </c>
      <c r="I149" s="82"/>
      <c r="J149" s="83"/>
      <c r="K149" s="84">
        <f>VLOOKUP(Data!$A158,Data!$A$7:$FI$190,4+$K$4*2-2)</f>
        <v>3748549</v>
      </c>
      <c r="L149" s="82"/>
    </row>
    <row r="150" spans="6:12" x14ac:dyDescent="0.35">
      <c r="F150" s="34">
        <v>146</v>
      </c>
      <c r="G150" s="58"/>
      <c r="H150" s="70"/>
      <c r="I150" s="64"/>
      <c r="J150"/>
      <c r="K150" s="54"/>
      <c r="L150" s="64"/>
    </row>
    <row r="151" spans="6:12" ht="21" x14ac:dyDescent="0.55000000000000004">
      <c r="F151" s="34">
        <v>147</v>
      </c>
      <c r="G151" s="76" t="s">
        <v>247</v>
      </c>
      <c r="H151" s="74" t="s">
        <v>217</v>
      </c>
      <c r="I151" s="75" t="s">
        <v>218</v>
      </c>
      <c r="J151" s="39"/>
      <c r="K151" s="74" t="s">
        <v>217</v>
      </c>
      <c r="L151" s="75" t="s">
        <v>218</v>
      </c>
    </row>
    <row r="152" spans="6:12" x14ac:dyDescent="0.35">
      <c r="F152" s="34">
        <v>148</v>
      </c>
      <c r="G152" s="77" t="s">
        <v>199</v>
      </c>
      <c r="H152" s="78">
        <f>Data!FG394</f>
        <v>146224</v>
      </c>
      <c r="I152" s="79">
        <f>H152/H154*100</f>
        <v>30.772079868009023</v>
      </c>
      <c r="J152"/>
      <c r="K152" s="86">
        <f>VLOOKUP(Data!$A161,Data!$A$7:$FI$190,4+$K$4*2-2)</f>
        <v>1048005.9390112211</v>
      </c>
      <c r="L152" s="79">
        <f>K152/K154*100</f>
        <v>27.967416516833353</v>
      </c>
    </row>
    <row r="153" spans="6:12" ht="3" customHeight="1" x14ac:dyDescent="0.35">
      <c r="F153" s="34">
        <v>149</v>
      </c>
      <c r="G153" s="80" t="s">
        <v>200</v>
      </c>
      <c r="H153" s="81">
        <f>Data!FG395</f>
        <v>328960</v>
      </c>
      <c r="I153" s="82"/>
      <c r="J153" s="83"/>
      <c r="K153" s="84">
        <f>VLOOKUP(Data!$A162,Data!$A$7:$FI$190,4+$K$4*2-2)</f>
        <v>2699530</v>
      </c>
      <c r="L153" s="82"/>
    </row>
    <row r="154" spans="6:12" ht="3" customHeight="1" x14ac:dyDescent="0.35">
      <c r="F154" s="34">
        <v>150</v>
      </c>
      <c r="G154" s="80" t="s">
        <v>79</v>
      </c>
      <c r="H154" s="81">
        <f>Data!FG396</f>
        <v>475184</v>
      </c>
      <c r="I154" s="82"/>
      <c r="J154" s="83"/>
      <c r="K154" s="84">
        <f>VLOOKUP(Data!$A163,Data!$A$7:$FI$190,4+$K$4*2-2)</f>
        <v>3747239</v>
      </c>
      <c r="L154" s="82"/>
    </row>
    <row r="155" spans="6:12" x14ac:dyDescent="0.35">
      <c r="F155" s="34">
        <v>151</v>
      </c>
      <c r="L155" s="62"/>
    </row>
    <row r="156" spans="6:12" ht="24.75" customHeight="1" x14ac:dyDescent="0.55000000000000004">
      <c r="F156" s="34">
        <v>152</v>
      </c>
      <c r="G156" s="73" t="s">
        <v>266</v>
      </c>
      <c r="H156" s="74" t="s">
        <v>217</v>
      </c>
      <c r="I156" s="75" t="s">
        <v>218</v>
      </c>
      <c r="J156" s="39"/>
      <c r="K156" s="74" t="s">
        <v>217</v>
      </c>
      <c r="L156" s="75" t="s">
        <v>218</v>
      </c>
    </row>
    <row r="157" spans="6:12" x14ac:dyDescent="0.35">
      <c r="F157" s="34">
        <v>153</v>
      </c>
      <c r="G157" s="56" t="s">
        <v>201</v>
      </c>
      <c r="H157" s="69">
        <f>Data!FG398</f>
        <v>49777</v>
      </c>
      <c r="I157" s="65">
        <f>H157/H$161*100</f>
        <v>29.399743666979699</v>
      </c>
      <c r="J157"/>
      <c r="K157" s="86">
        <f>VLOOKUP(Data!$A165,Data!$A$7:$FI$190,4+$K$4*2-2)</f>
        <v>451426.84545232076</v>
      </c>
      <c r="L157" s="65">
        <f>K157/K$161*100</f>
        <v>35.355946436053777</v>
      </c>
    </row>
    <row r="158" spans="6:12" x14ac:dyDescent="0.35">
      <c r="F158" s="34">
        <v>154</v>
      </c>
      <c r="G158" s="56" t="s">
        <v>202</v>
      </c>
      <c r="H158" s="69">
        <f>Data!FG399</f>
        <v>89756</v>
      </c>
      <c r="I158" s="65">
        <f>H158/H$161*100</f>
        <v>53.012503617603116</v>
      </c>
      <c r="J158"/>
      <c r="K158" s="54">
        <f>VLOOKUP(Data!$A166,Data!$A$7:$FI$190,4+$K$4*2-2)</f>
        <v>610527.99949422292</v>
      </c>
      <c r="L158" s="65">
        <f>K158/K$161*100</f>
        <v>47.816817863811963</v>
      </c>
    </row>
    <row r="159" spans="6:12" x14ac:dyDescent="0.35">
      <c r="F159" s="34">
        <v>155</v>
      </c>
      <c r="G159" s="56" t="s">
        <v>192</v>
      </c>
      <c r="H159" s="69">
        <f>Data!FG400</f>
        <v>27050</v>
      </c>
      <c r="I159" s="65">
        <f>H159/H$161*100</f>
        <v>15.976516587817684</v>
      </c>
      <c r="J159"/>
      <c r="K159" s="54">
        <f>VLOOKUP(Data!$A167,Data!$A$7:$FI$190,4+$K$4*2-2)</f>
        <v>191864.51050581696</v>
      </c>
      <c r="L159" s="65">
        <f>K159/K$161*100</f>
        <v>15.026911723928063</v>
      </c>
    </row>
    <row r="160" spans="6:12" x14ac:dyDescent="0.35">
      <c r="F160" s="34">
        <v>156</v>
      </c>
      <c r="G160" s="56" t="s">
        <v>203</v>
      </c>
      <c r="H160" s="69">
        <f>Data!FG401</f>
        <v>2728</v>
      </c>
      <c r="I160" s="65">
        <f>H160/H$161*100</f>
        <v>1.6112361275995062</v>
      </c>
      <c r="J160"/>
      <c r="K160" s="54">
        <f>VLOOKUP(Data!$A168,Data!$A$7:$FI$190,4+$K$4*2-2)</f>
        <v>22986.644547639258</v>
      </c>
      <c r="L160" s="65">
        <f>K160/K$161*100</f>
        <v>1.8003239762061942</v>
      </c>
    </row>
    <row r="161" spans="6:12" x14ac:dyDescent="0.4">
      <c r="F161" s="34">
        <v>157</v>
      </c>
      <c r="G161" s="56" t="s">
        <v>79</v>
      </c>
      <c r="H161" s="71">
        <f>Data!FG402</f>
        <v>169311</v>
      </c>
      <c r="I161" s="66">
        <f>H161/H$161*100</f>
        <v>100</v>
      </c>
      <c r="J161"/>
      <c r="K161" s="54">
        <f>VLOOKUP(Data!$A169,Data!$A$7:$FI$190,4+$K$4*2-2)</f>
        <v>1276806</v>
      </c>
      <c r="L161" s="66">
        <f>K161/K$161*100</f>
        <v>100</v>
      </c>
    </row>
    <row r="162" spans="6:12" x14ac:dyDescent="0.35">
      <c r="F162" s="34">
        <v>158</v>
      </c>
      <c r="L162" s="62"/>
    </row>
    <row r="163" spans="6:12" ht="21" x14ac:dyDescent="0.55000000000000004">
      <c r="F163" s="34">
        <v>159</v>
      </c>
      <c r="G163" s="73" t="s">
        <v>229</v>
      </c>
      <c r="H163" s="74" t="s">
        <v>217</v>
      </c>
      <c r="I163" s="75" t="s">
        <v>218</v>
      </c>
      <c r="J163" s="39"/>
      <c r="K163" s="74" t="s">
        <v>217</v>
      </c>
      <c r="L163" s="75" t="s">
        <v>218</v>
      </c>
    </row>
    <row r="164" spans="6:12" x14ac:dyDescent="0.35">
      <c r="F164" s="34">
        <v>160</v>
      </c>
      <c r="G164" s="56" t="s">
        <v>204</v>
      </c>
      <c r="H164" s="69">
        <f>Data!FG404</f>
        <v>50559</v>
      </c>
      <c r="I164" s="65">
        <f t="shared" ref="I164:I169" si="8">H164/H$169*100</f>
        <v>25.008532549822672</v>
      </c>
      <c r="J164"/>
      <c r="K164" s="86">
        <f>VLOOKUP(Data!$A171,Data!$A$7:$FI$190,4+$K$4*2-2)</f>
        <v>525141.2673918556</v>
      </c>
      <c r="L164" s="65">
        <f t="shared" ref="L164:L169" si="9">K164/K$169*100</f>
        <v>30.145691812041122</v>
      </c>
    </row>
    <row r="165" spans="6:12" x14ac:dyDescent="0.35">
      <c r="F165" s="34">
        <v>161</v>
      </c>
      <c r="G165" s="56" t="s">
        <v>205</v>
      </c>
      <c r="H165" s="69">
        <f>Data!FG405</f>
        <v>94313</v>
      </c>
      <c r="I165" s="65">
        <f t="shared" si="8"/>
        <v>46.651036024672671</v>
      </c>
      <c r="J165"/>
      <c r="K165" s="54">
        <f>VLOOKUP(Data!$A172,Data!$A$7:$FI$190,4+$K$4*2-2)</f>
        <v>648171.00464236201</v>
      </c>
      <c r="L165" s="65">
        <f t="shared" si="9"/>
        <v>37.208203888629981</v>
      </c>
    </row>
    <row r="166" spans="6:12" x14ac:dyDescent="0.35">
      <c r="F166" s="34">
        <v>162</v>
      </c>
      <c r="G166" s="56" t="s">
        <v>206</v>
      </c>
      <c r="H166" s="69">
        <f>Data!FG406</f>
        <v>42940</v>
      </c>
      <c r="I166" s="65">
        <f t="shared" si="8"/>
        <v>21.239866051333799</v>
      </c>
      <c r="J166"/>
      <c r="K166" s="54">
        <f>VLOOKUP(Data!$A173,Data!$A$7:$FI$190,4+$K$4*2-2)</f>
        <v>442416.24970108806</v>
      </c>
      <c r="L166" s="65">
        <f t="shared" si="9"/>
        <v>25.396868888950074</v>
      </c>
    </row>
    <row r="167" spans="6:12" x14ac:dyDescent="0.35">
      <c r="F167" s="34">
        <v>163</v>
      </c>
      <c r="G167" s="56" t="s">
        <v>207</v>
      </c>
      <c r="H167" s="69">
        <f>Data!FG407</f>
        <v>10923</v>
      </c>
      <c r="I167" s="65">
        <f t="shared" si="8"/>
        <v>5.4029589398863314</v>
      </c>
      <c r="J167"/>
      <c r="K167" s="54">
        <f>VLOOKUP(Data!$A174,Data!$A$7:$FI$190,4+$K$4*2-2)</f>
        <v>96603.210388575273</v>
      </c>
      <c r="L167" s="65">
        <f t="shared" si="9"/>
        <v>5.5454994479699193</v>
      </c>
    </row>
    <row r="168" spans="6:12" x14ac:dyDescent="0.35">
      <c r="F168" s="34">
        <v>164</v>
      </c>
      <c r="G168" s="56" t="s">
        <v>248</v>
      </c>
      <c r="H168" s="69">
        <f>Data!FG408</f>
        <v>3432</v>
      </c>
      <c r="I168" s="65">
        <f t="shared" si="8"/>
        <v>1.6976064342845272</v>
      </c>
      <c r="J168"/>
      <c r="K168" s="54">
        <f>VLOOKUP(Data!$A175,Data!$A$7:$FI$190,4+$K$4*2-2)</f>
        <v>29679.267876119065</v>
      </c>
      <c r="L168" s="65">
        <f t="shared" si="9"/>
        <v>1.7037359624089095</v>
      </c>
    </row>
    <row r="169" spans="6:12" x14ac:dyDescent="0.4">
      <c r="F169" s="34">
        <v>165</v>
      </c>
      <c r="G169" s="56" t="s">
        <v>79</v>
      </c>
      <c r="H169" s="71">
        <f>Data!FG409</f>
        <v>202167</v>
      </c>
      <c r="I169" s="66">
        <f t="shared" si="8"/>
        <v>100</v>
      </c>
      <c r="J169"/>
      <c r="K169" s="54">
        <f>VLOOKUP(Data!$A176,Data!$A$7:$FI$190,4+$K$4*2-2)</f>
        <v>1742011</v>
      </c>
      <c r="L169" s="66">
        <f t="shared" si="9"/>
        <v>100</v>
      </c>
    </row>
    <row r="170" spans="6:12" x14ac:dyDescent="0.35">
      <c r="F170" s="34">
        <v>166</v>
      </c>
      <c r="L170" s="62"/>
    </row>
    <row r="171" spans="6:12" ht="21.75" customHeight="1" x14ac:dyDescent="0.55000000000000004">
      <c r="F171" s="34">
        <v>167</v>
      </c>
      <c r="G171" s="73" t="s">
        <v>230</v>
      </c>
      <c r="H171" s="74" t="s">
        <v>217</v>
      </c>
      <c r="I171" s="75" t="s">
        <v>218</v>
      </c>
      <c r="J171" s="39"/>
      <c r="K171" s="74" t="s">
        <v>217</v>
      </c>
      <c r="L171" s="75" t="s">
        <v>218</v>
      </c>
    </row>
    <row r="172" spans="6:12" x14ac:dyDescent="0.35">
      <c r="F172" s="34">
        <v>168</v>
      </c>
      <c r="G172" s="56" t="s">
        <v>208</v>
      </c>
      <c r="H172" s="69">
        <f>Data!FG412</f>
        <v>175119</v>
      </c>
      <c r="I172" s="65">
        <f>H172/H$176*100</f>
        <v>85.65328611745602</v>
      </c>
      <c r="J172"/>
      <c r="K172" s="86">
        <f>VLOOKUP(Data!$A179,Data!$A$7:$FI$190,4+$K$4*2-2)</f>
        <v>1181819.8491061036</v>
      </c>
      <c r="L172" s="65">
        <f>K172/K$176*100</f>
        <v>67.456317893609608</v>
      </c>
    </row>
    <row r="173" spans="6:12" x14ac:dyDescent="0.35">
      <c r="F173" s="34">
        <v>169</v>
      </c>
      <c r="G173" s="56" t="s">
        <v>209</v>
      </c>
      <c r="H173" s="69">
        <f>Data!FG413</f>
        <v>22185</v>
      </c>
      <c r="I173" s="65">
        <f>H173/H$176*100</f>
        <v>10.851010755633379</v>
      </c>
      <c r="J173"/>
      <c r="K173" s="54">
        <f>VLOOKUP(Data!$A180,Data!$A$7:$FI$190,4+$K$4*2-2)</f>
        <v>287069.60411016829</v>
      </c>
      <c r="L173" s="65">
        <f>K173/K$176*100</f>
        <v>16.385457129608266</v>
      </c>
    </row>
    <row r="174" spans="6:12" x14ac:dyDescent="0.35">
      <c r="F174" s="34">
        <v>170</v>
      </c>
      <c r="G174" s="56" t="s">
        <v>210</v>
      </c>
      <c r="H174" s="69">
        <f>Data!FG414</f>
        <v>6670</v>
      </c>
      <c r="I174" s="65">
        <f>H174/H$176*100</f>
        <v>3.2623953905825851</v>
      </c>
      <c r="J174"/>
      <c r="K174" s="54">
        <f>VLOOKUP(Data!$A181,Data!$A$7:$FI$190,4+$K$4*2-2)</f>
        <v>277583.50778359082</v>
      </c>
      <c r="L174" s="65">
        <f>K174/K$176*100</f>
        <v>15.844006476313677</v>
      </c>
    </row>
    <row r="175" spans="6:12" x14ac:dyDescent="0.35">
      <c r="F175" s="34">
        <v>171</v>
      </c>
      <c r="G175" s="56" t="s">
        <v>211</v>
      </c>
      <c r="H175" s="69">
        <f>Data!FG415</f>
        <v>477</v>
      </c>
      <c r="I175" s="65">
        <f>H175/H$176*100</f>
        <v>0.2333077363280199</v>
      </c>
      <c r="J175"/>
      <c r="K175" s="54">
        <f>VLOOKUP(Data!$A182,Data!$A$7:$FI$190,4+$K$4*2-2)</f>
        <v>5505.0390001374653</v>
      </c>
      <c r="L175" s="65">
        <f>K175/K$176*100</f>
        <v>0.3142185004684685</v>
      </c>
    </row>
    <row r="176" spans="6:12" x14ac:dyDescent="0.4">
      <c r="F176" s="34">
        <v>172</v>
      </c>
      <c r="G176" s="56" t="s">
        <v>79</v>
      </c>
      <c r="H176" s="71">
        <f>Data!FG416</f>
        <v>204451</v>
      </c>
      <c r="I176" s="66">
        <f>H176/H$176*100</f>
        <v>100</v>
      </c>
      <c r="J176"/>
      <c r="K176" s="54">
        <f>VLOOKUP(Data!$A183,Data!$A$7:$FI$190,4+$K$4*2-2)</f>
        <v>1751978</v>
      </c>
      <c r="L176" s="66">
        <f>K176/K$176*100</f>
        <v>100</v>
      </c>
    </row>
    <row r="177" spans="6:12" x14ac:dyDescent="0.35">
      <c r="F177" s="34">
        <v>173</v>
      </c>
      <c r="L177" s="62"/>
    </row>
    <row r="178" spans="6:12" ht="21.75" customHeight="1" x14ac:dyDescent="0.35">
      <c r="F178" s="34">
        <v>174</v>
      </c>
      <c r="G178"/>
      <c r="H178"/>
      <c r="I178"/>
      <c r="J178"/>
      <c r="K178"/>
      <c r="L178"/>
    </row>
    <row r="179" spans="6:12" x14ac:dyDescent="0.35">
      <c r="F179" s="34">
        <v>175</v>
      </c>
      <c r="G179"/>
      <c r="H179"/>
      <c r="I179"/>
      <c r="J179"/>
      <c r="K179"/>
      <c r="L179"/>
    </row>
    <row r="180" spans="6:12" ht="17.25" customHeight="1" x14ac:dyDescent="0.35">
      <c r="F180" s="34">
        <v>176</v>
      </c>
      <c r="G180"/>
      <c r="H180"/>
      <c r="I180"/>
      <c r="J180"/>
      <c r="K180"/>
      <c r="L180"/>
    </row>
    <row r="181" spans="6:12" x14ac:dyDescent="0.35">
      <c r="F181" s="34">
        <v>177</v>
      </c>
      <c r="G181"/>
      <c r="H181"/>
      <c r="I181"/>
      <c r="J181"/>
      <c r="K181"/>
      <c r="L181"/>
    </row>
    <row r="182" spans="6:12" x14ac:dyDescent="0.35">
      <c r="F182" s="34">
        <v>178</v>
      </c>
      <c r="G182"/>
      <c r="H182"/>
      <c r="I182"/>
      <c r="J182"/>
      <c r="K182"/>
      <c r="L182"/>
    </row>
    <row r="183" spans="6:12" x14ac:dyDescent="0.35">
      <c r="F183" s="34">
        <v>179</v>
      </c>
      <c r="L183" s="62"/>
    </row>
    <row r="184" spans="6:12" x14ac:dyDescent="0.35">
      <c r="F184" s="34">
        <v>180</v>
      </c>
      <c r="G184"/>
      <c r="L184"/>
    </row>
    <row r="185" spans="6:12" x14ac:dyDescent="0.35">
      <c r="F185" s="34">
        <v>181</v>
      </c>
      <c r="G185"/>
      <c r="H185" s="70"/>
      <c r="I185" s="64"/>
      <c r="J185"/>
      <c r="K185" s="54"/>
      <c r="L185"/>
    </row>
    <row r="186" spans="6:12" x14ac:dyDescent="0.35">
      <c r="F186" s="34">
        <v>182</v>
      </c>
      <c r="G186"/>
      <c r="L186"/>
    </row>
    <row r="187" spans="6:12" ht="15" customHeight="1" x14ac:dyDescent="0.35">
      <c r="F187" s="34">
        <v>183</v>
      </c>
      <c r="G187"/>
      <c r="L187"/>
    </row>
    <row r="188" spans="6:12" ht="15" customHeight="1" x14ac:dyDescent="0.35">
      <c r="F188" s="34">
        <v>184</v>
      </c>
      <c r="L188"/>
    </row>
    <row r="189" spans="6:12" x14ac:dyDescent="0.35">
      <c r="F189" s="34">
        <v>185</v>
      </c>
      <c r="L189"/>
    </row>
    <row r="190" spans="6:12" ht="15" customHeight="1" x14ac:dyDescent="0.35">
      <c r="F190" s="34">
        <v>186</v>
      </c>
      <c r="L190"/>
    </row>
    <row r="191" spans="6:12" ht="15" customHeight="1" x14ac:dyDescent="0.35">
      <c r="F191" s="34">
        <v>187</v>
      </c>
      <c r="G191"/>
      <c r="H191" s="70"/>
      <c r="I191" s="64"/>
      <c r="J191"/>
      <c r="K191"/>
      <c r="L191"/>
    </row>
    <row r="192" spans="6:12" ht="15" customHeight="1" x14ac:dyDescent="0.35">
      <c r="F192" s="34">
        <v>188</v>
      </c>
      <c r="G192"/>
      <c r="H192" s="70"/>
      <c r="I192" s="64"/>
      <c r="J192"/>
      <c r="K192"/>
      <c r="L192"/>
    </row>
    <row r="193" spans="6:12" ht="15" customHeight="1" x14ac:dyDescent="0.35">
      <c r="F193" s="34">
        <v>189</v>
      </c>
      <c r="G193"/>
      <c r="H193" s="70"/>
      <c r="I193" s="64"/>
      <c r="J193"/>
      <c r="K193"/>
      <c r="L193"/>
    </row>
    <row r="194" spans="6:12" ht="15" customHeight="1" x14ac:dyDescent="0.35">
      <c r="F194" s="34">
        <v>190</v>
      </c>
      <c r="G194"/>
      <c r="H194" s="70"/>
      <c r="I194" s="64"/>
      <c r="J194"/>
      <c r="K194"/>
      <c r="L194"/>
    </row>
    <row r="195" spans="6:12" ht="15" customHeight="1" x14ac:dyDescent="0.35">
      <c r="F195" s="34">
        <v>191</v>
      </c>
      <c r="G195"/>
      <c r="H195" s="70"/>
      <c r="I195" s="64"/>
      <c r="J195"/>
      <c r="K195"/>
      <c r="L195"/>
    </row>
    <row r="196" spans="6:12" ht="15" customHeight="1" x14ac:dyDescent="0.35">
      <c r="F196" s="34">
        <v>192</v>
      </c>
      <c r="G196"/>
      <c r="H196" s="70"/>
      <c r="I196" s="64"/>
      <c r="J196"/>
      <c r="K196"/>
      <c r="L196"/>
    </row>
    <row r="197" spans="6:12" ht="15" customHeight="1" x14ac:dyDescent="0.35">
      <c r="F197" s="34">
        <v>193</v>
      </c>
      <c r="G197"/>
      <c r="H197" s="70"/>
      <c r="I197" s="64"/>
      <c r="J197"/>
      <c r="K197"/>
      <c r="L197"/>
    </row>
    <row r="198" spans="6:12" ht="10.5" customHeight="1" x14ac:dyDescent="0.35">
      <c r="F198" s="34">
        <v>194</v>
      </c>
      <c r="G198"/>
      <c r="H198" s="70"/>
      <c r="I198" s="64"/>
      <c r="J198"/>
      <c r="K198"/>
      <c r="L198"/>
    </row>
    <row r="199" spans="6:12" ht="28.5" customHeight="1" x14ac:dyDescent="0.35">
      <c r="F199" s="34">
        <v>195</v>
      </c>
      <c r="G199"/>
      <c r="H199" s="70"/>
      <c r="I199" s="64"/>
      <c r="J199"/>
      <c r="K199"/>
      <c r="L199"/>
    </row>
    <row r="200" spans="6:12" ht="15" customHeight="1" x14ac:dyDescent="0.35">
      <c r="F200" s="34">
        <v>196</v>
      </c>
      <c r="G200"/>
      <c r="H200" s="70"/>
      <c r="I200" s="64"/>
      <c r="J200"/>
      <c r="K200"/>
      <c r="L200"/>
    </row>
    <row r="201" spans="6:12" ht="15" customHeight="1" x14ac:dyDescent="0.35">
      <c r="G201"/>
      <c r="H201" s="70"/>
      <c r="I201" s="64"/>
      <c r="J201"/>
      <c r="K201"/>
      <c r="L201"/>
    </row>
    <row r="202" spans="6:12" ht="15" customHeight="1" x14ac:dyDescent="0.35">
      <c r="G202"/>
      <c r="H202" s="70"/>
      <c r="I202" s="64"/>
      <c r="J202"/>
      <c r="K202"/>
      <c r="L202"/>
    </row>
    <row r="203" spans="6:12" ht="15" customHeight="1" x14ac:dyDescent="0.35">
      <c r="G203"/>
      <c r="H203" s="70"/>
      <c r="I203" s="64"/>
      <c r="J203"/>
      <c r="K203"/>
      <c r="L203"/>
    </row>
    <row r="204" spans="6:12" ht="15" customHeight="1" x14ac:dyDescent="0.35"/>
    <row r="207" spans="6:12" ht="15" customHeight="1" x14ac:dyDescent="0.35"/>
    <row r="208" spans="6:12" ht="15" customHeight="1" x14ac:dyDescent="0.35"/>
    <row r="209" spans="1:1" ht="15" customHeight="1" x14ac:dyDescent="0.35"/>
    <row r="210" spans="1:1" ht="15" customHeight="1" x14ac:dyDescent="0.35"/>
    <row r="211" spans="1:1" ht="15" customHeight="1" x14ac:dyDescent="0.35"/>
    <row r="212" spans="1:1" ht="15" customHeight="1" x14ac:dyDescent="0.35"/>
    <row r="213" spans="1:1" ht="15" customHeight="1" x14ac:dyDescent="0.35"/>
    <row r="214" spans="1:1" ht="13.5" customHeight="1" x14ac:dyDescent="0.35"/>
    <row r="215" spans="1:1" ht="13.5" customHeight="1" x14ac:dyDescent="0.35"/>
    <row r="216" spans="1:1" ht="13.5" customHeight="1" x14ac:dyDescent="0.35">
      <c r="A216" s="49"/>
    </row>
    <row r="217" spans="1:1" ht="13.5" customHeight="1" x14ac:dyDescent="0.35">
      <c r="A217" s="49"/>
    </row>
    <row r="218" spans="1:1" ht="13.5" customHeight="1" x14ac:dyDescent="0.35">
      <c r="A218" s="49"/>
    </row>
    <row r="219" spans="1:1" ht="13.5" customHeight="1" x14ac:dyDescent="0.35">
      <c r="A219" s="49"/>
    </row>
    <row r="220" spans="1:1" ht="24.75" customHeight="1" x14ac:dyDescent="0.35">
      <c r="A220" s="49"/>
    </row>
    <row r="221" spans="1:1" ht="13.5" customHeight="1" x14ac:dyDescent="0.35">
      <c r="A221" s="49"/>
    </row>
    <row r="222" spans="1:1" ht="13.5" customHeight="1" x14ac:dyDescent="0.35">
      <c r="A222" s="49"/>
    </row>
    <row r="223" spans="1:1" ht="13.5" customHeight="1" x14ac:dyDescent="0.35">
      <c r="A223" s="49"/>
    </row>
    <row r="224" spans="1:1" ht="13.5" customHeight="1" x14ac:dyDescent="0.35">
      <c r="A224" s="49"/>
    </row>
    <row r="225" spans="1:1" ht="13.5" customHeight="1" x14ac:dyDescent="0.35">
      <c r="A225" s="49"/>
    </row>
    <row r="226" spans="1:1" ht="13.5" customHeight="1" x14ac:dyDescent="0.35">
      <c r="A226" s="49"/>
    </row>
    <row r="227" spans="1:1" ht="13.5" customHeight="1" x14ac:dyDescent="0.35">
      <c r="A227" s="49"/>
    </row>
    <row r="228" spans="1:1" ht="13.5" customHeight="1" x14ac:dyDescent="0.35">
      <c r="A228" s="49"/>
    </row>
    <row r="229" spans="1:1" ht="13.5" customHeight="1" x14ac:dyDescent="0.35">
      <c r="A229" s="49"/>
    </row>
    <row r="230" spans="1:1" ht="13.5" customHeight="1" x14ac:dyDescent="0.35">
      <c r="A230" s="49"/>
    </row>
    <row r="231" spans="1:1" ht="13.5" customHeight="1" x14ac:dyDescent="0.35">
      <c r="A231" s="49"/>
    </row>
    <row r="232" spans="1:1" ht="13.5" customHeight="1" x14ac:dyDescent="0.35">
      <c r="A232" s="49"/>
    </row>
    <row r="233" spans="1:1" ht="13.5" customHeight="1" x14ac:dyDescent="0.35">
      <c r="A233" s="49"/>
    </row>
    <row r="234" spans="1:1" ht="13.5" customHeight="1" x14ac:dyDescent="0.35">
      <c r="A234" s="49"/>
    </row>
    <row r="235" spans="1:1" ht="13.5" customHeight="1" x14ac:dyDescent="0.35">
      <c r="A235" s="49"/>
    </row>
    <row r="236" spans="1:1" ht="13.5" customHeight="1" x14ac:dyDescent="0.35">
      <c r="A236" s="49"/>
    </row>
    <row r="237" spans="1:1" ht="13.5" customHeight="1" x14ac:dyDescent="0.35">
      <c r="A237" s="49"/>
    </row>
    <row r="238" spans="1:1" ht="13.5" customHeight="1" x14ac:dyDescent="0.35">
      <c r="A238" s="49"/>
    </row>
    <row r="239" spans="1:1" ht="13.5" customHeight="1" x14ac:dyDescent="0.35">
      <c r="A239" s="49"/>
    </row>
    <row r="240" spans="1:1" ht="13.5" customHeight="1" x14ac:dyDescent="0.35">
      <c r="A240" s="49"/>
    </row>
    <row r="241" spans="1:1" ht="13.5" customHeight="1" x14ac:dyDescent="0.35">
      <c r="A241" s="49"/>
    </row>
    <row r="242" spans="1:1" ht="13.5" customHeight="1" x14ac:dyDescent="0.35">
      <c r="A242" s="49"/>
    </row>
    <row r="243" spans="1:1" ht="13.5" customHeight="1" x14ac:dyDescent="0.35">
      <c r="A243" s="49"/>
    </row>
    <row r="244" spans="1:1" ht="13.5" customHeight="1" x14ac:dyDescent="0.35">
      <c r="A244" s="49"/>
    </row>
    <row r="245" spans="1:1" ht="13.5" customHeight="1" x14ac:dyDescent="0.35">
      <c r="A245" s="49"/>
    </row>
    <row r="246" spans="1:1" ht="13.5" customHeight="1" x14ac:dyDescent="0.35">
      <c r="A246" s="49"/>
    </row>
    <row r="247" spans="1:1" ht="13.5" customHeight="1" x14ac:dyDescent="0.35">
      <c r="A247" s="49"/>
    </row>
    <row r="248" spans="1:1" ht="13.5" customHeight="1" x14ac:dyDescent="0.35">
      <c r="A248" s="49"/>
    </row>
    <row r="789" spans="4:4" x14ac:dyDescent="0.35">
      <c r="D789" s="30" t="b">
        <v>0</v>
      </c>
    </row>
  </sheetData>
  <sheetProtection sheet="1" objects="1" scenarios="1"/>
  <mergeCells count="6">
    <mergeCell ref="G141:I141"/>
    <mergeCell ref="B2:D5"/>
    <mergeCell ref="J2:L3"/>
    <mergeCell ref="G4:I5"/>
    <mergeCell ref="K5:L5"/>
    <mergeCell ref="B7:D7"/>
  </mergeCells>
  <pageMargins left="1.1811023622047245" right="0.39370078740157483" top="0.39370078740157483" bottom="0.39370078740157483" header="0" footer="0"/>
  <pageSetup paperSize="9" scale="77" fitToHeight="3" orientation="portrait" r:id="rId1"/>
  <headerFooter alignWithMargins="0"/>
  <rowBreaks count="1" manualBreakCount="1">
    <brk id="65" min="6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12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257175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0</xdr:rowOff>
                  </from>
                  <to>
                    <xdr:col>3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0</xdr:rowOff>
                  </from>
                  <to>
                    <xdr:col>3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0</xdr:rowOff>
                  </from>
                  <to>
                    <xdr:col>3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171450</xdr:rowOff>
                  </from>
                  <to>
                    <xdr:col>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0</xdr:rowOff>
                  </from>
                  <to>
                    <xdr:col>3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0</xdr:rowOff>
                  </from>
                  <to>
                    <xdr:col>3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0</xdr:rowOff>
                  </from>
                  <to>
                    <xdr:col>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3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0</xdr:rowOff>
                  </from>
                  <to>
                    <xdr:col>3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0</xdr:rowOff>
                  </from>
                  <to>
                    <xdr:col>3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0</xdr:rowOff>
                  </from>
                  <to>
                    <xdr:col>3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0</xdr:rowOff>
                  </from>
                  <to>
                    <xdr:col>3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0</xdr:rowOff>
                  </from>
                  <to>
                    <xdr:col>3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0</xdr:rowOff>
                  </from>
                  <to>
                    <xdr:col>3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0</xdr:rowOff>
                  </from>
                  <to>
                    <xdr:col>3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0</xdr:rowOff>
                  </from>
                  <to>
                    <xdr:col>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0</xdr:rowOff>
                  </from>
                  <to>
                    <xdr:col>3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3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0</xdr:rowOff>
                  </from>
                  <to>
                    <xdr:col>3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0</xdr:rowOff>
                  </from>
                  <to>
                    <xdr:col>3</xdr:col>
                    <xdr:colOff>95250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0</xdr:rowOff>
                  </from>
                  <to>
                    <xdr:col>3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0</xdr:rowOff>
                  </from>
                  <to>
                    <xdr:col>3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0</xdr:rowOff>
                  </from>
                  <to>
                    <xdr:col>3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0</xdr:rowOff>
                  </from>
                  <to>
                    <xdr:col>3</xdr:col>
                    <xdr:colOff>95250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0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0</xdr:rowOff>
                  </from>
                  <to>
                    <xdr:col>3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0</xdr:rowOff>
                  </from>
                  <to>
                    <xdr:col>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0</xdr:rowOff>
                  </from>
                  <to>
                    <xdr:col>3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0</xdr:rowOff>
                  </from>
                  <to>
                    <xdr:col>3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38</xdr:row>
                    <xdr:rowOff>0</xdr:rowOff>
                  </from>
                  <to>
                    <xdr:col>3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39</xdr:row>
                    <xdr:rowOff>0</xdr:rowOff>
                  </from>
                  <to>
                    <xdr:col>3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0</xdr:rowOff>
                  </from>
                  <to>
                    <xdr:col>3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41</xdr:row>
                    <xdr:rowOff>0</xdr:rowOff>
                  </from>
                  <to>
                    <xdr:col>3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42</xdr:row>
                    <xdr:rowOff>0</xdr:rowOff>
                  </from>
                  <to>
                    <xdr:col>3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2</xdr:col>
                    <xdr:colOff>28575</xdr:colOff>
                    <xdr:row>43</xdr:row>
                    <xdr:rowOff>0</xdr:rowOff>
                  </from>
                  <to>
                    <xdr:col>3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44</xdr:row>
                    <xdr:rowOff>0</xdr:rowOff>
                  </from>
                  <to>
                    <xdr:col>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0</xdr:rowOff>
                  </from>
                  <to>
                    <xdr:col>3</xdr:col>
                    <xdr:colOff>95250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0</xdr:rowOff>
                  </from>
                  <to>
                    <xdr:col>3</xdr:col>
                    <xdr:colOff>95250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47</xdr:row>
                    <xdr:rowOff>0</xdr:rowOff>
                  </from>
                  <to>
                    <xdr:col>6</xdr:col>
                    <xdr:colOff>438150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0</xdr:rowOff>
                  </from>
                  <to>
                    <xdr:col>3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0</xdr:rowOff>
                  </from>
                  <to>
                    <xdr:col>3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0</xdr:rowOff>
                  </from>
                  <to>
                    <xdr:col>3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51</xdr:row>
                    <xdr:rowOff>0</xdr:rowOff>
                  </from>
                  <to>
                    <xdr:col>3</xdr:col>
                    <xdr:colOff>95250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0</xdr:rowOff>
                  </from>
                  <to>
                    <xdr:col>3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0</xdr:rowOff>
                  </from>
                  <to>
                    <xdr:col>3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2</xdr:col>
                    <xdr:colOff>28575</xdr:colOff>
                    <xdr:row>54</xdr:row>
                    <xdr:rowOff>0</xdr:rowOff>
                  </from>
                  <to>
                    <xdr:col>3</xdr:col>
                    <xdr:colOff>95250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0</xdr:rowOff>
                  </from>
                  <to>
                    <xdr:col>3</xdr:col>
                    <xdr:colOff>95250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0</xdr:rowOff>
                  </from>
                  <to>
                    <xdr:col>3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0</xdr:rowOff>
                  </from>
                  <to>
                    <xdr:col>3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0</xdr:rowOff>
                  </from>
                  <to>
                    <xdr:col>3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2</xdr:col>
                    <xdr:colOff>28575</xdr:colOff>
                    <xdr:row>59</xdr:row>
                    <xdr:rowOff>0</xdr:rowOff>
                  </from>
                  <to>
                    <xdr:col>6</xdr:col>
                    <xdr:colOff>438150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0</xdr:rowOff>
                  </from>
                  <to>
                    <xdr:col>6</xdr:col>
                    <xdr:colOff>438150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0</xdr:rowOff>
                  </from>
                  <to>
                    <xdr:col>6</xdr:col>
                    <xdr:colOff>438150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0</xdr:rowOff>
                  </from>
                  <to>
                    <xdr:col>3</xdr:col>
                    <xdr:colOff>95250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0</xdr:rowOff>
                  </from>
                  <to>
                    <xdr:col>3</xdr:col>
                    <xdr:colOff>95250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38100</xdr:rowOff>
                  </from>
                  <to>
                    <xdr:col>3</xdr:col>
                    <xdr:colOff>95250</xdr:colOff>
                    <xdr:row>65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28575</xdr:rowOff>
                  </from>
                  <to>
                    <xdr:col>3</xdr:col>
                    <xdr:colOff>104775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0</xdr:rowOff>
                  </from>
                  <to>
                    <xdr:col>3</xdr:col>
                    <xdr:colOff>95250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0</xdr:rowOff>
                  </from>
                  <to>
                    <xdr:col>3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0</xdr:rowOff>
                  </from>
                  <to>
                    <xdr:col>3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0</xdr:rowOff>
                  </from>
                  <to>
                    <xdr:col>3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2</xdr:col>
                    <xdr:colOff>28575</xdr:colOff>
                    <xdr:row>70</xdr:row>
                    <xdr:rowOff>0</xdr:rowOff>
                  </from>
                  <to>
                    <xdr:col>3</xdr:col>
                    <xdr:colOff>95250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0</xdr:rowOff>
                  </from>
                  <to>
                    <xdr:col>3</xdr:col>
                    <xdr:colOff>95250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0</xdr:rowOff>
                  </from>
                  <to>
                    <xdr:col>3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</xdr:col>
                    <xdr:colOff>28575</xdr:colOff>
                    <xdr:row>73</xdr:row>
                    <xdr:rowOff>0</xdr:rowOff>
                  </from>
                  <to>
                    <xdr:col>3</xdr:col>
                    <xdr:colOff>95250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0</xdr:rowOff>
                  </from>
                  <to>
                    <xdr:col>3</xdr:col>
                    <xdr:colOff>95250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</xdr:col>
                    <xdr:colOff>28575</xdr:colOff>
                    <xdr:row>75</xdr:row>
                    <xdr:rowOff>0</xdr:rowOff>
                  </from>
                  <to>
                    <xdr:col>3</xdr:col>
                    <xdr:colOff>95250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2</xdr:col>
                    <xdr:colOff>28575</xdr:colOff>
                    <xdr:row>76</xdr:row>
                    <xdr:rowOff>0</xdr:rowOff>
                  </from>
                  <to>
                    <xdr:col>3</xdr:col>
                    <xdr:colOff>95250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2</xdr:col>
                    <xdr:colOff>28575</xdr:colOff>
                    <xdr:row>77</xdr:row>
                    <xdr:rowOff>0</xdr:rowOff>
                  </from>
                  <to>
                    <xdr:col>3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2</xdr:col>
                    <xdr:colOff>28575</xdr:colOff>
                    <xdr:row>78</xdr:row>
                    <xdr:rowOff>0</xdr:rowOff>
                  </from>
                  <to>
                    <xdr:col>3</xdr:col>
                    <xdr:colOff>95250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</xdr:col>
                    <xdr:colOff>28575</xdr:colOff>
                    <xdr:row>79</xdr:row>
                    <xdr:rowOff>0</xdr:rowOff>
                  </from>
                  <to>
                    <xdr:col>3</xdr:col>
                    <xdr:colOff>95250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2</xdr:col>
                    <xdr:colOff>28575</xdr:colOff>
                    <xdr:row>80</xdr:row>
                    <xdr:rowOff>0</xdr:rowOff>
                  </from>
                  <to>
                    <xdr:col>3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2</xdr:col>
                    <xdr:colOff>28575</xdr:colOff>
                    <xdr:row>81</xdr:row>
                    <xdr:rowOff>0</xdr:rowOff>
                  </from>
                  <to>
                    <xdr:col>3</xdr:col>
                    <xdr:colOff>95250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2</xdr:col>
                    <xdr:colOff>28575</xdr:colOff>
                    <xdr:row>82</xdr:row>
                    <xdr:rowOff>0</xdr:rowOff>
                  </from>
                  <to>
                    <xdr:col>3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2</xdr:col>
                    <xdr:colOff>28575</xdr:colOff>
                    <xdr:row>83</xdr:row>
                    <xdr:rowOff>0</xdr:rowOff>
                  </from>
                  <to>
                    <xdr:col>3</xdr:col>
                    <xdr:colOff>95250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2</xdr:col>
                    <xdr:colOff>28575</xdr:colOff>
                    <xdr:row>84</xdr:row>
                    <xdr:rowOff>0</xdr:rowOff>
                  </from>
                  <to>
                    <xdr:col>3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95250</xdr:colOff>
                    <xdr:row>86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A9517266</value>
    </field>
    <field name="Objective-Title">
      <value order="0">Profiles of regions - one or more municipalities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2023-02-09T22:40:14Z</value>
    </field>
    <field name="Objective-ModificationStamp">
      <value order="0">2023-05-16T01:58:04Z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Results</vt:lpstr>
      <vt:lpstr>Data!Print_Area</vt:lpstr>
      <vt:lpstr>Results!Print_Area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2017-10-19T23:45:49Z</cp:lastPrinted>
  <dcterms:created xsi:type="dcterms:W3CDTF">2017-08-03T00:42:36Z</dcterms:created>
  <dcterms:modified xsi:type="dcterms:W3CDTF">2023-02-09T10:00:23Z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A9517266</vt:lpwstr>
  </property>
  <property fmtid="{D5CDD505-2E9C-101B-9397-08002B2CF9AE}" pid="4" name="Objective-Title">
    <vt:lpwstr>Profiles of regions - one or more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2023-02-09T22:40:14Z</vt:filetime>
  </property>
  <property fmtid="{D5CDD505-2E9C-101B-9397-08002B2CF9AE}" pid="10" name="Objective-ModificationStamp">
    <vt:filetime>2023-05-16T01:58:04Z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