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270" windowWidth="14940" windowHeight="9150" firstSheet="1" activeTab="1"/>
  </bookViews>
  <sheets>
    <sheet name="Data" sheetId="1" state="hidden" r:id="rId1"/>
    <sheet name="Front" sheetId="2" r:id="rId2"/>
  </sheets>
  <definedNames>
    <definedName name="_xlnm.Print_Area" localSheetId="1">'Front'!$B$1:$K$41</definedName>
  </definedNames>
  <calcPr fullCalcOnLoad="1"/>
</workbook>
</file>

<file path=xl/sharedStrings.xml><?xml version="1.0" encoding="utf-8"?>
<sst xmlns="http://schemas.openxmlformats.org/spreadsheetml/2006/main" count="2364" uniqueCount="127">
  <si>
    <t>Not a volunteer</t>
  </si>
  <si>
    <t>Volunteer</t>
  </si>
  <si>
    <t>Total</t>
  </si>
  <si>
    <t>Australia</t>
  </si>
  <si>
    <t>New Zealand</t>
  </si>
  <si>
    <t>Italy</t>
  </si>
  <si>
    <t>Egypt</t>
  </si>
  <si>
    <t>Iran</t>
  </si>
  <si>
    <t>Iraq</t>
  </si>
  <si>
    <t>Turkey</t>
  </si>
  <si>
    <t>Cambodia</t>
  </si>
  <si>
    <t>Vietnam</t>
  </si>
  <si>
    <t>Indonesia</t>
  </si>
  <si>
    <t>Philippines</t>
  </si>
  <si>
    <t>India</t>
  </si>
  <si>
    <t>Pakistan</t>
  </si>
  <si>
    <t>Sri Lanka</t>
  </si>
  <si>
    <t>Afghanistan</t>
  </si>
  <si>
    <t>China</t>
  </si>
  <si>
    <t>Victoria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</si>
  <si>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</si>
  <si>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</si>
  <si>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</si>
  <si>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</si>
  <si>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</si>
  <si>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</si>
  <si>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</si>
  <si>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</si>
  <si>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</si>
  <si>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</si>
  <si>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</si>
  <si>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</si>
  <si>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</si>
  <si>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</si>
  <si>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</si>
  <si>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</si>
  <si>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</si>
  <si>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</si>
  <si>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</si>
  <si>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</si>
  <si>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</si>
  <si>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</si>
  <si>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</si>
  <si>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</si>
  <si>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</si>
  <si>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</si>
  <si>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</si>
  <si>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</si>
  <si>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</si>
  <si>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</si>
  <si>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</si>
  <si>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</si>
  <si>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</si>
  <si>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</si>
  <si>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</si>
  <si>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</si>
  <si>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</si>
  <si>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</si>
  <si>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</si>
  <si>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</si>
  <si>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</si>
  <si>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</si>
  <si>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</si>
  <si>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</si>
  <si>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</si>
  <si>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</si>
  <si>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</si>
  <si>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</si>
  <si>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</si>
  <si>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</si>
  <si>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</si>
  <si>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</si>
  <si>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</si>
  <si>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</si>
  <si>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</si>
  <si>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</si>
  <si>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</si>
  <si>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</si>
  <si>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</si>
  <si>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</si>
  <si>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</si>
  <si>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</si>
  <si>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</si>
  <si>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</si>
  <si>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</si>
  <si>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</si>
  <si>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</si>
  <si>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</si>
  <si>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</si>
  <si>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</si>
  <si>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</si>
  <si>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</si>
  <si>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</si>
  <si>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</si>
  <si>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</si>
  <si>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</si>
  <si>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</si>
  <si>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</si>
  <si>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</si>
  <si>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% Not a volunteer</t>
  </si>
  <si>
    <t>% Volunteer</t>
  </si>
  <si>
    <t>Total %</t>
  </si>
  <si>
    <t>Number</t>
  </si>
  <si>
    <t>Select municipality, below</t>
  </si>
  <si>
    <t>Adjusted number</t>
  </si>
  <si>
    <t>Rank</t>
  </si>
  <si>
    <t>Per cent who volunteer</t>
  </si>
  <si>
    <t>Select whether to view 'number', or 'percent who volunteer', below</t>
  </si>
  <si>
    <t>Poland</t>
  </si>
  <si>
    <t>Thailand</t>
  </si>
  <si>
    <t>Malaysia</t>
  </si>
  <si>
    <t>Ireland</t>
  </si>
  <si>
    <t>Croatia</t>
  </si>
  <si>
    <t>North Macedonia</t>
  </si>
  <si>
    <t>Greece</t>
  </si>
  <si>
    <t>Lebanon</t>
  </si>
  <si>
    <t>Myanmar</t>
  </si>
  <si>
    <t>Singapore</t>
  </si>
  <si>
    <t>China (excludes SARs and Taiwan)</t>
  </si>
  <si>
    <t>Nepal</t>
  </si>
  <si>
    <t>Bayside (Vic.)</t>
  </si>
  <si>
    <t>Colac Otway</t>
  </si>
  <si>
    <t>Kingston (Vic.)</t>
  </si>
  <si>
    <t>Latrobe (Vic.)</t>
  </si>
  <si>
    <t>Volunteering by Birthplace: Victorian Municipalities, 2021</t>
  </si>
  <si>
    <t>From the findings of the 2021 Census</t>
  </si>
  <si>
    <t>Volunteering by Birthplace: Victorian LGAs,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</si>
</sst>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u val="single"/>
      <sz val="6"/>
      <color indexed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56"/>
      <name val="Calibri"/>
      <family val="2"/>
    </font>
    <font>
      <sz val="7"/>
      <name val="Calibri"/>
      <family val="2"/>
    </font>
    <font>
      <sz val="6"/>
      <color indexed="9"/>
      <name val="Calibri"/>
      <family val="2"/>
    </font>
    <font>
      <sz val="18"/>
      <color indexed="18"/>
      <name val="Calibri"/>
      <family val="2"/>
    </font>
    <font>
      <b/>
      <sz val="9"/>
      <name val="Calibri"/>
      <family val="2"/>
    </font>
    <font>
      <sz val="9"/>
      <color indexed="18"/>
      <name val="Calibri"/>
      <family val="2"/>
    </font>
    <font>
      <sz val="8"/>
      <name val="Segoe UI"/>
      <family val="2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Calibri"/>
      <family val="2"/>
    </font>
    <font>
      <sz val="10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b/>
      <sz val="10"/>
      <color theme="3" tint="-0.4999699890613556"/>
      <name val="Calibri"/>
      <family val="2"/>
    </font>
    <font>
      <sz val="6"/>
      <color theme="0"/>
      <name val="Calibri"/>
      <family val="2"/>
    </font>
    <font>
      <sz val="9"/>
      <color theme="3" tint="-0.24997000396251678"/>
      <name val="Calibri"/>
      <family val="2"/>
    </font>
    <font>
      <sz val="18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hair">
        <color theme="3" tint="-0.24993999302387238"/>
      </top>
      <bottom style="hair">
        <color theme="3" tint="-0.24993999302387238"/>
      </bottom>
    </border>
  </borders>
  <cellStyleXfs count="70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0" fillId="28" borderId="0">
      <alignment/>
      <protection locked="0"/>
    </xf>
    <xf numFmtId="0" fontId="45" fillId="29" borderId="2" applyNumberFormat="0" applyAlignment="0" applyProtection="0"/>
    <xf numFmtId="0" fontId="0" fillId="30" borderId="3">
      <alignment horizontal="center" vertical="center"/>
      <protection locked="0"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0">
      <alignment/>
      <protection locked="0"/>
    </xf>
    <xf numFmtId="0" fontId="2" fillId="30" borderId="0">
      <alignment vertical="center"/>
      <protection locked="0"/>
    </xf>
    <xf numFmtId="0" fontId="2" fillId="0" borderId="0">
      <alignment/>
      <protection locked="0"/>
    </xf>
    <xf numFmtId="0" fontId="47" fillId="32" borderId="0" applyNumberFormat="0" applyBorder="0" applyAlignment="0" applyProtection="0"/>
    <xf numFmtId="0" fontId="5" fillId="0" borderId="0">
      <alignment/>
      <protection locked="0"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28" borderId="0">
      <alignment/>
      <protection locked="0"/>
    </xf>
    <xf numFmtId="0" fontId="51" fillId="33" borderId="1" applyNumberFormat="0" applyAlignment="0" applyProtection="0"/>
    <xf numFmtId="0" fontId="52" fillId="0" borderId="7" applyNumberFormat="0" applyFill="0" applyAlignment="0" applyProtection="0"/>
    <xf numFmtId="0" fontId="53" fillId="34" borderId="0" applyNumberFormat="0" applyBorder="0" applyAlignment="0" applyProtection="0"/>
    <xf numFmtId="0" fontId="0" fillId="35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0" fillId="30" borderId="10">
      <alignment vertical="center"/>
      <protection locked="0"/>
    </xf>
    <xf numFmtId="0" fontId="4" fillId="0" borderId="0">
      <alignment/>
      <protection locked="0"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22" fillId="0" borderId="0" xfId="44" applyNumberFormat="1" applyFont="1" applyAlignment="1">
      <alignment horizontal="right"/>
    </xf>
    <xf numFmtId="0" fontId="22" fillId="36" borderId="10" xfId="65" applyFont="1" applyFill="1" applyAlignment="1">
      <alignment vertical="center"/>
      <protection locked="0"/>
    </xf>
    <xf numFmtId="0" fontId="22" fillId="0" borderId="0" xfId="0" applyFont="1" applyAlignment="1">
      <alignment/>
    </xf>
    <xf numFmtId="0" fontId="22" fillId="0" borderId="0" xfId="51" applyFont="1" applyAlignment="1">
      <alignment/>
      <protection locked="0"/>
    </xf>
    <xf numFmtId="0" fontId="23" fillId="0" borderId="0" xfId="0" applyFont="1" applyAlignment="1">
      <alignment/>
    </xf>
    <xf numFmtId="0" fontId="22" fillId="36" borderId="12" xfId="65" applyFont="1" applyFill="1" applyBorder="1" applyAlignment="1">
      <alignment vertical="center"/>
      <protection locked="0"/>
    </xf>
    <xf numFmtId="1" fontId="22" fillId="35" borderId="12" xfId="41" applyNumberFormat="1" applyFont="1" applyFill="1" applyBorder="1" applyAlignment="1">
      <alignment horizontal="center"/>
      <protection locked="0"/>
    </xf>
    <xf numFmtId="3" fontId="22" fillId="0" borderId="0" xfId="0" applyNumberFormat="1" applyFont="1" applyAlignment="1">
      <alignment/>
    </xf>
    <xf numFmtId="3" fontId="22" fillId="36" borderId="12" xfId="41" applyNumberFormat="1" applyFont="1" applyFill="1" applyBorder="1" applyAlignment="1">
      <alignment/>
      <protection locked="0"/>
    </xf>
    <xf numFmtId="3" fontId="22" fillId="0" borderId="0" xfId="44" applyNumberFormat="1" applyFont="1" applyAlignment="1">
      <alignment horizontal="right"/>
    </xf>
    <xf numFmtId="0" fontId="24" fillId="10" borderId="0" xfId="0" applyFont="1" applyFill="1" applyAlignment="1">
      <alignment/>
    </xf>
    <xf numFmtId="0" fontId="24" fillId="10" borderId="13" xfId="0" applyFont="1" applyFill="1" applyBorder="1" applyAlignment="1">
      <alignment/>
    </xf>
    <xf numFmtId="3" fontId="24" fillId="10" borderId="13" xfId="43" applyNumberFormat="1" applyFont="1" applyFill="1" applyBorder="1" applyAlignment="1">
      <alignment horizontal="center" vertical="center" wrapText="1"/>
      <protection locked="0"/>
    </xf>
    <xf numFmtId="0" fontId="24" fillId="10" borderId="13" xfId="43" applyFont="1" applyFill="1" applyBorder="1" applyAlignment="1">
      <alignment horizontal="center" vertical="center" wrapText="1"/>
      <protection locked="0"/>
    </xf>
    <xf numFmtId="0" fontId="25" fillId="0" borderId="0" xfId="53" applyFont="1" applyAlignment="1">
      <alignment/>
      <protection locked="0"/>
    </xf>
    <xf numFmtId="0" fontId="26" fillId="0" borderId="0" xfId="0" applyFont="1" applyAlignment="1">
      <alignment/>
    </xf>
    <xf numFmtId="0" fontId="25" fillId="36" borderId="0" xfId="50" applyFont="1" applyFill="1" applyAlignment="1">
      <alignment vertical="center"/>
      <protection locked="0"/>
    </xf>
    <xf numFmtId="0" fontId="26" fillId="0" borderId="0" xfId="51" applyFont="1" applyAlignment="1">
      <alignment/>
      <protection locked="0"/>
    </xf>
    <xf numFmtId="0" fontId="58" fillId="0" borderId="0" xfId="58" applyFont="1" applyFill="1" applyAlignment="1">
      <alignment/>
      <protection locked="0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60" fillId="36" borderId="0" xfId="65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 locked="0"/>
    </xf>
    <xf numFmtId="0" fontId="28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3" fontId="24" fillId="0" borderId="14" xfId="0" applyNumberFormat="1" applyFont="1" applyBorder="1" applyAlignment="1" applyProtection="1">
      <alignment vertical="center"/>
      <protection hidden="1"/>
    </xf>
    <xf numFmtId="3" fontId="24" fillId="35" borderId="14" xfId="0" applyNumberFormat="1" applyFont="1" applyFill="1" applyBorder="1" applyAlignment="1" applyProtection="1">
      <alignment horizontal="center" vertical="center"/>
      <protection hidden="1"/>
    </xf>
    <xf numFmtId="0" fontId="64" fillId="36" borderId="14" xfId="65" applyFont="1" applyFill="1" applyBorder="1" applyAlignment="1" applyProtection="1">
      <alignment vertical="center"/>
      <protection hidden="1" locked="0"/>
    </xf>
    <xf numFmtId="0" fontId="65" fillId="6" borderId="0" xfId="0" applyFont="1" applyFill="1" applyAlignment="1" applyProtection="1">
      <alignment horizontal="center"/>
      <protection hidden="1"/>
    </xf>
    <xf numFmtId="0" fontId="59" fillId="37" borderId="0" xfId="0" applyFont="1" applyFill="1" applyAlignment="1" applyProtection="1">
      <alignment horizontal="center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lumn field" xfId="43"/>
    <cellStyle name="Comma" xfId="44"/>
    <cellStyle name="Comma [0]" xfId="45"/>
    <cellStyle name="Currency" xfId="46"/>
    <cellStyle name="Currency [0]" xfId="47"/>
    <cellStyle name="Explanatory Text" xfId="48"/>
    <cellStyle name="field" xfId="49"/>
    <cellStyle name="field names" xfId="50"/>
    <cellStyle name="footer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rowfield" xfId="65"/>
    <cellStyle name="Tes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"/>
          <c:w val="0.95475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Front!$H$8:$H$34</c:f>
              <c:strCache/>
            </c:strRef>
          </c:cat>
          <c:val>
            <c:numRef>
              <c:f>Front!$I$8:$I$34</c:f>
              <c:numCache/>
            </c:numRef>
          </c:val>
        </c:ser>
        <c:gapWidth val="84"/>
        <c:axId val="54621589"/>
        <c:axId val="21832254"/>
      </c:barChart>
      <c:catAx>
        <c:axId val="546215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t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38100</xdr:rowOff>
    </xdr:from>
    <xdr:to>
      <xdr:col>10</xdr:col>
      <xdr:colOff>1000125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3076575" y="952500"/>
        <a:ext cx="541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8"/>
  <sheetViews>
    <sheetView zoomScalePageLayoutView="0" workbookViewId="0" topLeftCell="A1">
      <selection activeCell="A34" sqref="A34:IV34"/>
    </sheetView>
  </sheetViews>
  <sheetFormatPr defaultColWidth="9.7109375" defaultRowHeight="12.75"/>
  <cols>
    <col min="1" max="1" width="3.8515625" style="16" bestFit="1" customWidth="1"/>
    <col min="2" max="2" width="11.57421875" style="3" customWidth="1"/>
    <col min="3" max="3" width="12.140625" style="3" customWidth="1"/>
    <col min="4" max="6" width="9.7109375" style="8" customWidth="1"/>
    <col min="7" max="16384" width="9.7109375" style="3" customWidth="1"/>
  </cols>
  <sheetData>
    <row r="1" spans="1:2" ht="15.75">
      <c r="A1" s="15"/>
      <c r="B1" s="5" t="s">
        <v>126</v>
      </c>
    </row>
    <row r="2" spans="1:9" ht="10.5">
      <c r="A2" s="20">
        <v>1</v>
      </c>
      <c r="B2" s="20">
        <v>2</v>
      </c>
      <c r="C2" s="20">
        <v>3</v>
      </c>
      <c r="D2" s="21">
        <v>4</v>
      </c>
      <c r="E2" s="21">
        <v>5</v>
      </c>
      <c r="F2" s="21">
        <v>6</v>
      </c>
      <c r="G2" s="20">
        <v>7</v>
      </c>
      <c r="H2" s="20">
        <v>8</v>
      </c>
      <c r="I2" s="20">
        <v>9</v>
      </c>
    </row>
    <row r="3" spans="1:12" ht="26.25" customHeight="1">
      <c r="A3" s="17"/>
      <c r="B3" s="11"/>
      <c r="C3" s="12"/>
      <c r="D3" s="13" t="s">
        <v>0</v>
      </c>
      <c r="E3" s="13" t="s">
        <v>1</v>
      </c>
      <c r="F3" s="13" t="s">
        <v>2</v>
      </c>
      <c r="G3" s="14" t="s">
        <v>99</v>
      </c>
      <c r="H3" s="14" t="s">
        <v>100</v>
      </c>
      <c r="I3" s="14" t="s">
        <v>101</v>
      </c>
      <c r="L3"/>
    </row>
    <row r="4" spans="1:12" ht="12.75">
      <c r="A4" s="16">
        <v>1</v>
      </c>
      <c r="B4" s="2" t="s">
        <v>59</v>
      </c>
      <c r="C4" s="6" t="s">
        <v>3</v>
      </c>
      <c r="D4" s="9">
        <v>6102</v>
      </c>
      <c r="E4" s="9">
        <v>2249</v>
      </c>
      <c r="F4" s="9">
        <f>SUM(D4:E4)</f>
        <v>8351</v>
      </c>
      <c r="G4" s="7">
        <f>IF($F4&gt;0,D4/$F4*100,0)</f>
        <v>73.06909352173392</v>
      </c>
      <c r="H4" s="7">
        <f>IF($F4&gt;0,E4/$F4*100,0)</f>
        <v>26.930906478266074</v>
      </c>
      <c r="I4" s="7">
        <f>IF($F4&gt;0,F4/$F4*100,0)</f>
        <v>100</v>
      </c>
      <c r="L4"/>
    </row>
    <row r="5" spans="1:12" ht="12.75">
      <c r="A5" s="16">
        <v>2</v>
      </c>
      <c r="C5" s="6" t="s">
        <v>4</v>
      </c>
      <c r="D5" s="9">
        <v>116</v>
      </c>
      <c r="E5" s="9">
        <v>45</v>
      </c>
      <c r="F5" s="9">
        <f aca="true" t="shared" si="0" ref="F5:F68">SUM(D5:E5)</f>
        <v>161</v>
      </c>
      <c r="G5" s="7">
        <f aca="true" t="shared" si="1" ref="G5:G22">IF($F5&gt;0,D5/$F5*100,0)</f>
        <v>72.04968944099379</v>
      </c>
      <c r="H5" s="7">
        <f aca="true" t="shared" si="2" ref="H5:H22">IF($F5&gt;0,E5/$F5*100,0)</f>
        <v>27.95031055900621</v>
      </c>
      <c r="I5" s="7">
        <f aca="true" t="shared" si="3" ref="I5:I22">IF($F5&gt;0,F5/$F5*100,0)</f>
        <v>100</v>
      </c>
      <c r="L5"/>
    </row>
    <row r="6" spans="1:12" ht="12.75">
      <c r="A6" s="16">
        <v>3</v>
      </c>
      <c r="C6" s="6" t="s">
        <v>111</v>
      </c>
      <c r="D6" s="9">
        <v>13</v>
      </c>
      <c r="E6" s="9">
        <v>6</v>
      </c>
      <c r="F6" s="9">
        <f t="shared" si="0"/>
        <v>19</v>
      </c>
      <c r="G6" s="7">
        <f t="shared" si="1"/>
        <v>68.42105263157895</v>
      </c>
      <c r="H6" s="7">
        <f t="shared" si="2"/>
        <v>31.57894736842105</v>
      </c>
      <c r="I6" s="7">
        <f t="shared" si="3"/>
        <v>100</v>
      </c>
      <c r="L6"/>
    </row>
    <row r="7" spans="1:12" ht="12.75">
      <c r="A7" s="16">
        <v>4</v>
      </c>
      <c r="C7" s="6" t="s">
        <v>5</v>
      </c>
      <c r="D7" s="9">
        <v>213</v>
      </c>
      <c r="E7" s="9">
        <v>22</v>
      </c>
      <c r="F7" s="9">
        <f t="shared" si="0"/>
        <v>235</v>
      </c>
      <c r="G7" s="7">
        <f t="shared" si="1"/>
        <v>90.63829787234042</v>
      </c>
      <c r="H7" s="7">
        <f t="shared" si="2"/>
        <v>9.361702127659575</v>
      </c>
      <c r="I7" s="7">
        <f t="shared" si="3"/>
        <v>100</v>
      </c>
      <c r="L7"/>
    </row>
    <row r="8" spans="1:12" ht="12.75">
      <c r="A8" s="16">
        <v>5</v>
      </c>
      <c r="C8" s="6" t="s">
        <v>112</v>
      </c>
      <c r="D8" s="9">
        <v>13</v>
      </c>
      <c r="E8" s="9">
        <v>0</v>
      </c>
      <c r="F8" s="9">
        <f t="shared" si="0"/>
        <v>13</v>
      </c>
      <c r="G8" s="7">
        <f t="shared" si="1"/>
        <v>100</v>
      </c>
      <c r="H8" s="7">
        <f t="shared" si="2"/>
        <v>0</v>
      </c>
      <c r="I8" s="7">
        <f t="shared" si="3"/>
        <v>100</v>
      </c>
      <c r="L8"/>
    </row>
    <row r="9" spans="1:12" ht="12.75">
      <c r="A9" s="16">
        <v>6</v>
      </c>
      <c r="C9" s="6" t="s">
        <v>113</v>
      </c>
      <c r="D9" s="9">
        <v>0</v>
      </c>
      <c r="E9" s="9">
        <v>0</v>
      </c>
      <c r="F9" s="9">
        <f t="shared" si="0"/>
        <v>0</v>
      </c>
      <c r="G9" s="7">
        <f t="shared" si="1"/>
        <v>0</v>
      </c>
      <c r="H9" s="7">
        <f t="shared" si="2"/>
        <v>0</v>
      </c>
      <c r="I9" s="7">
        <f t="shared" si="3"/>
        <v>0</v>
      </c>
      <c r="L9"/>
    </row>
    <row r="10" spans="1:12" ht="12.75">
      <c r="A10" s="16">
        <v>7</v>
      </c>
      <c r="C10" s="6" t="s">
        <v>114</v>
      </c>
      <c r="D10" s="9">
        <v>6</v>
      </c>
      <c r="E10" s="9">
        <v>0</v>
      </c>
      <c r="F10" s="9">
        <f t="shared" si="0"/>
        <v>6</v>
      </c>
      <c r="G10" s="7">
        <f t="shared" si="1"/>
        <v>100</v>
      </c>
      <c r="H10" s="7">
        <f t="shared" si="2"/>
        <v>0</v>
      </c>
      <c r="I10" s="7">
        <f t="shared" si="3"/>
        <v>100</v>
      </c>
      <c r="L10"/>
    </row>
    <row r="11" spans="1:12" ht="12.75">
      <c r="A11" s="16">
        <v>8</v>
      </c>
      <c r="C11" s="6" t="s">
        <v>108</v>
      </c>
      <c r="D11" s="9">
        <v>7</v>
      </c>
      <c r="E11" s="9">
        <v>0</v>
      </c>
      <c r="F11" s="9">
        <f t="shared" si="0"/>
        <v>7</v>
      </c>
      <c r="G11" s="7">
        <f t="shared" si="1"/>
        <v>100</v>
      </c>
      <c r="H11" s="7">
        <f t="shared" si="2"/>
        <v>0</v>
      </c>
      <c r="I11" s="7">
        <f t="shared" si="3"/>
        <v>100</v>
      </c>
      <c r="L11"/>
    </row>
    <row r="12" spans="1:12" ht="12.75">
      <c r="A12" s="16">
        <v>9</v>
      </c>
      <c r="C12" s="6" t="s">
        <v>6</v>
      </c>
      <c r="D12" s="9">
        <v>0</v>
      </c>
      <c r="E12" s="9">
        <v>0</v>
      </c>
      <c r="F12" s="9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L12"/>
    </row>
    <row r="13" spans="1:12" ht="12.75">
      <c r="A13" s="16">
        <v>10</v>
      </c>
      <c r="C13" s="6" t="s">
        <v>7</v>
      </c>
      <c r="D13" s="9">
        <v>0</v>
      </c>
      <c r="E13" s="9">
        <v>0</v>
      </c>
      <c r="F13" s="9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L13"/>
    </row>
    <row r="14" spans="1:12" ht="12.75">
      <c r="A14" s="16">
        <v>11</v>
      </c>
      <c r="C14" s="6" t="s">
        <v>8</v>
      </c>
      <c r="D14" s="9">
        <v>0</v>
      </c>
      <c r="E14" s="9">
        <v>0</v>
      </c>
      <c r="F14" s="9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L14"/>
    </row>
    <row r="15" spans="1:12" ht="12.75">
      <c r="A15" s="16">
        <v>12</v>
      </c>
      <c r="C15" s="6" t="s">
        <v>115</v>
      </c>
      <c r="D15" s="9">
        <v>4</v>
      </c>
      <c r="E15" s="9">
        <v>0</v>
      </c>
      <c r="F15" s="9">
        <f t="shared" si="0"/>
        <v>4</v>
      </c>
      <c r="G15" s="7">
        <f t="shared" si="1"/>
        <v>100</v>
      </c>
      <c r="H15" s="7">
        <f t="shared" si="2"/>
        <v>0</v>
      </c>
      <c r="I15" s="7">
        <f t="shared" si="3"/>
        <v>100</v>
      </c>
      <c r="L15"/>
    </row>
    <row r="16" spans="1:12" ht="12.75">
      <c r="A16" s="16">
        <v>13</v>
      </c>
      <c r="C16" s="6" t="s">
        <v>9</v>
      </c>
      <c r="D16" s="9">
        <v>0</v>
      </c>
      <c r="E16" s="9">
        <v>0</v>
      </c>
      <c r="F16" s="9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L16"/>
    </row>
    <row r="17" spans="1:12" ht="12.75">
      <c r="A17" s="16">
        <v>14</v>
      </c>
      <c r="C17" s="6" t="s">
        <v>116</v>
      </c>
      <c r="D17" s="9">
        <v>11</v>
      </c>
      <c r="E17" s="9">
        <v>3</v>
      </c>
      <c r="F17" s="9">
        <f t="shared" si="0"/>
        <v>14</v>
      </c>
      <c r="G17" s="7">
        <f t="shared" si="1"/>
        <v>78.57142857142857</v>
      </c>
      <c r="H17" s="7">
        <f t="shared" si="2"/>
        <v>21.428571428571427</v>
      </c>
      <c r="I17" s="7">
        <f t="shared" si="3"/>
        <v>100</v>
      </c>
      <c r="L17"/>
    </row>
    <row r="18" spans="1:12" ht="12.75">
      <c r="A18" s="16">
        <v>15</v>
      </c>
      <c r="C18" s="6" t="s">
        <v>10</v>
      </c>
      <c r="D18" s="9">
        <v>6</v>
      </c>
      <c r="E18" s="9">
        <v>0</v>
      </c>
      <c r="F18" s="9">
        <f t="shared" si="0"/>
        <v>6</v>
      </c>
      <c r="G18" s="7">
        <f t="shared" si="1"/>
        <v>100</v>
      </c>
      <c r="H18" s="7">
        <f t="shared" si="2"/>
        <v>0</v>
      </c>
      <c r="I18" s="7">
        <f t="shared" si="3"/>
        <v>100</v>
      </c>
      <c r="L18"/>
    </row>
    <row r="19" spans="1:12" ht="12.75">
      <c r="A19" s="16">
        <v>16</v>
      </c>
      <c r="C19" s="6" t="s">
        <v>109</v>
      </c>
      <c r="D19" s="9">
        <v>11</v>
      </c>
      <c r="E19" s="9">
        <v>4</v>
      </c>
      <c r="F19" s="9">
        <f t="shared" si="0"/>
        <v>15</v>
      </c>
      <c r="G19" s="7">
        <f t="shared" si="1"/>
        <v>73.33333333333333</v>
      </c>
      <c r="H19" s="7">
        <f t="shared" si="2"/>
        <v>26.666666666666668</v>
      </c>
      <c r="I19" s="7">
        <f t="shared" si="3"/>
        <v>100</v>
      </c>
      <c r="L19"/>
    </row>
    <row r="20" spans="1:12" ht="12.75">
      <c r="A20" s="16">
        <v>17</v>
      </c>
      <c r="C20" s="6" t="s">
        <v>11</v>
      </c>
      <c r="D20" s="9">
        <v>4</v>
      </c>
      <c r="E20" s="9">
        <v>0</v>
      </c>
      <c r="F20" s="9">
        <f t="shared" si="0"/>
        <v>4</v>
      </c>
      <c r="G20" s="7">
        <f t="shared" si="1"/>
        <v>100</v>
      </c>
      <c r="H20" s="7">
        <f t="shared" si="2"/>
        <v>0</v>
      </c>
      <c r="I20" s="7">
        <f t="shared" si="3"/>
        <v>100</v>
      </c>
      <c r="L20"/>
    </row>
    <row r="21" spans="1:12" ht="12.75">
      <c r="A21" s="16">
        <v>18</v>
      </c>
      <c r="C21" s="6" t="s">
        <v>12</v>
      </c>
      <c r="D21" s="9">
        <v>8</v>
      </c>
      <c r="E21" s="9">
        <v>3</v>
      </c>
      <c r="F21" s="9">
        <f t="shared" si="0"/>
        <v>11</v>
      </c>
      <c r="G21" s="7">
        <f t="shared" si="1"/>
        <v>72.72727272727273</v>
      </c>
      <c r="H21" s="7">
        <f t="shared" si="2"/>
        <v>27.27272727272727</v>
      </c>
      <c r="I21" s="7">
        <f t="shared" si="3"/>
        <v>100</v>
      </c>
      <c r="L21"/>
    </row>
    <row r="22" spans="1:12" ht="12.75">
      <c r="A22" s="16">
        <v>19</v>
      </c>
      <c r="C22" s="6" t="s">
        <v>110</v>
      </c>
      <c r="D22" s="9">
        <v>8</v>
      </c>
      <c r="E22" s="9">
        <v>9</v>
      </c>
      <c r="F22" s="9">
        <f t="shared" si="0"/>
        <v>17</v>
      </c>
      <c r="G22" s="7">
        <f t="shared" si="1"/>
        <v>47.05882352941176</v>
      </c>
      <c r="H22" s="7">
        <f t="shared" si="2"/>
        <v>52.94117647058824</v>
      </c>
      <c r="I22" s="7">
        <f t="shared" si="3"/>
        <v>100</v>
      </c>
      <c r="L22"/>
    </row>
    <row r="23" spans="1:12" ht="12.75">
      <c r="A23" s="16">
        <v>20</v>
      </c>
      <c r="C23" s="6" t="s">
        <v>13</v>
      </c>
      <c r="D23" s="9">
        <v>68</v>
      </c>
      <c r="E23" s="9">
        <v>0</v>
      </c>
      <c r="F23" s="9">
        <f t="shared" si="0"/>
        <v>68</v>
      </c>
      <c r="G23" s="7">
        <f aca="true" t="shared" si="4" ref="G23:G86">IF($F23&gt;0,D23/$F23*100,0)</f>
        <v>100</v>
      </c>
      <c r="H23" s="7">
        <f aca="true" t="shared" si="5" ref="H23:H86">IF($F23&gt;0,E23/$F23*100,0)</f>
        <v>0</v>
      </c>
      <c r="I23" s="7">
        <f aca="true" t="shared" si="6" ref="I23:I86">IF($F23&gt;0,F23/$F23*100,0)</f>
        <v>100</v>
      </c>
      <c r="L23"/>
    </row>
    <row r="24" spans="1:12" ht="12.75">
      <c r="A24" s="16">
        <v>21</v>
      </c>
      <c r="C24" s="6" t="s">
        <v>117</v>
      </c>
      <c r="D24" s="9">
        <v>0</v>
      </c>
      <c r="E24" s="9">
        <v>4</v>
      </c>
      <c r="F24" s="9">
        <f t="shared" si="0"/>
        <v>4</v>
      </c>
      <c r="G24" s="7">
        <f t="shared" si="4"/>
        <v>0</v>
      </c>
      <c r="H24" s="7">
        <f t="shared" si="5"/>
        <v>100</v>
      </c>
      <c r="I24" s="7">
        <f t="shared" si="6"/>
        <v>100</v>
      </c>
      <c r="L24"/>
    </row>
    <row r="25" spans="1:12" ht="12.75">
      <c r="A25" s="16">
        <v>22</v>
      </c>
      <c r="C25" s="6" t="s">
        <v>118</v>
      </c>
      <c r="D25" s="9">
        <v>19</v>
      </c>
      <c r="E25" s="9">
        <v>0</v>
      </c>
      <c r="F25" s="9">
        <f t="shared" si="0"/>
        <v>19</v>
      </c>
      <c r="G25" s="7">
        <f t="shared" si="4"/>
        <v>100</v>
      </c>
      <c r="H25" s="7">
        <f t="shared" si="5"/>
        <v>0</v>
      </c>
      <c r="I25" s="7">
        <f t="shared" si="6"/>
        <v>100</v>
      </c>
      <c r="L25"/>
    </row>
    <row r="26" spans="1:12" ht="12.75">
      <c r="A26" s="16">
        <v>23</v>
      </c>
      <c r="C26" s="6" t="s">
        <v>14</v>
      </c>
      <c r="D26" s="9">
        <v>31</v>
      </c>
      <c r="E26" s="9">
        <v>0</v>
      </c>
      <c r="F26" s="9">
        <f t="shared" si="0"/>
        <v>31</v>
      </c>
      <c r="G26" s="7">
        <f t="shared" si="4"/>
        <v>100</v>
      </c>
      <c r="H26" s="7">
        <f t="shared" si="5"/>
        <v>0</v>
      </c>
      <c r="I26" s="7">
        <f t="shared" si="6"/>
        <v>100</v>
      </c>
      <c r="L26"/>
    </row>
    <row r="27" spans="1:12" ht="12.75">
      <c r="A27" s="16">
        <v>24</v>
      </c>
      <c r="C27" s="6" t="s">
        <v>119</v>
      </c>
      <c r="D27" s="9">
        <v>26</v>
      </c>
      <c r="E27" s="9">
        <v>0</v>
      </c>
      <c r="F27" s="9">
        <f t="shared" si="0"/>
        <v>26</v>
      </c>
      <c r="G27" s="7">
        <f t="shared" si="4"/>
        <v>100</v>
      </c>
      <c r="H27" s="7">
        <f t="shared" si="5"/>
        <v>0</v>
      </c>
      <c r="I27" s="7">
        <f t="shared" si="6"/>
        <v>100</v>
      </c>
      <c r="L27"/>
    </row>
    <row r="28" spans="1:12" ht="12.75">
      <c r="A28" s="16">
        <v>25</v>
      </c>
      <c r="C28" s="6" t="s">
        <v>15</v>
      </c>
      <c r="D28" s="9">
        <v>0</v>
      </c>
      <c r="E28" s="9">
        <v>0</v>
      </c>
      <c r="F28" s="9">
        <f t="shared" si="0"/>
        <v>0</v>
      </c>
      <c r="G28" s="7">
        <f t="shared" si="4"/>
        <v>0</v>
      </c>
      <c r="H28" s="7">
        <f t="shared" si="5"/>
        <v>0</v>
      </c>
      <c r="I28" s="7">
        <f t="shared" si="6"/>
        <v>0</v>
      </c>
      <c r="L28"/>
    </row>
    <row r="29" spans="1:12" ht="12.75">
      <c r="A29" s="16">
        <v>26</v>
      </c>
      <c r="C29" s="6" t="s">
        <v>16</v>
      </c>
      <c r="D29" s="9">
        <v>9</v>
      </c>
      <c r="E29" s="9">
        <v>0</v>
      </c>
      <c r="F29" s="9">
        <f t="shared" si="0"/>
        <v>9</v>
      </c>
      <c r="G29" s="7">
        <f t="shared" si="4"/>
        <v>100</v>
      </c>
      <c r="H29" s="7">
        <f t="shared" si="5"/>
        <v>0</v>
      </c>
      <c r="I29" s="7">
        <f t="shared" si="6"/>
        <v>100</v>
      </c>
      <c r="L29"/>
    </row>
    <row r="30" spans="1:12" ht="12.75">
      <c r="A30" s="16">
        <v>27</v>
      </c>
      <c r="C30" s="6" t="s">
        <v>17</v>
      </c>
      <c r="D30" s="9">
        <v>0</v>
      </c>
      <c r="E30" s="9">
        <v>0</v>
      </c>
      <c r="F30" s="9">
        <f t="shared" si="0"/>
        <v>0</v>
      </c>
      <c r="G30" s="7">
        <f t="shared" si="4"/>
        <v>0</v>
      </c>
      <c r="H30" s="7">
        <f t="shared" si="5"/>
        <v>0</v>
      </c>
      <c r="I30" s="7">
        <f t="shared" si="6"/>
        <v>0</v>
      </c>
      <c r="L30"/>
    </row>
    <row r="31" spans="1:12" ht="12.75">
      <c r="A31" s="16">
        <v>28</v>
      </c>
      <c r="B31" s="2" t="s">
        <v>52</v>
      </c>
      <c r="C31" s="6" t="s">
        <v>3</v>
      </c>
      <c r="D31" s="9">
        <v>5689</v>
      </c>
      <c r="E31" s="9">
        <v>1715</v>
      </c>
      <c r="F31" s="9">
        <f t="shared" si="0"/>
        <v>7404</v>
      </c>
      <c r="G31" s="7">
        <f t="shared" si="4"/>
        <v>76.83684494867639</v>
      </c>
      <c r="H31" s="7">
        <f t="shared" si="5"/>
        <v>23.16315505132361</v>
      </c>
      <c r="I31" s="7">
        <f t="shared" si="6"/>
        <v>100</v>
      </c>
      <c r="L31"/>
    </row>
    <row r="32" spans="1:9" ht="10.5">
      <c r="A32" s="16">
        <v>29</v>
      </c>
      <c r="C32" s="6" t="s">
        <v>4</v>
      </c>
      <c r="D32" s="9">
        <v>120</v>
      </c>
      <c r="E32" s="9">
        <v>22</v>
      </c>
      <c r="F32" s="9">
        <f t="shared" si="0"/>
        <v>142</v>
      </c>
      <c r="G32" s="7">
        <f t="shared" si="4"/>
        <v>84.50704225352112</v>
      </c>
      <c r="H32" s="7">
        <f t="shared" si="5"/>
        <v>15.492957746478872</v>
      </c>
      <c r="I32" s="7">
        <f t="shared" si="6"/>
        <v>100</v>
      </c>
    </row>
    <row r="33" spans="1:9" ht="10.5">
      <c r="A33" s="16">
        <v>30</v>
      </c>
      <c r="C33" s="6" t="s">
        <v>111</v>
      </c>
      <c r="D33" s="9">
        <v>4</v>
      </c>
      <c r="E33" s="9">
        <v>3</v>
      </c>
      <c r="F33" s="9">
        <f t="shared" si="0"/>
        <v>7</v>
      </c>
      <c r="G33" s="7">
        <f t="shared" si="4"/>
        <v>57.14285714285714</v>
      </c>
      <c r="H33" s="7">
        <f t="shared" si="5"/>
        <v>42.857142857142854</v>
      </c>
      <c r="I33" s="7">
        <f t="shared" si="6"/>
        <v>100</v>
      </c>
    </row>
    <row r="34" spans="1:9" ht="10.5">
      <c r="A34" s="16">
        <v>31</v>
      </c>
      <c r="C34" s="6" t="s">
        <v>5</v>
      </c>
      <c r="D34" s="9">
        <v>14</v>
      </c>
      <c r="E34" s="9">
        <v>5</v>
      </c>
      <c r="F34" s="9">
        <f t="shared" si="0"/>
        <v>19</v>
      </c>
      <c r="G34" s="7">
        <f t="shared" si="4"/>
        <v>73.68421052631578</v>
      </c>
      <c r="H34" s="7">
        <f t="shared" si="5"/>
        <v>26.31578947368421</v>
      </c>
      <c r="I34" s="7">
        <f t="shared" si="6"/>
        <v>100</v>
      </c>
    </row>
    <row r="35" spans="1:9" ht="10.5">
      <c r="A35" s="16">
        <v>32</v>
      </c>
      <c r="C35" s="6" t="s">
        <v>112</v>
      </c>
      <c r="D35" s="9">
        <v>10</v>
      </c>
      <c r="E35" s="9">
        <v>0</v>
      </c>
      <c r="F35" s="9">
        <f t="shared" si="0"/>
        <v>10</v>
      </c>
      <c r="G35" s="7">
        <f t="shared" si="4"/>
        <v>100</v>
      </c>
      <c r="H35" s="7">
        <f t="shared" si="5"/>
        <v>0</v>
      </c>
      <c r="I35" s="7">
        <f t="shared" si="6"/>
        <v>100</v>
      </c>
    </row>
    <row r="36" spans="1:9" ht="10.5">
      <c r="A36" s="16">
        <v>33</v>
      </c>
      <c r="C36" s="6" t="s">
        <v>113</v>
      </c>
      <c r="D36" s="9">
        <v>0</v>
      </c>
      <c r="E36" s="9">
        <v>0</v>
      </c>
      <c r="F36" s="9">
        <f t="shared" si="0"/>
        <v>0</v>
      </c>
      <c r="G36" s="7">
        <f t="shared" si="4"/>
        <v>0</v>
      </c>
      <c r="H36" s="7">
        <f t="shared" si="5"/>
        <v>0</v>
      </c>
      <c r="I36" s="7">
        <f t="shared" si="6"/>
        <v>0</v>
      </c>
    </row>
    <row r="37" spans="1:9" ht="10.5">
      <c r="A37" s="16">
        <v>34</v>
      </c>
      <c r="C37" s="6" t="s">
        <v>114</v>
      </c>
      <c r="D37" s="9">
        <v>0</v>
      </c>
      <c r="E37" s="9">
        <v>0</v>
      </c>
      <c r="F37" s="9">
        <f t="shared" si="0"/>
        <v>0</v>
      </c>
      <c r="G37" s="7">
        <f t="shared" si="4"/>
        <v>0</v>
      </c>
      <c r="H37" s="7">
        <f t="shared" si="5"/>
        <v>0</v>
      </c>
      <c r="I37" s="7">
        <f t="shared" si="6"/>
        <v>0</v>
      </c>
    </row>
    <row r="38" spans="1:9" ht="10.5">
      <c r="A38" s="16">
        <v>35</v>
      </c>
      <c r="C38" s="6" t="s">
        <v>108</v>
      </c>
      <c r="D38" s="9">
        <v>3</v>
      </c>
      <c r="E38" s="9">
        <v>0</v>
      </c>
      <c r="F38" s="9">
        <f t="shared" si="0"/>
        <v>3</v>
      </c>
      <c r="G38" s="7">
        <f t="shared" si="4"/>
        <v>100</v>
      </c>
      <c r="H38" s="7">
        <f t="shared" si="5"/>
        <v>0</v>
      </c>
      <c r="I38" s="7">
        <f t="shared" si="6"/>
        <v>100</v>
      </c>
    </row>
    <row r="39" spans="1:9" ht="10.5">
      <c r="A39" s="16">
        <v>36</v>
      </c>
      <c r="C39" s="6" t="s">
        <v>6</v>
      </c>
      <c r="D39" s="9">
        <v>0</v>
      </c>
      <c r="E39" s="9">
        <v>0</v>
      </c>
      <c r="F39" s="9">
        <f t="shared" si="0"/>
        <v>0</v>
      </c>
      <c r="G39" s="7">
        <f t="shared" si="4"/>
        <v>0</v>
      </c>
      <c r="H39" s="7">
        <f t="shared" si="5"/>
        <v>0</v>
      </c>
      <c r="I39" s="7">
        <f t="shared" si="6"/>
        <v>0</v>
      </c>
    </row>
    <row r="40" spans="1:9" ht="10.5">
      <c r="A40" s="16">
        <v>37</v>
      </c>
      <c r="C40" s="6" t="s">
        <v>7</v>
      </c>
      <c r="D40" s="9">
        <v>0</v>
      </c>
      <c r="E40" s="9">
        <v>0</v>
      </c>
      <c r="F40" s="9">
        <f t="shared" si="0"/>
        <v>0</v>
      </c>
      <c r="G40" s="7">
        <f t="shared" si="4"/>
        <v>0</v>
      </c>
      <c r="H40" s="7">
        <f t="shared" si="5"/>
        <v>0</v>
      </c>
      <c r="I40" s="7">
        <f t="shared" si="6"/>
        <v>0</v>
      </c>
    </row>
    <row r="41" spans="1:9" ht="10.5">
      <c r="A41" s="16">
        <v>38</v>
      </c>
      <c r="C41" s="6" t="s">
        <v>8</v>
      </c>
      <c r="D41" s="9">
        <v>5</v>
      </c>
      <c r="E41" s="9">
        <v>0</v>
      </c>
      <c r="F41" s="9">
        <f t="shared" si="0"/>
        <v>5</v>
      </c>
      <c r="G41" s="7">
        <f t="shared" si="4"/>
        <v>100</v>
      </c>
      <c r="H41" s="7">
        <f t="shared" si="5"/>
        <v>0</v>
      </c>
      <c r="I41" s="7">
        <f t="shared" si="6"/>
        <v>100</v>
      </c>
    </row>
    <row r="42" spans="1:9" ht="10.5">
      <c r="A42" s="16">
        <v>39</v>
      </c>
      <c r="C42" s="6" t="s">
        <v>115</v>
      </c>
      <c r="D42" s="9">
        <v>4</v>
      </c>
      <c r="E42" s="9">
        <v>0</v>
      </c>
      <c r="F42" s="9">
        <f t="shared" si="0"/>
        <v>4</v>
      </c>
      <c r="G42" s="7">
        <f t="shared" si="4"/>
        <v>100</v>
      </c>
      <c r="H42" s="7">
        <f t="shared" si="5"/>
        <v>0</v>
      </c>
      <c r="I42" s="7">
        <f t="shared" si="6"/>
        <v>100</v>
      </c>
    </row>
    <row r="43" spans="1:9" ht="10.5">
      <c r="A43" s="16">
        <v>40</v>
      </c>
      <c r="C43" s="6" t="s">
        <v>9</v>
      </c>
      <c r="D43" s="9">
        <v>3</v>
      </c>
      <c r="E43" s="9">
        <v>0</v>
      </c>
      <c r="F43" s="9">
        <f t="shared" si="0"/>
        <v>3</v>
      </c>
      <c r="G43" s="7">
        <f t="shared" si="4"/>
        <v>100</v>
      </c>
      <c r="H43" s="7">
        <f t="shared" si="5"/>
        <v>0</v>
      </c>
      <c r="I43" s="7">
        <f t="shared" si="6"/>
        <v>100</v>
      </c>
    </row>
    <row r="44" spans="1:9" ht="10.5">
      <c r="A44" s="16">
        <v>41</v>
      </c>
      <c r="C44" s="6" t="s">
        <v>116</v>
      </c>
      <c r="D44" s="9">
        <v>0</v>
      </c>
      <c r="E44" s="9">
        <v>0</v>
      </c>
      <c r="F44" s="9">
        <f t="shared" si="0"/>
        <v>0</v>
      </c>
      <c r="G44" s="7">
        <f t="shared" si="4"/>
        <v>0</v>
      </c>
      <c r="H44" s="7">
        <f t="shared" si="5"/>
        <v>0</v>
      </c>
      <c r="I44" s="7">
        <f t="shared" si="6"/>
        <v>0</v>
      </c>
    </row>
    <row r="45" spans="1:9" ht="10.5">
      <c r="A45" s="16">
        <v>42</v>
      </c>
      <c r="C45" s="6" t="s">
        <v>10</v>
      </c>
      <c r="D45" s="9">
        <v>0</v>
      </c>
      <c r="E45" s="9">
        <v>0</v>
      </c>
      <c r="F45" s="9">
        <f t="shared" si="0"/>
        <v>0</v>
      </c>
      <c r="G45" s="7">
        <f t="shared" si="4"/>
        <v>0</v>
      </c>
      <c r="H45" s="7">
        <f t="shared" si="5"/>
        <v>0</v>
      </c>
      <c r="I45" s="7">
        <f t="shared" si="6"/>
        <v>0</v>
      </c>
    </row>
    <row r="46" spans="1:9" ht="10.5">
      <c r="A46" s="16">
        <v>43</v>
      </c>
      <c r="C46" s="6" t="s">
        <v>109</v>
      </c>
      <c r="D46" s="9">
        <v>7</v>
      </c>
      <c r="E46" s="9">
        <v>0</v>
      </c>
      <c r="F46" s="9">
        <f t="shared" si="0"/>
        <v>7</v>
      </c>
      <c r="G46" s="7">
        <f t="shared" si="4"/>
        <v>100</v>
      </c>
      <c r="H46" s="7">
        <f t="shared" si="5"/>
        <v>0</v>
      </c>
      <c r="I46" s="7">
        <f t="shared" si="6"/>
        <v>100</v>
      </c>
    </row>
    <row r="47" spans="1:9" ht="10.5">
      <c r="A47" s="16">
        <v>44</v>
      </c>
      <c r="C47" s="6" t="s">
        <v>11</v>
      </c>
      <c r="D47" s="9">
        <v>12</v>
      </c>
      <c r="E47" s="9">
        <v>0</v>
      </c>
      <c r="F47" s="9">
        <f t="shared" si="0"/>
        <v>12</v>
      </c>
      <c r="G47" s="7">
        <f t="shared" si="4"/>
        <v>100</v>
      </c>
      <c r="H47" s="7">
        <f t="shared" si="5"/>
        <v>0</v>
      </c>
      <c r="I47" s="7">
        <f t="shared" si="6"/>
        <v>100</v>
      </c>
    </row>
    <row r="48" spans="1:9" ht="10.5">
      <c r="A48" s="16">
        <v>45</v>
      </c>
      <c r="C48" s="6" t="s">
        <v>12</v>
      </c>
      <c r="D48" s="9">
        <v>10</v>
      </c>
      <c r="E48" s="9">
        <v>0</v>
      </c>
      <c r="F48" s="9">
        <f t="shared" si="0"/>
        <v>10</v>
      </c>
      <c r="G48" s="7">
        <f t="shared" si="4"/>
        <v>100</v>
      </c>
      <c r="H48" s="7">
        <f t="shared" si="5"/>
        <v>0</v>
      </c>
      <c r="I48" s="7">
        <f t="shared" si="6"/>
        <v>100</v>
      </c>
    </row>
    <row r="49" spans="1:9" ht="10.5">
      <c r="A49" s="16">
        <v>46</v>
      </c>
      <c r="C49" s="6" t="s">
        <v>110</v>
      </c>
      <c r="D49" s="9">
        <v>3</v>
      </c>
      <c r="E49" s="9">
        <v>0</v>
      </c>
      <c r="F49" s="9">
        <f t="shared" si="0"/>
        <v>3</v>
      </c>
      <c r="G49" s="7">
        <f t="shared" si="4"/>
        <v>100</v>
      </c>
      <c r="H49" s="7">
        <f t="shared" si="5"/>
        <v>0</v>
      </c>
      <c r="I49" s="7">
        <f t="shared" si="6"/>
        <v>100</v>
      </c>
    </row>
    <row r="50" spans="1:9" ht="10.5">
      <c r="A50" s="16">
        <v>47</v>
      </c>
      <c r="C50" s="6" t="s">
        <v>13</v>
      </c>
      <c r="D50" s="9">
        <v>67</v>
      </c>
      <c r="E50" s="9">
        <v>0</v>
      </c>
      <c r="F50" s="9">
        <f t="shared" si="0"/>
        <v>67</v>
      </c>
      <c r="G50" s="7">
        <f t="shared" si="4"/>
        <v>100</v>
      </c>
      <c r="H50" s="7">
        <f t="shared" si="5"/>
        <v>0</v>
      </c>
      <c r="I50" s="7">
        <f t="shared" si="6"/>
        <v>100</v>
      </c>
    </row>
    <row r="51" spans="1:9" ht="10.5">
      <c r="A51" s="16">
        <v>48</v>
      </c>
      <c r="C51" s="6" t="s">
        <v>117</v>
      </c>
      <c r="D51" s="9">
        <v>5</v>
      </c>
      <c r="E51" s="9">
        <v>0</v>
      </c>
      <c r="F51" s="9">
        <f t="shared" si="0"/>
        <v>5</v>
      </c>
      <c r="G51" s="7">
        <f t="shared" si="4"/>
        <v>100</v>
      </c>
      <c r="H51" s="7">
        <f t="shared" si="5"/>
        <v>0</v>
      </c>
      <c r="I51" s="7">
        <f t="shared" si="6"/>
        <v>100</v>
      </c>
    </row>
    <row r="52" spans="1:9" ht="10.5">
      <c r="A52" s="16">
        <v>49</v>
      </c>
      <c r="C52" s="6" t="s">
        <v>118</v>
      </c>
      <c r="D52" s="9">
        <v>26</v>
      </c>
      <c r="E52" s="9">
        <v>7</v>
      </c>
      <c r="F52" s="9">
        <f t="shared" si="0"/>
        <v>33</v>
      </c>
      <c r="G52" s="7">
        <f t="shared" si="4"/>
        <v>78.78787878787878</v>
      </c>
      <c r="H52" s="7">
        <f t="shared" si="5"/>
        <v>21.21212121212121</v>
      </c>
      <c r="I52" s="7">
        <f t="shared" si="6"/>
        <v>100</v>
      </c>
    </row>
    <row r="53" spans="1:9" ht="10.5">
      <c r="A53" s="16">
        <v>50</v>
      </c>
      <c r="C53" s="6" t="s">
        <v>14</v>
      </c>
      <c r="D53" s="9">
        <v>98</v>
      </c>
      <c r="E53" s="9">
        <v>12</v>
      </c>
      <c r="F53" s="9">
        <f t="shared" si="0"/>
        <v>110</v>
      </c>
      <c r="G53" s="7">
        <f t="shared" si="4"/>
        <v>89.0909090909091</v>
      </c>
      <c r="H53" s="7">
        <f t="shared" si="5"/>
        <v>10.909090909090908</v>
      </c>
      <c r="I53" s="7">
        <f t="shared" si="6"/>
        <v>100</v>
      </c>
    </row>
    <row r="54" spans="1:9" ht="10.5">
      <c r="A54" s="16">
        <v>51</v>
      </c>
      <c r="C54" s="6" t="s">
        <v>119</v>
      </c>
      <c r="D54" s="9">
        <v>13</v>
      </c>
      <c r="E54" s="9">
        <v>0</v>
      </c>
      <c r="F54" s="9">
        <f t="shared" si="0"/>
        <v>13</v>
      </c>
      <c r="G54" s="7">
        <f t="shared" si="4"/>
        <v>100</v>
      </c>
      <c r="H54" s="7">
        <f t="shared" si="5"/>
        <v>0</v>
      </c>
      <c r="I54" s="7">
        <f t="shared" si="6"/>
        <v>100</v>
      </c>
    </row>
    <row r="55" spans="1:9" ht="10.5">
      <c r="A55" s="16">
        <v>52</v>
      </c>
      <c r="C55" s="6" t="s">
        <v>15</v>
      </c>
      <c r="D55" s="9">
        <v>23</v>
      </c>
      <c r="E55" s="9">
        <v>0</v>
      </c>
      <c r="F55" s="9">
        <f t="shared" si="0"/>
        <v>23</v>
      </c>
      <c r="G55" s="7">
        <f t="shared" si="4"/>
        <v>100</v>
      </c>
      <c r="H55" s="7">
        <f t="shared" si="5"/>
        <v>0</v>
      </c>
      <c r="I55" s="7">
        <f t="shared" si="6"/>
        <v>100</v>
      </c>
    </row>
    <row r="56" spans="1:9" ht="10.5">
      <c r="A56" s="16">
        <v>53</v>
      </c>
      <c r="C56" s="6" t="s">
        <v>16</v>
      </c>
      <c r="D56" s="9">
        <v>0</v>
      </c>
      <c r="E56" s="9">
        <v>0</v>
      </c>
      <c r="F56" s="9">
        <f t="shared" si="0"/>
        <v>0</v>
      </c>
      <c r="G56" s="7">
        <f t="shared" si="4"/>
        <v>0</v>
      </c>
      <c r="H56" s="7">
        <f t="shared" si="5"/>
        <v>0</v>
      </c>
      <c r="I56" s="7">
        <f t="shared" si="6"/>
        <v>0</v>
      </c>
    </row>
    <row r="57" spans="1:9" ht="10.5">
      <c r="A57" s="16">
        <v>54</v>
      </c>
      <c r="C57" s="6" t="s">
        <v>17</v>
      </c>
      <c r="D57" s="9">
        <v>0</v>
      </c>
      <c r="E57" s="9">
        <v>0</v>
      </c>
      <c r="F57" s="9">
        <f t="shared" si="0"/>
        <v>0</v>
      </c>
      <c r="G57" s="7">
        <f t="shared" si="4"/>
        <v>0</v>
      </c>
      <c r="H57" s="7">
        <f t="shared" si="5"/>
        <v>0</v>
      </c>
      <c r="I57" s="7">
        <f t="shared" si="6"/>
        <v>0</v>
      </c>
    </row>
    <row r="58" spans="1:9" ht="10.5">
      <c r="A58" s="16">
        <v>55</v>
      </c>
      <c r="B58" s="2" t="s">
        <v>20</v>
      </c>
      <c r="C58" s="6" t="s">
        <v>3</v>
      </c>
      <c r="D58" s="9">
        <v>62249</v>
      </c>
      <c r="E58" s="9">
        <v>12120</v>
      </c>
      <c r="F58" s="9">
        <f t="shared" si="0"/>
        <v>74369</v>
      </c>
      <c r="G58" s="7">
        <f t="shared" si="4"/>
        <v>83.70288695558634</v>
      </c>
      <c r="H58" s="7">
        <f t="shared" si="5"/>
        <v>16.297113044413667</v>
      </c>
      <c r="I58" s="7">
        <f t="shared" si="6"/>
        <v>100</v>
      </c>
    </row>
    <row r="59" spans="1:9" ht="10.5">
      <c r="A59" s="16">
        <v>56</v>
      </c>
      <c r="C59" s="6" t="s">
        <v>4</v>
      </c>
      <c r="D59" s="9">
        <v>734</v>
      </c>
      <c r="E59" s="9">
        <v>170</v>
      </c>
      <c r="F59" s="9">
        <f t="shared" si="0"/>
        <v>904</v>
      </c>
      <c r="G59" s="7">
        <f t="shared" si="4"/>
        <v>81.19469026548673</v>
      </c>
      <c r="H59" s="7">
        <f t="shared" si="5"/>
        <v>18.805309734513273</v>
      </c>
      <c r="I59" s="7">
        <f t="shared" si="6"/>
        <v>100</v>
      </c>
    </row>
    <row r="60" spans="1:9" ht="10.5">
      <c r="A60" s="16">
        <v>57</v>
      </c>
      <c r="C60" s="6" t="s">
        <v>111</v>
      </c>
      <c r="D60" s="9">
        <v>147</v>
      </c>
      <c r="E60" s="9">
        <v>20</v>
      </c>
      <c r="F60" s="9">
        <f t="shared" si="0"/>
        <v>167</v>
      </c>
      <c r="G60" s="7">
        <f t="shared" si="4"/>
        <v>88.02395209580838</v>
      </c>
      <c r="H60" s="7">
        <f t="shared" si="5"/>
        <v>11.976047904191617</v>
      </c>
      <c r="I60" s="7">
        <f t="shared" si="6"/>
        <v>100</v>
      </c>
    </row>
    <row r="61" spans="1:9" ht="10.5">
      <c r="A61" s="16">
        <v>58</v>
      </c>
      <c r="C61" s="6" t="s">
        <v>5</v>
      </c>
      <c r="D61" s="9">
        <v>143</v>
      </c>
      <c r="E61" s="9">
        <v>18</v>
      </c>
      <c r="F61" s="9">
        <f t="shared" si="0"/>
        <v>161</v>
      </c>
      <c r="G61" s="7">
        <f t="shared" si="4"/>
        <v>88.81987577639751</v>
      </c>
      <c r="H61" s="7">
        <f t="shared" si="5"/>
        <v>11.180124223602485</v>
      </c>
      <c r="I61" s="7">
        <f t="shared" si="6"/>
        <v>100</v>
      </c>
    </row>
    <row r="62" spans="1:9" ht="10.5">
      <c r="A62" s="16">
        <v>59</v>
      </c>
      <c r="C62" s="6" t="s">
        <v>112</v>
      </c>
      <c r="D62" s="9">
        <v>119</v>
      </c>
      <c r="E62" s="9">
        <v>10</v>
      </c>
      <c r="F62" s="9">
        <f t="shared" si="0"/>
        <v>129</v>
      </c>
      <c r="G62" s="7">
        <f t="shared" si="4"/>
        <v>92.24806201550388</v>
      </c>
      <c r="H62" s="7">
        <f t="shared" si="5"/>
        <v>7.751937984496124</v>
      </c>
      <c r="I62" s="7">
        <f t="shared" si="6"/>
        <v>100</v>
      </c>
    </row>
    <row r="63" spans="1:9" ht="10.5">
      <c r="A63" s="16">
        <v>60</v>
      </c>
      <c r="C63" s="6" t="s">
        <v>113</v>
      </c>
      <c r="D63" s="9">
        <v>10</v>
      </c>
      <c r="E63" s="9">
        <v>0</v>
      </c>
      <c r="F63" s="9">
        <f t="shared" si="0"/>
        <v>10</v>
      </c>
      <c r="G63" s="7">
        <f t="shared" si="4"/>
        <v>100</v>
      </c>
      <c r="H63" s="7">
        <f t="shared" si="5"/>
        <v>0</v>
      </c>
      <c r="I63" s="7">
        <f t="shared" si="6"/>
        <v>100</v>
      </c>
    </row>
    <row r="64" spans="1:9" ht="10.5">
      <c r="A64" s="16">
        <v>61</v>
      </c>
      <c r="C64" s="6" t="s">
        <v>114</v>
      </c>
      <c r="D64" s="9">
        <v>60</v>
      </c>
      <c r="E64" s="9">
        <v>9</v>
      </c>
      <c r="F64" s="9">
        <f t="shared" si="0"/>
        <v>69</v>
      </c>
      <c r="G64" s="7">
        <f t="shared" si="4"/>
        <v>86.95652173913044</v>
      </c>
      <c r="H64" s="7">
        <f t="shared" si="5"/>
        <v>13.043478260869565</v>
      </c>
      <c r="I64" s="7">
        <f t="shared" si="6"/>
        <v>100</v>
      </c>
    </row>
    <row r="65" spans="1:9" ht="10.5">
      <c r="A65" s="16">
        <v>62</v>
      </c>
      <c r="C65" s="6" t="s">
        <v>108</v>
      </c>
      <c r="D65" s="9">
        <v>53</v>
      </c>
      <c r="E65" s="9">
        <v>7</v>
      </c>
      <c r="F65" s="9">
        <f t="shared" si="0"/>
        <v>60</v>
      </c>
      <c r="G65" s="7">
        <f t="shared" si="4"/>
        <v>88.33333333333333</v>
      </c>
      <c r="H65" s="7">
        <f t="shared" si="5"/>
        <v>11.666666666666666</v>
      </c>
      <c r="I65" s="7">
        <f t="shared" si="6"/>
        <v>100</v>
      </c>
    </row>
    <row r="66" spans="1:9" ht="10.5">
      <c r="A66" s="16">
        <v>63</v>
      </c>
      <c r="C66" s="6" t="s">
        <v>6</v>
      </c>
      <c r="D66" s="9">
        <v>41</v>
      </c>
      <c r="E66" s="9">
        <v>7</v>
      </c>
      <c r="F66" s="9">
        <f t="shared" si="0"/>
        <v>48</v>
      </c>
      <c r="G66" s="7">
        <f t="shared" si="4"/>
        <v>85.41666666666666</v>
      </c>
      <c r="H66" s="7">
        <f t="shared" si="5"/>
        <v>14.583333333333334</v>
      </c>
      <c r="I66" s="7">
        <f t="shared" si="6"/>
        <v>100</v>
      </c>
    </row>
    <row r="67" spans="1:9" ht="10.5">
      <c r="A67" s="16">
        <v>64</v>
      </c>
      <c r="C67" s="6" t="s">
        <v>7</v>
      </c>
      <c r="D67" s="9">
        <v>56</v>
      </c>
      <c r="E67" s="9">
        <v>9</v>
      </c>
      <c r="F67" s="9">
        <f t="shared" si="0"/>
        <v>65</v>
      </c>
      <c r="G67" s="7">
        <f t="shared" si="4"/>
        <v>86.15384615384616</v>
      </c>
      <c r="H67" s="7">
        <f t="shared" si="5"/>
        <v>13.846153846153847</v>
      </c>
      <c r="I67" s="7">
        <f t="shared" si="6"/>
        <v>100</v>
      </c>
    </row>
    <row r="68" spans="1:9" ht="10.5">
      <c r="A68" s="16">
        <v>65</v>
      </c>
      <c r="C68" s="6" t="s">
        <v>8</v>
      </c>
      <c r="D68" s="9">
        <v>39</v>
      </c>
      <c r="E68" s="9">
        <v>6</v>
      </c>
      <c r="F68" s="9">
        <f t="shared" si="0"/>
        <v>45</v>
      </c>
      <c r="G68" s="7">
        <f t="shared" si="4"/>
        <v>86.66666666666667</v>
      </c>
      <c r="H68" s="7">
        <f t="shared" si="5"/>
        <v>13.333333333333334</v>
      </c>
      <c r="I68" s="7">
        <f t="shared" si="6"/>
        <v>100</v>
      </c>
    </row>
    <row r="69" spans="1:9" ht="10.5">
      <c r="A69" s="16">
        <v>66</v>
      </c>
      <c r="C69" s="6" t="s">
        <v>115</v>
      </c>
      <c r="D69" s="9">
        <v>14</v>
      </c>
      <c r="E69" s="9">
        <v>3</v>
      </c>
      <c r="F69" s="9">
        <f aca="true" t="shared" si="7" ref="F69:F132">SUM(D69:E69)</f>
        <v>17</v>
      </c>
      <c r="G69" s="7">
        <f t="shared" si="4"/>
        <v>82.35294117647058</v>
      </c>
      <c r="H69" s="7">
        <f t="shared" si="5"/>
        <v>17.647058823529413</v>
      </c>
      <c r="I69" s="7">
        <f t="shared" si="6"/>
        <v>100</v>
      </c>
    </row>
    <row r="70" spans="1:9" ht="10.5">
      <c r="A70" s="16">
        <v>67</v>
      </c>
      <c r="C70" s="6" t="s">
        <v>9</v>
      </c>
      <c r="D70" s="9">
        <v>19</v>
      </c>
      <c r="E70" s="9">
        <v>0</v>
      </c>
      <c r="F70" s="9">
        <f t="shared" si="7"/>
        <v>19</v>
      </c>
      <c r="G70" s="7">
        <f t="shared" si="4"/>
        <v>100</v>
      </c>
      <c r="H70" s="7">
        <f t="shared" si="5"/>
        <v>0</v>
      </c>
      <c r="I70" s="7">
        <f t="shared" si="6"/>
        <v>100</v>
      </c>
    </row>
    <row r="71" spans="1:9" ht="10.5">
      <c r="A71" s="16">
        <v>68</v>
      </c>
      <c r="C71" s="6" t="s">
        <v>116</v>
      </c>
      <c r="D71" s="9">
        <v>13</v>
      </c>
      <c r="E71" s="9">
        <v>0</v>
      </c>
      <c r="F71" s="9">
        <f t="shared" si="7"/>
        <v>13</v>
      </c>
      <c r="G71" s="7">
        <f t="shared" si="4"/>
        <v>100</v>
      </c>
      <c r="H71" s="7">
        <f t="shared" si="5"/>
        <v>0</v>
      </c>
      <c r="I71" s="7">
        <f t="shared" si="6"/>
        <v>100</v>
      </c>
    </row>
    <row r="72" spans="1:9" ht="10.5">
      <c r="A72" s="16">
        <v>69</v>
      </c>
      <c r="C72" s="6" t="s">
        <v>10</v>
      </c>
      <c r="D72" s="9">
        <v>16</v>
      </c>
      <c r="E72" s="9">
        <v>0</v>
      </c>
      <c r="F72" s="9">
        <f t="shared" si="7"/>
        <v>16</v>
      </c>
      <c r="G72" s="7">
        <f t="shared" si="4"/>
        <v>100</v>
      </c>
      <c r="H72" s="7">
        <f t="shared" si="5"/>
        <v>0</v>
      </c>
      <c r="I72" s="7">
        <f t="shared" si="6"/>
        <v>100</v>
      </c>
    </row>
    <row r="73" spans="1:9" ht="10.5">
      <c r="A73" s="16">
        <v>70</v>
      </c>
      <c r="C73" s="6" t="s">
        <v>109</v>
      </c>
      <c r="D73" s="9">
        <v>122</v>
      </c>
      <c r="E73" s="9">
        <v>17</v>
      </c>
      <c r="F73" s="9">
        <f t="shared" si="7"/>
        <v>139</v>
      </c>
      <c r="G73" s="7">
        <f t="shared" si="4"/>
        <v>87.76978417266187</v>
      </c>
      <c r="H73" s="7">
        <f t="shared" si="5"/>
        <v>12.23021582733813</v>
      </c>
      <c r="I73" s="7">
        <f t="shared" si="6"/>
        <v>100</v>
      </c>
    </row>
    <row r="74" spans="1:9" ht="10.5">
      <c r="A74" s="16">
        <v>71</v>
      </c>
      <c r="C74" s="6" t="s">
        <v>11</v>
      </c>
      <c r="D74" s="9">
        <v>143</v>
      </c>
      <c r="E74" s="9">
        <v>21</v>
      </c>
      <c r="F74" s="9">
        <f t="shared" si="7"/>
        <v>164</v>
      </c>
      <c r="G74" s="7">
        <f t="shared" si="4"/>
        <v>87.1951219512195</v>
      </c>
      <c r="H74" s="7">
        <f t="shared" si="5"/>
        <v>12.804878048780488</v>
      </c>
      <c r="I74" s="7">
        <f t="shared" si="6"/>
        <v>100</v>
      </c>
    </row>
    <row r="75" spans="1:9" ht="10.5">
      <c r="A75" s="16">
        <v>72</v>
      </c>
      <c r="C75" s="6" t="s">
        <v>12</v>
      </c>
      <c r="D75" s="9">
        <v>70</v>
      </c>
      <c r="E75" s="9">
        <v>12</v>
      </c>
      <c r="F75" s="9">
        <f t="shared" si="7"/>
        <v>82</v>
      </c>
      <c r="G75" s="7">
        <f t="shared" si="4"/>
        <v>85.36585365853658</v>
      </c>
      <c r="H75" s="7">
        <f t="shared" si="5"/>
        <v>14.634146341463413</v>
      </c>
      <c r="I75" s="7">
        <f t="shared" si="6"/>
        <v>100</v>
      </c>
    </row>
    <row r="76" spans="1:9" ht="10.5">
      <c r="A76" s="16">
        <v>73</v>
      </c>
      <c r="C76" s="6" t="s">
        <v>110</v>
      </c>
      <c r="D76" s="9">
        <v>191</v>
      </c>
      <c r="E76" s="9">
        <v>43</v>
      </c>
      <c r="F76" s="9">
        <f t="shared" si="7"/>
        <v>234</v>
      </c>
      <c r="G76" s="7">
        <f t="shared" si="4"/>
        <v>81.62393162393163</v>
      </c>
      <c r="H76" s="7">
        <f t="shared" si="5"/>
        <v>18.37606837606838</v>
      </c>
      <c r="I76" s="7">
        <f t="shared" si="6"/>
        <v>100</v>
      </c>
    </row>
    <row r="77" spans="1:9" ht="10.5">
      <c r="A77" s="16">
        <v>74</v>
      </c>
      <c r="C77" s="6" t="s">
        <v>13</v>
      </c>
      <c r="D77" s="9">
        <v>510</v>
      </c>
      <c r="E77" s="9">
        <v>48</v>
      </c>
      <c r="F77" s="9">
        <f t="shared" si="7"/>
        <v>558</v>
      </c>
      <c r="G77" s="7">
        <f t="shared" si="4"/>
        <v>91.39784946236558</v>
      </c>
      <c r="H77" s="7">
        <f t="shared" si="5"/>
        <v>8.60215053763441</v>
      </c>
      <c r="I77" s="7">
        <f t="shared" si="6"/>
        <v>100</v>
      </c>
    </row>
    <row r="78" spans="1:9" ht="10.5">
      <c r="A78" s="16">
        <v>75</v>
      </c>
      <c r="C78" s="6" t="s">
        <v>117</v>
      </c>
      <c r="D78" s="9">
        <v>49</v>
      </c>
      <c r="E78" s="9">
        <v>19</v>
      </c>
      <c r="F78" s="9">
        <f t="shared" si="7"/>
        <v>68</v>
      </c>
      <c r="G78" s="7">
        <f t="shared" si="4"/>
        <v>72.05882352941177</v>
      </c>
      <c r="H78" s="7">
        <f t="shared" si="5"/>
        <v>27.941176470588236</v>
      </c>
      <c r="I78" s="7">
        <f t="shared" si="6"/>
        <v>100</v>
      </c>
    </row>
    <row r="79" spans="1:9" ht="10.5">
      <c r="A79" s="16">
        <v>76</v>
      </c>
      <c r="C79" s="6" t="s">
        <v>118</v>
      </c>
      <c r="D79" s="9">
        <v>554</v>
      </c>
      <c r="E79" s="9">
        <v>82</v>
      </c>
      <c r="F79" s="9">
        <f t="shared" si="7"/>
        <v>636</v>
      </c>
      <c r="G79" s="7">
        <f t="shared" si="4"/>
        <v>87.10691823899371</v>
      </c>
      <c r="H79" s="7">
        <f t="shared" si="5"/>
        <v>12.89308176100629</v>
      </c>
      <c r="I79" s="7">
        <f t="shared" si="6"/>
        <v>100</v>
      </c>
    </row>
    <row r="80" spans="1:9" ht="10.5">
      <c r="A80" s="16">
        <v>77</v>
      </c>
      <c r="C80" s="6" t="s">
        <v>14</v>
      </c>
      <c r="D80" s="9">
        <v>1459</v>
      </c>
      <c r="E80" s="9">
        <v>228</v>
      </c>
      <c r="F80" s="9">
        <f t="shared" si="7"/>
        <v>1687</v>
      </c>
      <c r="G80" s="7">
        <f t="shared" si="4"/>
        <v>86.48488441019562</v>
      </c>
      <c r="H80" s="7">
        <f t="shared" si="5"/>
        <v>13.515115589804386</v>
      </c>
      <c r="I80" s="7">
        <f t="shared" si="6"/>
        <v>100</v>
      </c>
    </row>
    <row r="81" spans="1:9" ht="10.5">
      <c r="A81" s="16">
        <v>78</v>
      </c>
      <c r="C81" s="6" t="s">
        <v>119</v>
      </c>
      <c r="D81" s="9">
        <v>184</v>
      </c>
      <c r="E81" s="9">
        <v>16</v>
      </c>
      <c r="F81" s="9">
        <f t="shared" si="7"/>
        <v>200</v>
      </c>
      <c r="G81" s="7">
        <f t="shared" si="4"/>
        <v>92</v>
      </c>
      <c r="H81" s="7">
        <f t="shared" si="5"/>
        <v>8</v>
      </c>
      <c r="I81" s="7">
        <f t="shared" si="6"/>
        <v>100</v>
      </c>
    </row>
    <row r="82" spans="1:9" ht="10.5">
      <c r="A82" s="16">
        <v>79</v>
      </c>
      <c r="C82" s="6" t="s">
        <v>15</v>
      </c>
      <c r="D82" s="9">
        <v>137</v>
      </c>
      <c r="E82" s="9">
        <v>18</v>
      </c>
      <c r="F82" s="9">
        <f t="shared" si="7"/>
        <v>155</v>
      </c>
      <c r="G82" s="7">
        <f t="shared" si="4"/>
        <v>88.38709677419355</v>
      </c>
      <c r="H82" s="7">
        <f t="shared" si="5"/>
        <v>11.612903225806452</v>
      </c>
      <c r="I82" s="7">
        <f t="shared" si="6"/>
        <v>100</v>
      </c>
    </row>
    <row r="83" spans="1:9" ht="10.5">
      <c r="A83" s="16">
        <v>80</v>
      </c>
      <c r="C83" s="6" t="s">
        <v>16</v>
      </c>
      <c r="D83" s="9">
        <v>210</v>
      </c>
      <c r="E83" s="9">
        <v>27</v>
      </c>
      <c r="F83" s="9">
        <f t="shared" si="7"/>
        <v>237</v>
      </c>
      <c r="G83" s="7">
        <f t="shared" si="4"/>
        <v>88.60759493670885</v>
      </c>
      <c r="H83" s="7">
        <f t="shared" si="5"/>
        <v>11.39240506329114</v>
      </c>
      <c r="I83" s="7">
        <f t="shared" si="6"/>
        <v>100</v>
      </c>
    </row>
    <row r="84" spans="1:9" ht="10.5">
      <c r="A84" s="16">
        <v>81</v>
      </c>
      <c r="C84" s="6" t="s">
        <v>17</v>
      </c>
      <c r="D84" s="9">
        <v>16</v>
      </c>
      <c r="E84" s="9">
        <v>0</v>
      </c>
      <c r="F84" s="9">
        <f t="shared" si="7"/>
        <v>16</v>
      </c>
      <c r="G84" s="7">
        <f t="shared" si="4"/>
        <v>100</v>
      </c>
      <c r="H84" s="7">
        <f t="shared" si="5"/>
        <v>0</v>
      </c>
      <c r="I84" s="7">
        <f t="shared" si="6"/>
        <v>100</v>
      </c>
    </row>
    <row r="85" spans="1:9" ht="10.5">
      <c r="A85" s="16">
        <v>82</v>
      </c>
      <c r="B85" s="2" t="s">
        <v>21</v>
      </c>
      <c r="C85" s="6" t="s">
        <v>3</v>
      </c>
      <c r="D85" s="9">
        <v>58925</v>
      </c>
      <c r="E85" s="9">
        <v>11333</v>
      </c>
      <c r="F85" s="9">
        <f t="shared" si="7"/>
        <v>70258</v>
      </c>
      <c r="G85" s="7">
        <f t="shared" si="4"/>
        <v>83.86945258902901</v>
      </c>
      <c r="H85" s="7">
        <f t="shared" si="5"/>
        <v>16.130547410970994</v>
      </c>
      <c r="I85" s="7">
        <f t="shared" si="6"/>
        <v>100</v>
      </c>
    </row>
    <row r="86" spans="1:9" ht="10.5">
      <c r="A86" s="16">
        <v>83</v>
      </c>
      <c r="C86" s="6" t="s">
        <v>4</v>
      </c>
      <c r="D86" s="9">
        <v>1151</v>
      </c>
      <c r="E86" s="9">
        <v>240</v>
      </c>
      <c r="F86" s="9">
        <f t="shared" si="7"/>
        <v>1391</v>
      </c>
      <c r="G86" s="7">
        <f t="shared" si="4"/>
        <v>82.74622573687994</v>
      </c>
      <c r="H86" s="7">
        <f t="shared" si="5"/>
        <v>17.253774263120057</v>
      </c>
      <c r="I86" s="7">
        <f t="shared" si="6"/>
        <v>100</v>
      </c>
    </row>
    <row r="87" spans="1:9" ht="10.5">
      <c r="A87" s="16">
        <v>84</v>
      </c>
      <c r="C87" s="6" t="s">
        <v>111</v>
      </c>
      <c r="D87" s="9">
        <v>350</v>
      </c>
      <c r="E87" s="9">
        <v>70</v>
      </c>
      <c r="F87" s="9">
        <f t="shared" si="7"/>
        <v>420</v>
      </c>
      <c r="G87" s="7">
        <f aca="true" t="shared" si="8" ref="G87:G150">IF($F87&gt;0,D87/$F87*100,0)</f>
        <v>83.33333333333334</v>
      </c>
      <c r="H87" s="7">
        <f aca="true" t="shared" si="9" ref="H87:H150">IF($F87&gt;0,E87/$F87*100,0)</f>
        <v>16.666666666666664</v>
      </c>
      <c r="I87" s="7">
        <f aca="true" t="shared" si="10" ref="I87:I150">IF($F87&gt;0,F87/$F87*100,0)</f>
        <v>100</v>
      </c>
    </row>
    <row r="88" spans="1:9" ht="10.5">
      <c r="A88" s="16">
        <v>85</v>
      </c>
      <c r="C88" s="6" t="s">
        <v>5</v>
      </c>
      <c r="D88" s="9">
        <v>1838</v>
      </c>
      <c r="E88" s="9">
        <v>131</v>
      </c>
      <c r="F88" s="9">
        <f t="shared" si="7"/>
        <v>1969</v>
      </c>
      <c r="G88" s="7">
        <f t="shared" si="8"/>
        <v>93.34687658710004</v>
      </c>
      <c r="H88" s="7">
        <f t="shared" si="9"/>
        <v>6.653123412899949</v>
      </c>
      <c r="I88" s="7">
        <f t="shared" si="10"/>
        <v>100</v>
      </c>
    </row>
    <row r="89" spans="1:9" ht="10.5">
      <c r="A89" s="16">
        <v>86</v>
      </c>
      <c r="C89" s="6" t="s">
        <v>112</v>
      </c>
      <c r="D89" s="9">
        <v>341</v>
      </c>
      <c r="E89" s="9">
        <v>20</v>
      </c>
      <c r="F89" s="9">
        <f t="shared" si="7"/>
        <v>361</v>
      </c>
      <c r="G89" s="7">
        <f t="shared" si="8"/>
        <v>94.45983379501385</v>
      </c>
      <c r="H89" s="7">
        <f t="shared" si="9"/>
        <v>5.540166204986149</v>
      </c>
      <c r="I89" s="7">
        <f t="shared" si="10"/>
        <v>100</v>
      </c>
    </row>
    <row r="90" spans="1:9" ht="10.5">
      <c r="A90" s="16">
        <v>87</v>
      </c>
      <c r="C90" s="6" t="s">
        <v>113</v>
      </c>
      <c r="D90" s="9">
        <v>389</v>
      </c>
      <c r="E90" s="9">
        <v>26</v>
      </c>
      <c r="F90" s="9">
        <f t="shared" si="7"/>
        <v>415</v>
      </c>
      <c r="G90" s="7">
        <f t="shared" si="8"/>
        <v>93.73493975903614</v>
      </c>
      <c r="H90" s="7">
        <f t="shared" si="9"/>
        <v>6.265060240963856</v>
      </c>
      <c r="I90" s="7">
        <f t="shared" si="10"/>
        <v>100</v>
      </c>
    </row>
    <row r="91" spans="1:9" ht="10.5">
      <c r="A91" s="16">
        <v>88</v>
      </c>
      <c r="C91" s="6" t="s">
        <v>114</v>
      </c>
      <c r="D91" s="9">
        <v>995</v>
      </c>
      <c r="E91" s="9">
        <v>45</v>
      </c>
      <c r="F91" s="9">
        <f t="shared" si="7"/>
        <v>1040</v>
      </c>
      <c r="G91" s="7">
        <f t="shared" si="8"/>
        <v>95.67307692307693</v>
      </c>
      <c r="H91" s="7">
        <f t="shared" si="9"/>
        <v>4.326923076923077</v>
      </c>
      <c r="I91" s="7">
        <f t="shared" si="10"/>
        <v>100</v>
      </c>
    </row>
    <row r="92" spans="1:9" ht="10.5">
      <c r="A92" s="16">
        <v>89</v>
      </c>
      <c r="C92" s="6" t="s">
        <v>108</v>
      </c>
      <c r="D92" s="9">
        <v>218</v>
      </c>
      <c r="E92" s="9">
        <v>27</v>
      </c>
      <c r="F92" s="9">
        <f t="shared" si="7"/>
        <v>245</v>
      </c>
      <c r="G92" s="7">
        <f t="shared" si="8"/>
        <v>88.9795918367347</v>
      </c>
      <c r="H92" s="7">
        <f t="shared" si="9"/>
        <v>11.020408163265307</v>
      </c>
      <c r="I92" s="7">
        <f t="shared" si="10"/>
        <v>100</v>
      </c>
    </row>
    <row r="93" spans="1:9" ht="10.5">
      <c r="A93" s="16">
        <v>90</v>
      </c>
      <c r="C93" s="6" t="s">
        <v>6</v>
      </c>
      <c r="D93" s="9">
        <v>198</v>
      </c>
      <c r="E93" s="9">
        <v>36</v>
      </c>
      <c r="F93" s="9">
        <f t="shared" si="7"/>
        <v>234</v>
      </c>
      <c r="G93" s="7">
        <f t="shared" si="8"/>
        <v>84.61538461538461</v>
      </c>
      <c r="H93" s="7">
        <f t="shared" si="9"/>
        <v>15.384615384615385</v>
      </c>
      <c r="I93" s="7">
        <f t="shared" si="10"/>
        <v>100</v>
      </c>
    </row>
    <row r="94" spans="1:9" ht="10.5">
      <c r="A94" s="16">
        <v>91</v>
      </c>
      <c r="C94" s="6" t="s">
        <v>7</v>
      </c>
      <c r="D94" s="9">
        <v>656</v>
      </c>
      <c r="E94" s="9">
        <v>70</v>
      </c>
      <c r="F94" s="9">
        <f t="shared" si="7"/>
        <v>726</v>
      </c>
      <c r="G94" s="7">
        <f t="shared" si="8"/>
        <v>90.35812672176309</v>
      </c>
      <c r="H94" s="7">
        <f t="shared" si="9"/>
        <v>9.641873278236915</v>
      </c>
      <c r="I94" s="7">
        <f t="shared" si="10"/>
        <v>100</v>
      </c>
    </row>
    <row r="95" spans="1:9" ht="10.5">
      <c r="A95" s="16">
        <v>92</v>
      </c>
      <c r="C95" s="6" t="s">
        <v>8</v>
      </c>
      <c r="D95" s="9">
        <v>87</v>
      </c>
      <c r="E95" s="9">
        <v>0</v>
      </c>
      <c r="F95" s="9">
        <f t="shared" si="7"/>
        <v>87</v>
      </c>
      <c r="G95" s="7">
        <f t="shared" si="8"/>
        <v>100</v>
      </c>
      <c r="H95" s="7">
        <f t="shared" si="9"/>
        <v>0</v>
      </c>
      <c r="I95" s="7">
        <f t="shared" si="10"/>
        <v>100</v>
      </c>
    </row>
    <row r="96" spans="1:9" ht="10.5">
      <c r="A96" s="16">
        <v>93</v>
      </c>
      <c r="C96" s="6" t="s">
        <v>115</v>
      </c>
      <c r="D96" s="9">
        <v>322</v>
      </c>
      <c r="E96" s="9">
        <v>20</v>
      </c>
      <c r="F96" s="9">
        <f t="shared" si="7"/>
        <v>342</v>
      </c>
      <c r="G96" s="7">
        <f t="shared" si="8"/>
        <v>94.15204678362574</v>
      </c>
      <c r="H96" s="7">
        <f t="shared" si="9"/>
        <v>5.847953216374268</v>
      </c>
      <c r="I96" s="7">
        <f t="shared" si="10"/>
        <v>100</v>
      </c>
    </row>
    <row r="97" spans="1:9" ht="10.5">
      <c r="A97" s="16">
        <v>94</v>
      </c>
      <c r="C97" s="6" t="s">
        <v>9</v>
      </c>
      <c r="D97" s="9">
        <v>86</v>
      </c>
      <c r="E97" s="9">
        <v>8</v>
      </c>
      <c r="F97" s="9">
        <f t="shared" si="7"/>
        <v>94</v>
      </c>
      <c r="G97" s="7">
        <f t="shared" si="8"/>
        <v>91.48936170212765</v>
      </c>
      <c r="H97" s="7">
        <f t="shared" si="9"/>
        <v>8.51063829787234</v>
      </c>
      <c r="I97" s="7">
        <f t="shared" si="10"/>
        <v>100</v>
      </c>
    </row>
    <row r="98" spans="1:9" ht="10.5">
      <c r="A98" s="16">
        <v>95</v>
      </c>
      <c r="C98" s="6" t="s">
        <v>116</v>
      </c>
      <c r="D98" s="9">
        <v>32</v>
      </c>
      <c r="E98" s="9">
        <v>4</v>
      </c>
      <c r="F98" s="9">
        <f t="shared" si="7"/>
        <v>36</v>
      </c>
      <c r="G98" s="7">
        <f t="shared" si="8"/>
        <v>88.88888888888889</v>
      </c>
      <c r="H98" s="7">
        <f t="shared" si="9"/>
        <v>11.11111111111111</v>
      </c>
      <c r="I98" s="7">
        <f t="shared" si="10"/>
        <v>100</v>
      </c>
    </row>
    <row r="99" spans="1:9" ht="10.5">
      <c r="A99" s="16">
        <v>96</v>
      </c>
      <c r="C99" s="6" t="s">
        <v>10</v>
      </c>
      <c r="D99" s="9">
        <v>42</v>
      </c>
      <c r="E99" s="9">
        <v>4</v>
      </c>
      <c r="F99" s="9">
        <f t="shared" si="7"/>
        <v>46</v>
      </c>
      <c r="G99" s="7">
        <f t="shared" si="8"/>
        <v>91.30434782608695</v>
      </c>
      <c r="H99" s="7">
        <f t="shared" si="9"/>
        <v>8.695652173913043</v>
      </c>
      <c r="I99" s="7">
        <f t="shared" si="10"/>
        <v>100</v>
      </c>
    </row>
    <row r="100" spans="1:9" ht="10.5">
      <c r="A100" s="16">
        <v>97</v>
      </c>
      <c r="C100" s="6" t="s">
        <v>109</v>
      </c>
      <c r="D100" s="9">
        <v>267</v>
      </c>
      <c r="E100" s="9">
        <v>23</v>
      </c>
      <c r="F100" s="9">
        <f t="shared" si="7"/>
        <v>290</v>
      </c>
      <c r="G100" s="7">
        <f t="shared" si="8"/>
        <v>92.06896551724138</v>
      </c>
      <c r="H100" s="7">
        <f t="shared" si="9"/>
        <v>7.931034482758621</v>
      </c>
      <c r="I100" s="7">
        <f t="shared" si="10"/>
        <v>100</v>
      </c>
    </row>
    <row r="101" spans="1:9" ht="10.5">
      <c r="A101" s="16">
        <v>98</v>
      </c>
      <c r="C101" s="6" t="s">
        <v>11</v>
      </c>
      <c r="D101" s="9">
        <v>650</v>
      </c>
      <c r="E101" s="9">
        <v>73</v>
      </c>
      <c r="F101" s="9">
        <f t="shared" si="7"/>
        <v>723</v>
      </c>
      <c r="G101" s="7">
        <f t="shared" si="8"/>
        <v>89.90318118948825</v>
      </c>
      <c r="H101" s="7">
        <f t="shared" si="9"/>
        <v>10.096818810511756</v>
      </c>
      <c r="I101" s="7">
        <f t="shared" si="10"/>
        <v>100</v>
      </c>
    </row>
    <row r="102" spans="1:9" ht="10.5">
      <c r="A102" s="16">
        <v>99</v>
      </c>
      <c r="C102" s="6" t="s">
        <v>12</v>
      </c>
      <c r="D102" s="9">
        <v>258</v>
      </c>
      <c r="E102" s="9">
        <v>36</v>
      </c>
      <c r="F102" s="9">
        <f t="shared" si="7"/>
        <v>294</v>
      </c>
      <c r="G102" s="7">
        <f t="shared" si="8"/>
        <v>87.75510204081633</v>
      </c>
      <c r="H102" s="7">
        <f t="shared" si="9"/>
        <v>12.244897959183673</v>
      </c>
      <c r="I102" s="7">
        <f t="shared" si="10"/>
        <v>100</v>
      </c>
    </row>
    <row r="103" spans="1:9" ht="10.5">
      <c r="A103" s="16">
        <v>100</v>
      </c>
      <c r="C103" s="6" t="s">
        <v>110</v>
      </c>
      <c r="D103" s="9">
        <v>933</v>
      </c>
      <c r="E103" s="9">
        <v>169</v>
      </c>
      <c r="F103" s="9">
        <f t="shared" si="7"/>
        <v>1102</v>
      </c>
      <c r="G103" s="7">
        <f t="shared" si="8"/>
        <v>84.66424682395645</v>
      </c>
      <c r="H103" s="7">
        <f t="shared" si="9"/>
        <v>15.335753176043557</v>
      </c>
      <c r="I103" s="7">
        <f t="shared" si="10"/>
        <v>100</v>
      </c>
    </row>
    <row r="104" spans="1:9" ht="10.5">
      <c r="A104" s="16">
        <v>101</v>
      </c>
      <c r="C104" s="6" t="s">
        <v>13</v>
      </c>
      <c r="D104" s="9">
        <v>602</v>
      </c>
      <c r="E104" s="9">
        <v>50</v>
      </c>
      <c r="F104" s="9">
        <f t="shared" si="7"/>
        <v>652</v>
      </c>
      <c r="G104" s="7">
        <f t="shared" si="8"/>
        <v>92.33128834355828</v>
      </c>
      <c r="H104" s="7">
        <f t="shared" si="9"/>
        <v>7.668711656441718</v>
      </c>
      <c r="I104" s="7">
        <f t="shared" si="10"/>
        <v>100</v>
      </c>
    </row>
    <row r="105" spans="1:9" ht="10.5">
      <c r="A105" s="16">
        <v>102</v>
      </c>
      <c r="C105" s="6" t="s">
        <v>117</v>
      </c>
      <c r="D105" s="9">
        <v>239</v>
      </c>
      <c r="E105" s="9">
        <v>60</v>
      </c>
      <c r="F105" s="9">
        <f t="shared" si="7"/>
        <v>299</v>
      </c>
      <c r="G105" s="7">
        <f t="shared" si="8"/>
        <v>79.93311036789298</v>
      </c>
      <c r="H105" s="7">
        <f t="shared" si="9"/>
        <v>20.066889632107024</v>
      </c>
      <c r="I105" s="7">
        <f t="shared" si="10"/>
        <v>100</v>
      </c>
    </row>
    <row r="106" spans="1:9" ht="10.5">
      <c r="A106" s="16">
        <v>103</v>
      </c>
      <c r="C106" s="6" t="s">
        <v>118</v>
      </c>
      <c r="D106" s="9">
        <v>3284</v>
      </c>
      <c r="E106" s="9">
        <v>282</v>
      </c>
      <c r="F106" s="9">
        <f t="shared" si="7"/>
        <v>3566</v>
      </c>
      <c r="G106" s="7">
        <f t="shared" si="8"/>
        <v>92.09197980931016</v>
      </c>
      <c r="H106" s="7">
        <f t="shared" si="9"/>
        <v>7.908020190689849</v>
      </c>
      <c r="I106" s="7">
        <f t="shared" si="10"/>
        <v>100</v>
      </c>
    </row>
    <row r="107" spans="1:9" ht="10.5">
      <c r="A107" s="16">
        <v>104</v>
      </c>
      <c r="C107" s="6" t="s">
        <v>14</v>
      </c>
      <c r="D107" s="9">
        <v>1976</v>
      </c>
      <c r="E107" s="9">
        <v>263</v>
      </c>
      <c r="F107" s="9">
        <f t="shared" si="7"/>
        <v>2239</v>
      </c>
      <c r="G107" s="7">
        <f t="shared" si="8"/>
        <v>88.25368468066101</v>
      </c>
      <c r="H107" s="7">
        <f t="shared" si="9"/>
        <v>11.74631531933899</v>
      </c>
      <c r="I107" s="7">
        <f t="shared" si="10"/>
        <v>100</v>
      </c>
    </row>
    <row r="108" spans="1:9" ht="10.5">
      <c r="A108" s="16">
        <v>105</v>
      </c>
      <c r="C108" s="6" t="s">
        <v>119</v>
      </c>
      <c r="D108" s="9">
        <v>150</v>
      </c>
      <c r="E108" s="9">
        <v>12</v>
      </c>
      <c r="F108" s="9">
        <f t="shared" si="7"/>
        <v>162</v>
      </c>
      <c r="G108" s="7">
        <f t="shared" si="8"/>
        <v>92.5925925925926</v>
      </c>
      <c r="H108" s="7">
        <f t="shared" si="9"/>
        <v>7.4074074074074066</v>
      </c>
      <c r="I108" s="7">
        <f t="shared" si="10"/>
        <v>100</v>
      </c>
    </row>
    <row r="109" spans="1:9" ht="10.5">
      <c r="A109" s="16">
        <v>106</v>
      </c>
      <c r="C109" s="6" t="s">
        <v>15</v>
      </c>
      <c r="D109" s="9">
        <v>141</v>
      </c>
      <c r="E109" s="9">
        <v>23</v>
      </c>
      <c r="F109" s="9">
        <f t="shared" si="7"/>
        <v>164</v>
      </c>
      <c r="G109" s="7">
        <f t="shared" si="8"/>
        <v>85.97560975609755</v>
      </c>
      <c r="H109" s="7">
        <f t="shared" si="9"/>
        <v>14.02439024390244</v>
      </c>
      <c r="I109" s="7">
        <f t="shared" si="10"/>
        <v>100</v>
      </c>
    </row>
    <row r="110" spans="1:9" ht="10.5">
      <c r="A110" s="16">
        <v>107</v>
      </c>
      <c r="C110" s="6" t="s">
        <v>16</v>
      </c>
      <c r="D110" s="9">
        <v>762</v>
      </c>
      <c r="E110" s="9">
        <v>122</v>
      </c>
      <c r="F110" s="9">
        <f t="shared" si="7"/>
        <v>884</v>
      </c>
      <c r="G110" s="7">
        <f t="shared" si="8"/>
        <v>86.19909502262443</v>
      </c>
      <c r="H110" s="7">
        <f t="shared" si="9"/>
        <v>13.800904977375566</v>
      </c>
      <c r="I110" s="7">
        <f t="shared" si="10"/>
        <v>100</v>
      </c>
    </row>
    <row r="111" spans="1:9" ht="10.5">
      <c r="A111" s="16">
        <v>108</v>
      </c>
      <c r="C111" s="6" t="s">
        <v>17</v>
      </c>
      <c r="D111" s="9">
        <v>29</v>
      </c>
      <c r="E111" s="9">
        <v>0</v>
      </c>
      <c r="F111" s="9">
        <f t="shared" si="7"/>
        <v>29</v>
      </c>
      <c r="G111" s="7">
        <f t="shared" si="8"/>
        <v>100</v>
      </c>
      <c r="H111" s="7">
        <f t="shared" si="9"/>
        <v>0</v>
      </c>
      <c r="I111" s="7">
        <f t="shared" si="10"/>
        <v>100</v>
      </c>
    </row>
    <row r="112" spans="1:9" ht="10.5">
      <c r="A112" s="16">
        <v>109</v>
      </c>
      <c r="B112" s="2" t="s">
        <v>60</v>
      </c>
      <c r="C112" s="6" t="s">
        <v>3</v>
      </c>
      <c r="D112" s="9">
        <v>20343</v>
      </c>
      <c r="E112" s="9">
        <v>4984</v>
      </c>
      <c r="F112" s="9">
        <f t="shared" si="7"/>
        <v>25327</v>
      </c>
      <c r="G112" s="7">
        <f t="shared" si="8"/>
        <v>80.32139613850832</v>
      </c>
      <c r="H112" s="7">
        <f t="shared" si="9"/>
        <v>19.678603861491688</v>
      </c>
      <c r="I112" s="7">
        <f t="shared" si="10"/>
        <v>100</v>
      </c>
    </row>
    <row r="113" spans="1:9" ht="10.5">
      <c r="A113" s="16">
        <v>110</v>
      </c>
      <c r="C113" s="6" t="s">
        <v>4</v>
      </c>
      <c r="D113" s="9">
        <v>457</v>
      </c>
      <c r="E113" s="9">
        <v>122</v>
      </c>
      <c r="F113" s="9">
        <f t="shared" si="7"/>
        <v>579</v>
      </c>
      <c r="G113" s="7">
        <f t="shared" si="8"/>
        <v>78.92918825561313</v>
      </c>
      <c r="H113" s="7">
        <f t="shared" si="9"/>
        <v>21.070811744386873</v>
      </c>
      <c r="I113" s="7">
        <f t="shared" si="10"/>
        <v>100</v>
      </c>
    </row>
    <row r="114" spans="1:9" ht="10.5">
      <c r="A114" s="16">
        <v>111</v>
      </c>
      <c r="C114" s="6" t="s">
        <v>111</v>
      </c>
      <c r="D114" s="9">
        <v>86</v>
      </c>
      <c r="E114" s="9">
        <v>18</v>
      </c>
      <c r="F114" s="9">
        <f t="shared" si="7"/>
        <v>104</v>
      </c>
      <c r="G114" s="7">
        <f t="shared" si="8"/>
        <v>82.6923076923077</v>
      </c>
      <c r="H114" s="7">
        <f t="shared" si="9"/>
        <v>17.307692307692307</v>
      </c>
      <c r="I114" s="7">
        <f t="shared" si="10"/>
        <v>100</v>
      </c>
    </row>
    <row r="115" spans="1:9" ht="10.5">
      <c r="A115" s="16">
        <v>112</v>
      </c>
      <c r="C115" s="6" t="s">
        <v>5</v>
      </c>
      <c r="D115" s="9">
        <v>226</v>
      </c>
      <c r="E115" s="9">
        <v>27</v>
      </c>
      <c r="F115" s="9">
        <f t="shared" si="7"/>
        <v>253</v>
      </c>
      <c r="G115" s="7">
        <f t="shared" si="8"/>
        <v>89.32806324110672</v>
      </c>
      <c r="H115" s="7">
        <f t="shared" si="9"/>
        <v>10.67193675889328</v>
      </c>
      <c r="I115" s="7">
        <f t="shared" si="10"/>
        <v>100</v>
      </c>
    </row>
    <row r="116" spans="1:9" ht="10.5">
      <c r="A116" s="16">
        <v>113</v>
      </c>
      <c r="C116" s="6" t="s">
        <v>112</v>
      </c>
      <c r="D116" s="9">
        <v>26</v>
      </c>
      <c r="E116" s="9">
        <v>3</v>
      </c>
      <c r="F116" s="9">
        <f t="shared" si="7"/>
        <v>29</v>
      </c>
      <c r="G116" s="7">
        <f t="shared" si="8"/>
        <v>89.65517241379311</v>
      </c>
      <c r="H116" s="7">
        <f t="shared" si="9"/>
        <v>10.344827586206897</v>
      </c>
      <c r="I116" s="7">
        <f t="shared" si="10"/>
        <v>100</v>
      </c>
    </row>
    <row r="117" spans="1:9" ht="10.5">
      <c r="A117" s="16">
        <v>114</v>
      </c>
      <c r="C117" s="6" t="s">
        <v>113</v>
      </c>
      <c r="D117" s="9">
        <v>13</v>
      </c>
      <c r="E117" s="9">
        <v>0</v>
      </c>
      <c r="F117" s="9">
        <f t="shared" si="7"/>
        <v>13</v>
      </c>
      <c r="G117" s="7">
        <f t="shared" si="8"/>
        <v>100</v>
      </c>
      <c r="H117" s="7">
        <f t="shared" si="9"/>
        <v>0</v>
      </c>
      <c r="I117" s="7">
        <f t="shared" si="10"/>
        <v>100</v>
      </c>
    </row>
    <row r="118" spans="1:9" ht="10.5">
      <c r="A118" s="16">
        <v>115</v>
      </c>
      <c r="C118" s="6" t="s">
        <v>114</v>
      </c>
      <c r="D118" s="9">
        <v>72</v>
      </c>
      <c r="E118" s="9">
        <v>0</v>
      </c>
      <c r="F118" s="9">
        <f t="shared" si="7"/>
        <v>72</v>
      </c>
      <c r="G118" s="7">
        <f t="shared" si="8"/>
        <v>100</v>
      </c>
      <c r="H118" s="7">
        <f t="shared" si="9"/>
        <v>0</v>
      </c>
      <c r="I118" s="7">
        <f t="shared" si="10"/>
        <v>100</v>
      </c>
    </row>
    <row r="119" spans="1:9" ht="10.5">
      <c r="A119" s="16">
        <v>116</v>
      </c>
      <c r="C119" s="6" t="s">
        <v>108</v>
      </c>
      <c r="D119" s="9">
        <v>29</v>
      </c>
      <c r="E119" s="9">
        <v>14</v>
      </c>
      <c r="F119" s="9">
        <f t="shared" si="7"/>
        <v>43</v>
      </c>
      <c r="G119" s="7">
        <f t="shared" si="8"/>
        <v>67.44186046511628</v>
      </c>
      <c r="H119" s="7">
        <f t="shared" si="9"/>
        <v>32.55813953488372</v>
      </c>
      <c r="I119" s="7">
        <f t="shared" si="10"/>
        <v>100</v>
      </c>
    </row>
    <row r="120" spans="1:9" ht="10.5">
      <c r="A120" s="16">
        <v>117</v>
      </c>
      <c r="C120" s="6" t="s">
        <v>6</v>
      </c>
      <c r="D120" s="9">
        <v>22</v>
      </c>
      <c r="E120" s="9">
        <v>0</v>
      </c>
      <c r="F120" s="9">
        <f t="shared" si="7"/>
        <v>22</v>
      </c>
      <c r="G120" s="7">
        <f t="shared" si="8"/>
        <v>100</v>
      </c>
      <c r="H120" s="7">
        <f t="shared" si="9"/>
        <v>0</v>
      </c>
      <c r="I120" s="7">
        <f t="shared" si="10"/>
        <v>100</v>
      </c>
    </row>
    <row r="121" spans="1:9" ht="10.5">
      <c r="A121" s="16">
        <v>118</v>
      </c>
      <c r="C121" s="6" t="s">
        <v>7</v>
      </c>
      <c r="D121" s="9">
        <v>8</v>
      </c>
      <c r="E121" s="9">
        <v>0</v>
      </c>
      <c r="F121" s="9">
        <f t="shared" si="7"/>
        <v>8</v>
      </c>
      <c r="G121" s="7">
        <f t="shared" si="8"/>
        <v>100</v>
      </c>
      <c r="H121" s="7">
        <f t="shared" si="9"/>
        <v>0</v>
      </c>
      <c r="I121" s="7">
        <f t="shared" si="10"/>
        <v>100</v>
      </c>
    </row>
    <row r="122" spans="1:9" ht="10.5">
      <c r="A122" s="16">
        <v>119</v>
      </c>
      <c r="C122" s="6" t="s">
        <v>8</v>
      </c>
      <c r="D122" s="9">
        <v>0</v>
      </c>
      <c r="E122" s="9">
        <v>0</v>
      </c>
      <c r="F122" s="9">
        <f t="shared" si="7"/>
        <v>0</v>
      </c>
      <c r="G122" s="7">
        <f t="shared" si="8"/>
        <v>0</v>
      </c>
      <c r="H122" s="7">
        <f t="shared" si="9"/>
        <v>0</v>
      </c>
      <c r="I122" s="7">
        <f t="shared" si="10"/>
        <v>0</v>
      </c>
    </row>
    <row r="123" spans="1:9" ht="10.5">
      <c r="A123" s="16">
        <v>120</v>
      </c>
      <c r="C123" s="6" t="s">
        <v>115</v>
      </c>
      <c r="D123" s="9">
        <v>4</v>
      </c>
      <c r="E123" s="9">
        <v>0</v>
      </c>
      <c r="F123" s="9">
        <f t="shared" si="7"/>
        <v>4</v>
      </c>
      <c r="G123" s="7">
        <f t="shared" si="8"/>
        <v>100</v>
      </c>
      <c r="H123" s="7">
        <f t="shared" si="9"/>
        <v>0</v>
      </c>
      <c r="I123" s="7">
        <f t="shared" si="10"/>
        <v>100</v>
      </c>
    </row>
    <row r="124" spans="1:9" ht="10.5">
      <c r="A124" s="16">
        <v>121</v>
      </c>
      <c r="C124" s="6" t="s">
        <v>9</v>
      </c>
      <c r="D124" s="9">
        <v>11</v>
      </c>
      <c r="E124" s="9">
        <v>0</v>
      </c>
      <c r="F124" s="9">
        <f t="shared" si="7"/>
        <v>11</v>
      </c>
      <c r="G124" s="7">
        <f t="shared" si="8"/>
        <v>100</v>
      </c>
      <c r="H124" s="7">
        <f t="shared" si="9"/>
        <v>0</v>
      </c>
      <c r="I124" s="7">
        <f t="shared" si="10"/>
        <v>100</v>
      </c>
    </row>
    <row r="125" spans="1:9" ht="10.5">
      <c r="A125" s="16">
        <v>122</v>
      </c>
      <c r="C125" s="6" t="s">
        <v>116</v>
      </c>
      <c r="D125" s="9">
        <v>15</v>
      </c>
      <c r="E125" s="9">
        <v>3</v>
      </c>
      <c r="F125" s="9">
        <f t="shared" si="7"/>
        <v>18</v>
      </c>
      <c r="G125" s="7">
        <f t="shared" si="8"/>
        <v>83.33333333333334</v>
      </c>
      <c r="H125" s="7">
        <f t="shared" si="9"/>
        <v>16.666666666666664</v>
      </c>
      <c r="I125" s="7">
        <f t="shared" si="10"/>
        <v>100</v>
      </c>
    </row>
    <row r="126" spans="1:9" ht="10.5">
      <c r="A126" s="16">
        <v>123</v>
      </c>
      <c r="C126" s="6" t="s">
        <v>10</v>
      </c>
      <c r="D126" s="9">
        <v>15</v>
      </c>
      <c r="E126" s="9">
        <v>0</v>
      </c>
      <c r="F126" s="9">
        <f t="shared" si="7"/>
        <v>15</v>
      </c>
      <c r="G126" s="7">
        <f t="shared" si="8"/>
        <v>100</v>
      </c>
      <c r="H126" s="7">
        <f t="shared" si="9"/>
        <v>0</v>
      </c>
      <c r="I126" s="7">
        <f t="shared" si="10"/>
        <v>100</v>
      </c>
    </row>
    <row r="127" spans="1:9" ht="10.5">
      <c r="A127" s="16">
        <v>124</v>
      </c>
      <c r="C127" s="6" t="s">
        <v>109</v>
      </c>
      <c r="D127" s="9">
        <v>61</v>
      </c>
      <c r="E127" s="9">
        <v>6</v>
      </c>
      <c r="F127" s="9">
        <f t="shared" si="7"/>
        <v>67</v>
      </c>
      <c r="G127" s="7">
        <f t="shared" si="8"/>
        <v>91.04477611940298</v>
      </c>
      <c r="H127" s="7">
        <f t="shared" si="9"/>
        <v>8.955223880597014</v>
      </c>
      <c r="I127" s="7">
        <f t="shared" si="10"/>
        <v>100</v>
      </c>
    </row>
    <row r="128" spans="1:9" ht="10.5">
      <c r="A128" s="16">
        <v>125</v>
      </c>
      <c r="C128" s="6" t="s">
        <v>11</v>
      </c>
      <c r="D128" s="9">
        <v>48</v>
      </c>
      <c r="E128" s="9">
        <v>4</v>
      </c>
      <c r="F128" s="9">
        <f t="shared" si="7"/>
        <v>52</v>
      </c>
      <c r="G128" s="7">
        <f t="shared" si="8"/>
        <v>92.3076923076923</v>
      </c>
      <c r="H128" s="7">
        <f t="shared" si="9"/>
        <v>7.6923076923076925</v>
      </c>
      <c r="I128" s="7">
        <f t="shared" si="10"/>
        <v>100</v>
      </c>
    </row>
    <row r="129" spans="1:9" ht="10.5">
      <c r="A129" s="16">
        <v>126</v>
      </c>
      <c r="C129" s="6" t="s">
        <v>12</v>
      </c>
      <c r="D129" s="9">
        <v>31</v>
      </c>
      <c r="E129" s="9">
        <v>5</v>
      </c>
      <c r="F129" s="9">
        <f t="shared" si="7"/>
        <v>36</v>
      </c>
      <c r="G129" s="7">
        <f t="shared" si="8"/>
        <v>86.11111111111111</v>
      </c>
      <c r="H129" s="7">
        <f t="shared" si="9"/>
        <v>13.88888888888889</v>
      </c>
      <c r="I129" s="7">
        <f t="shared" si="10"/>
        <v>100</v>
      </c>
    </row>
    <row r="130" spans="1:9" ht="10.5">
      <c r="A130" s="16">
        <v>127</v>
      </c>
      <c r="C130" s="6" t="s">
        <v>110</v>
      </c>
      <c r="D130" s="9">
        <v>48</v>
      </c>
      <c r="E130" s="9">
        <v>5</v>
      </c>
      <c r="F130" s="9">
        <f t="shared" si="7"/>
        <v>53</v>
      </c>
      <c r="G130" s="7">
        <f t="shared" si="8"/>
        <v>90.56603773584906</v>
      </c>
      <c r="H130" s="7">
        <f t="shared" si="9"/>
        <v>9.433962264150944</v>
      </c>
      <c r="I130" s="7">
        <f t="shared" si="10"/>
        <v>100</v>
      </c>
    </row>
    <row r="131" spans="1:9" ht="10.5">
      <c r="A131" s="16">
        <v>128</v>
      </c>
      <c r="C131" s="6" t="s">
        <v>13</v>
      </c>
      <c r="D131" s="9">
        <v>128</v>
      </c>
      <c r="E131" s="9">
        <v>11</v>
      </c>
      <c r="F131" s="9">
        <f t="shared" si="7"/>
        <v>139</v>
      </c>
      <c r="G131" s="7">
        <f t="shared" si="8"/>
        <v>92.08633093525181</v>
      </c>
      <c r="H131" s="7">
        <f t="shared" si="9"/>
        <v>7.913669064748201</v>
      </c>
      <c r="I131" s="7">
        <f t="shared" si="10"/>
        <v>100</v>
      </c>
    </row>
    <row r="132" spans="1:9" ht="10.5">
      <c r="A132" s="16">
        <v>129</v>
      </c>
      <c r="C132" s="6" t="s">
        <v>117</v>
      </c>
      <c r="D132" s="9">
        <v>5</v>
      </c>
      <c r="E132" s="9">
        <v>3</v>
      </c>
      <c r="F132" s="9">
        <f t="shared" si="7"/>
        <v>8</v>
      </c>
      <c r="G132" s="7">
        <f t="shared" si="8"/>
        <v>62.5</v>
      </c>
      <c r="H132" s="7">
        <f t="shared" si="9"/>
        <v>37.5</v>
      </c>
      <c r="I132" s="7">
        <f t="shared" si="10"/>
        <v>100</v>
      </c>
    </row>
    <row r="133" spans="1:9" ht="10.5">
      <c r="A133" s="16">
        <v>130</v>
      </c>
      <c r="C133" s="6" t="s">
        <v>118</v>
      </c>
      <c r="D133" s="9">
        <v>68</v>
      </c>
      <c r="E133" s="9">
        <v>11</v>
      </c>
      <c r="F133" s="9">
        <f aca="true" t="shared" si="11" ref="F133:F196">SUM(D133:E133)</f>
        <v>79</v>
      </c>
      <c r="G133" s="7">
        <f t="shared" si="8"/>
        <v>86.07594936708861</v>
      </c>
      <c r="H133" s="7">
        <f t="shared" si="9"/>
        <v>13.924050632911392</v>
      </c>
      <c r="I133" s="7">
        <f t="shared" si="10"/>
        <v>100</v>
      </c>
    </row>
    <row r="134" spans="1:9" ht="10.5">
      <c r="A134" s="16">
        <v>131</v>
      </c>
      <c r="C134" s="6" t="s">
        <v>14</v>
      </c>
      <c r="D134" s="9">
        <v>182</v>
      </c>
      <c r="E134" s="9">
        <v>20</v>
      </c>
      <c r="F134" s="9">
        <f t="shared" si="11"/>
        <v>202</v>
      </c>
      <c r="G134" s="7">
        <f t="shared" si="8"/>
        <v>90.0990099009901</v>
      </c>
      <c r="H134" s="7">
        <f t="shared" si="9"/>
        <v>9.900990099009901</v>
      </c>
      <c r="I134" s="7">
        <f t="shared" si="10"/>
        <v>100</v>
      </c>
    </row>
    <row r="135" spans="1:9" ht="10.5">
      <c r="A135" s="16">
        <v>132</v>
      </c>
      <c r="C135" s="6" t="s">
        <v>119</v>
      </c>
      <c r="D135" s="9">
        <v>31</v>
      </c>
      <c r="E135" s="9">
        <v>3</v>
      </c>
      <c r="F135" s="9">
        <f t="shared" si="11"/>
        <v>34</v>
      </c>
      <c r="G135" s="7">
        <f t="shared" si="8"/>
        <v>91.17647058823529</v>
      </c>
      <c r="H135" s="7">
        <f t="shared" si="9"/>
        <v>8.823529411764707</v>
      </c>
      <c r="I135" s="7">
        <f t="shared" si="10"/>
        <v>100</v>
      </c>
    </row>
    <row r="136" spans="1:9" ht="10.5">
      <c r="A136" s="16">
        <v>133</v>
      </c>
      <c r="C136" s="6" t="s">
        <v>15</v>
      </c>
      <c r="D136" s="9">
        <v>10</v>
      </c>
      <c r="E136" s="9">
        <v>0</v>
      </c>
      <c r="F136" s="9">
        <f t="shared" si="11"/>
        <v>10</v>
      </c>
      <c r="G136" s="7">
        <f t="shared" si="8"/>
        <v>100</v>
      </c>
      <c r="H136" s="7">
        <f t="shared" si="9"/>
        <v>0</v>
      </c>
      <c r="I136" s="7">
        <f t="shared" si="10"/>
        <v>100</v>
      </c>
    </row>
    <row r="137" spans="1:9" ht="10.5">
      <c r="A137" s="16">
        <v>134</v>
      </c>
      <c r="C137" s="6" t="s">
        <v>16</v>
      </c>
      <c r="D137" s="9">
        <v>69</v>
      </c>
      <c r="E137" s="9">
        <v>10</v>
      </c>
      <c r="F137" s="9">
        <f t="shared" si="11"/>
        <v>79</v>
      </c>
      <c r="G137" s="7">
        <f t="shared" si="8"/>
        <v>87.34177215189874</v>
      </c>
      <c r="H137" s="7">
        <f t="shared" si="9"/>
        <v>12.658227848101266</v>
      </c>
      <c r="I137" s="7">
        <f t="shared" si="10"/>
        <v>100</v>
      </c>
    </row>
    <row r="138" spans="1:9" ht="10.5">
      <c r="A138" s="16">
        <v>135</v>
      </c>
      <c r="C138" s="6" t="s">
        <v>17</v>
      </c>
      <c r="D138" s="9">
        <v>3</v>
      </c>
      <c r="E138" s="9">
        <v>0</v>
      </c>
      <c r="F138" s="9">
        <f t="shared" si="11"/>
        <v>3</v>
      </c>
      <c r="G138" s="7">
        <f t="shared" si="8"/>
        <v>100</v>
      </c>
      <c r="H138" s="7">
        <f t="shared" si="9"/>
        <v>0</v>
      </c>
      <c r="I138" s="7">
        <f t="shared" si="10"/>
        <v>100</v>
      </c>
    </row>
    <row r="139" spans="1:9" ht="10.5">
      <c r="A139" s="16">
        <v>136</v>
      </c>
      <c r="B139" s="2" t="s">
        <v>61</v>
      </c>
      <c r="C139" s="6" t="s">
        <v>3</v>
      </c>
      <c r="D139" s="9">
        <v>29921</v>
      </c>
      <c r="E139" s="9">
        <v>6571</v>
      </c>
      <c r="F139" s="9">
        <f t="shared" si="11"/>
        <v>36492</v>
      </c>
      <c r="G139" s="7">
        <f t="shared" si="8"/>
        <v>81.99331360298147</v>
      </c>
      <c r="H139" s="7">
        <f t="shared" si="9"/>
        <v>18.006686397018527</v>
      </c>
      <c r="I139" s="7">
        <f t="shared" si="10"/>
        <v>100</v>
      </c>
    </row>
    <row r="140" spans="1:9" ht="10.5">
      <c r="A140" s="16">
        <v>137</v>
      </c>
      <c r="C140" s="6" t="s">
        <v>4</v>
      </c>
      <c r="D140" s="9">
        <v>520</v>
      </c>
      <c r="E140" s="9">
        <v>105</v>
      </c>
      <c r="F140" s="9">
        <f t="shared" si="11"/>
        <v>625</v>
      </c>
      <c r="G140" s="7">
        <f t="shared" si="8"/>
        <v>83.2</v>
      </c>
      <c r="H140" s="7">
        <f t="shared" si="9"/>
        <v>16.8</v>
      </c>
      <c r="I140" s="7">
        <f t="shared" si="10"/>
        <v>100</v>
      </c>
    </row>
    <row r="141" spans="1:9" ht="10.5">
      <c r="A141" s="16">
        <v>138</v>
      </c>
      <c r="C141" s="6" t="s">
        <v>111</v>
      </c>
      <c r="D141" s="9">
        <v>71</v>
      </c>
      <c r="E141" s="9">
        <v>13</v>
      </c>
      <c r="F141" s="9">
        <f t="shared" si="11"/>
        <v>84</v>
      </c>
      <c r="G141" s="7">
        <f t="shared" si="8"/>
        <v>84.52380952380952</v>
      </c>
      <c r="H141" s="7">
        <f t="shared" si="9"/>
        <v>15.476190476190476</v>
      </c>
      <c r="I141" s="7">
        <f t="shared" si="10"/>
        <v>100</v>
      </c>
    </row>
    <row r="142" spans="1:9" ht="10.5">
      <c r="A142" s="16">
        <v>139</v>
      </c>
      <c r="C142" s="6" t="s">
        <v>5</v>
      </c>
      <c r="D142" s="9">
        <v>158</v>
      </c>
      <c r="E142" s="9">
        <v>17</v>
      </c>
      <c r="F142" s="9">
        <f t="shared" si="11"/>
        <v>175</v>
      </c>
      <c r="G142" s="7">
        <f t="shared" si="8"/>
        <v>90.28571428571428</v>
      </c>
      <c r="H142" s="7">
        <f t="shared" si="9"/>
        <v>9.714285714285714</v>
      </c>
      <c r="I142" s="7">
        <f t="shared" si="10"/>
        <v>100</v>
      </c>
    </row>
    <row r="143" spans="1:9" ht="10.5">
      <c r="A143" s="16">
        <v>140</v>
      </c>
      <c r="C143" s="6" t="s">
        <v>112</v>
      </c>
      <c r="D143" s="9">
        <v>36</v>
      </c>
      <c r="E143" s="9">
        <v>3</v>
      </c>
      <c r="F143" s="9">
        <f t="shared" si="11"/>
        <v>39</v>
      </c>
      <c r="G143" s="7">
        <f t="shared" si="8"/>
        <v>92.3076923076923</v>
      </c>
      <c r="H143" s="7">
        <f t="shared" si="9"/>
        <v>7.6923076923076925</v>
      </c>
      <c r="I143" s="7">
        <f t="shared" si="10"/>
        <v>100</v>
      </c>
    </row>
    <row r="144" spans="1:9" ht="10.5">
      <c r="A144" s="16">
        <v>141</v>
      </c>
      <c r="C144" s="6" t="s">
        <v>113</v>
      </c>
      <c r="D144" s="9">
        <v>0</v>
      </c>
      <c r="E144" s="9">
        <v>0</v>
      </c>
      <c r="F144" s="9">
        <f t="shared" si="11"/>
        <v>0</v>
      </c>
      <c r="G144" s="7">
        <f t="shared" si="8"/>
        <v>0</v>
      </c>
      <c r="H144" s="7">
        <f t="shared" si="9"/>
        <v>0</v>
      </c>
      <c r="I144" s="7">
        <f t="shared" si="10"/>
        <v>0</v>
      </c>
    </row>
    <row r="145" spans="1:9" ht="10.5">
      <c r="A145" s="16">
        <v>142</v>
      </c>
      <c r="C145" s="6" t="s">
        <v>114</v>
      </c>
      <c r="D145" s="9">
        <v>28</v>
      </c>
      <c r="E145" s="9">
        <v>8</v>
      </c>
      <c r="F145" s="9">
        <f t="shared" si="11"/>
        <v>36</v>
      </c>
      <c r="G145" s="7">
        <f t="shared" si="8"/>
        <v>77.77777777777779</v>
      </c>
      <c r="H145" s="7">
        <f t="shared" si="9"/>
        <v>22.22222222222222</v>
      </c>
      <c r="I145" s="7">
        <f t="shared" si="10"/>
        <v>100</v>
      </c>
    </row>
    <row r="146" spans="1:9" ht="10.5">
      <c r="A146" s="16">
        <v>143</v>
      </c>
      <c r="C146" s="6" t="s">
        <v>108</v>
      </c>
      <c r="D146" s="9">
        <v>50</v>
      </c>
      <c r="E146" s="9">
        <v>10</v>
      </c>
      <c r="F146" s="9">
        <f t="shared" si="11"/>
        <v>60</v>
      </c>
      <c r="G146" s="7">
        <f t="shared" si="8"/>
        <v>83.33333333333334</v>
      </c>
      <c r="H146" s="7">
        <f t="shared" si="9"/>
        <v>16.666666666666664</v>
      </c>
      <c r="I146" s="7">
        <f t="shared" si="10"/>
        <v>100</v>
      </c>
    </row>
    <row r="147" spans="1:9" ht="10.5">
      <c r="A147" s="16">
        <v>144</v>
      </c>
      <c r="C147" s="6" t="s">
        <v>6</v>
      </c>
      <c r="D147" s="9">
        <v>14</v>
      </c>
      <c r="E147" s="9">
        <v>0</v>
      </c>
      <c r="F147" s="9">
        <f t="shared" si="11"/>
        <v>14</v>
      </c>
      <c r="G147" s="7">
        <f t="shared" si="8"/>
        <v>100</v>
      </c>
      <c r="H147" s="7">
        <f t="shared" si="9"/>
        <v>0</v>
      </c>
      <c r="I147" s="7">
        <f t="shared" si="10"/>
        <v>100</v>
      </c>
    </row>
    <row r="148" spans="1:9" ht="10.5">
      <c r="A148" s="16">
        <v>145</v>
      </c>
      <c r="C148" s="6" t="s">
        <v>7</v>
      </c>
      <c r="D148" s="9">
        <v>12</v>
      </c>
      <c r="E148" s="9">
        <v>0</v>
      </c>
      <c r="F148" s="9">
        <f t="shared" si="11"/>
        <v>12</v>
      </c>
      <c r="G148" s="7">
        <f t="shared" si="8"/>
        <v>100</v>
      </c>
      <c r="H148" s="7">
        <f t="shared" si="9"/>
        <v>0</v>
      </c>
      <c r="I148" s="7">
        <f t="shared" si="10"/>
        <v>100</v>
      </c>
    </row>
    <row r="149" spans="1:9" ht="10.5">
      <c r="A149" s="16">
        <v>146</v>
      </c>
      <c r="C149" s="6" t="s">
        <v>8</v>
      </c>
      <c r="D149" s="9">
        <v>9</v>
      </c>
      <c r="E149" s="9">
        <v>0</v>
      </c>
      <c r="F149" s="9">
        <f t="shared" si="11"/>
        <v>9</v>
      </c>
      <c r="G149" s="7">
        <f t="shared" si="8"/>
        <v>100</v>
      </c>
      <c r="H149" s="7">
        <f t="shared" si="9"/>
        <v>0</v>
      </c>
      <c r="I149" s="7">
        <f t="shared" si="10"/>
        <v>100</v>
      </c>
    </row>
    <row r="150" spans="1:9" ht="10.5">
      <c r="A150" s="16">
        <v>147</v>
      </c>
      <c r="C150" s="6" t="s">
        <v>115</v>
      </c>
      <c r="D150" s="9">
        <v>11</v>
      </c>
      <c r="E150" s="9">
        <v>0</v>
      </c>
      <c r="F150" s="9">
        <f t="shared" si="11"/>
        <v>11</v>
      </c>
      <c r="G150" s="7">
        <f t="shared" si="8"/>
        <v>100</v>
      </c>
      <c r="H150" s="7">
        <f t="shared" si="9"/>
        <v>0</v>
      </c>
      <c r="I150" s="7">
        <f t="shared" si="10"/>
        <v>100</v>
      </c>
    </row>
    <row r="151" spans="1:9" ht="10.5">
      <c r="A151" s="16">
        <v>148</v>
      </c>
      <c r="C151" s="6" t="s">
        <v>9</v>
      </c>
      <c r="D151" s="9">
        <v>13</v>
      </c>
      <c r="E151" s="9">
        <v>0</v>
      </c>
      <c r="F151" s="9">
        <f t="shared" si="11"/>
        <v>13</v>
      </c>
      <c r="G151" s="7">
        <f aca="true" t="shared" si="12" ref="G151:G214">IF($F151&gt;0,D151/$F151*100,0)</f>
        <v>100</v>
      </c>
      <c r="H151" s="7">
        <f aca="true" t="shared" si="13" ref="H151:H214">IF($F151&gt;0,E151/$F151*100,0)</f>
        <v>0</v>
      </c>
      <c r="I151" s="7">
        <f aca="true" t="shared" si="14" ref="I151:I214">IF($F151&gt;0,F151/$F151*100,0)</f>
        <v>100</v>
      </c>
    </row>
    <row r="152" spans="1:9" ht="10.5">
      <c r="A152" s="16">
        <v>149</v>
      </c>
      <c r="C152" s="6" t="s">
        <v>116</v>
      </c>
      <c r="D152" s="9">
        <v>3</v>
      </c>
      <c r="E152" s="9">
        <v>0</v>
      </c>
      <c r="F152" s="9">
        <f t="shared" si="11"/>
        <v>3</v>
      </c>
      <c r="G152" s="7">
        <f t="shared" si="12"/>
        <v>100</v>
      </c>
      <c r="H152" s="7">
        <f t="shared" si="13"/>
        <v>0</v>
      </c>
      <c r="I152" s="7">
        <f t="shared" si="14"/>
        <v>100</v>
      </c>
    </row>
    <row r="153" spans="1:9" ht="10.5">
      <c r="A153" s="16">
        <v>150</v>
      </c>
      <c r="C153" s="6" t="s">
        <v>10</v>
      </c>
      <c r="D153" s="9">
        <v>10</v>
      </c>
      <c r="E153" s="9">
        <v>0</v>
      </c>
      <c r="F153" s="9">
        <f t="shared" si="11"/>
        <v>10</v>
      </c>
      <c r="G153" s="7">
        <f t="shared" si="12"/>
        <v>100</v>
      </c>
      <c r="H153" s="7">
        <f t="shared" si="13"/>
        <v>0</v>
      </c>
      <c r="I153" s="7">
        <f t="shared" si="14"/>
        <v>100</v>
      </c>
    </row>
    <row r="154" spans="1:9" ht="10.5">
      <c r="A154" s="16">
        <v>151</v>
      </c>
      <c r="C154" s="6" t="s">
        <v>109</v>
      </c>
      <c r="D154" s="9">
        <v>78</v>
      </c>
      <c r="E154" s="9">
        <v>8</v>
      </c>
      <c r="F154" s="9">
        <f t="shared" si="11"/>
        <v>86</v>
      </c>
      <c r="G154" s="7">
        <f t="shared" si="12"/>
        <v>90.69767441860465</v>
      </c>
      <c r="H154" s="7">
        <f t="shared" si="13"/>
        <v>9.30232558139535</v>
      </c>
      <c r="I154" s="7">
        <f t="shared" si="14"/>
        <v>100</v>
      </c>
    </row>
    <row r="155" spans="1:9" ht="10.5">
      <c r="A155" s="16">
        <v>152</v>
      </c>
      <c r="C155" s="6" t="s">
        <v>11</v>
      </c>
      <c r="D155" s="9">
        <v>74</v>
      </c>
      <c r="E155" s="9">
        <v>3</v>
      </c>
      <c r="F155" s="9">
        <f t="shared" si="11"/>
        <v>77</v>
      </c>
      <c r="G155" s="7">
        <f t="shared" si="12"/>
        <v>96.1038961038961</v>
      </c>
      <c r="H155" s="7">
        <f t="shared" si="13"/>
        <v>3.896103896103896</v>
      </c>
      <c r="I155" s="7">
        <f t="shared" si="14"/>
        <v>100</v>
      </c>
    </row>
    <row r="156" spans="1:9" ht="10.5">
      <c r="A156" s="16">
        <v>153</v>
      </c>
      <c r="C156" s="6" t="s">
        <v>12</v>
      </c>
      <c r="D156" s="9">
        <v>51</v>
      </c>
      <c r="E156" s="9">
        <v>4</v>
      </c>
      <c r="F156" s="9">
        <f t="shared" si="11"/>
        <v>55</v>
      </c>
      <c r="G156" s="7">
        <f t="shared" si="12"/>
        <v>92.72727272727272</v>
      </c>
      <c r="H156" s="7">
        <f t="shared" si="13"/>
        <v>7.2727272727272725</v>
      </c>
      <c r="I156" s="7">
        <f t="shared" si="14"/>
        <v>100</v>
      </c>
    </row>
    <row r="157" spans="1:9" ht="10.5">
      <c r="A157" s="16">
        <v>154</v>
      </c>
      <c r="C157" s="6" t="s">
        <v>110</v>
      </c>
      <c r="D157" s="9">
        <v>36</v>
      </c>
      <c r="E157" s="9">
        <v>6</v>
      </c>
      <c r="F157" s="9">
        <f t="shared" si="11"/>
        <v>42</v>
      </c>
      <c r="G157" s="7">
        <f t="shared" si="12"/>
        <v>85.71428571428571</v>
      </c>
      <c r="H157" s="7">
        <f t="shared" si="13"/>
        <v>14.285714285714285</v>
      </c>
      <c r="I157" s="7">
        <f t="shared" si="14"/>
        <v>100</v>
      </c>
    </row>
    <row r="158" spans="1:9" ht="10.5">
      <c r="A158" s="16">
        <v>155</v>
      </c>
      <c r="C158" s="6" t="s">
        <v>13</v>
      </c>
      <c r="D158" s="9">
        <v>177</v>
      </c>
      <c r="E158" s="9">
        <v>9</v>
      </c>
      <c r="F158" s="9">
        <f t="shared" si="11"/>
        <v>186</v>
      </c>
      <c r="G158" s="7">
        <f t="shared" si="12"/>
        <v>95.16129032258065</v>
      </c>
      <c r="H158" s="7">
        <f t="shared" si="13"/>
        <v>4.838709677419355</v>
      </c>
      <c r="I158" s="7">
        <f t="shared" si="14"/>
        <v>100</v>
      </c>
    </row>
    <row r="159" spans="1:9" ht="10.5">
      <c r="A159" s="16">
        <v>156</v>
      </c>
      <c r="C159" s="6" t="s">
        <v>117</v>
      </c>
      <c r="D159" s="9">
        <v>27</v>
      </c>
      <c r="E159" s="9">
        <v>4</v>
      </c>
      <c r="F159" s="9">
        <f t="shared" si="11"/>
        <v>31</v>
      </c>
      <c r="G159" s="7">
        <f t="shared" si="12"/>
        <v>87.09677419354838</v>
      </c>
      <c r="H159" s="7">
        <f t="shared" si="13"/>
        <v>12.903225806451612</v>
      </c>
      <c r="I159" s="7">
        <f t="shared" si="14"/>
        <v>100</v>
      </c>
    </row>
    <row r="160" spans="1:9" ht="10.5">
      <c r="A160" s="16">
        <v>157</v>
      </c>
      <c r="C160" s="6" t="s">
        <v>118</v>
      </c>
      <c r="D160" s="9">
        <v>112</v>
      </c>
      <c r="E160" s="9">
        <v>10</v>
      </c>
      <c r="F160" s="9">
        <f t="shared" si="11"/>
        <v>122</v>
      </c>
      <c r="G160" s="7">
        <f t="shared" si="12"/>
        <v>91.80327868852459</v>
      </c>
      <c r="H160" s="7">
        <f t="shared" si="13"/>
        <v>8.19672131147541</v>
      </c>
      <c r="I160" s="7">
        <f t="shared" si="14"/>
        <v>100</v>
      </c>
    </row>
    <row r="161" spans="1:9" ht="10.5">
      <c r="A161" s="16">
        <v>158</v>
      </c>
      <c r="C161" s="6" t="s">
        <v>14</v>
      </c>
      <c r="D161" s="9">
        <v>282</v>
      </c>
      <c r="E161" s="9">
        <v>30</v>
      </c>
      <c r="F161" s="9">
        <f t="shared" si="11"/>
        <v>312</v>
      </c>
      <c r="G161" s="7">
        <f t="shared" si="12"/>
        <v>90.38461538461539</v>
      </c>
      <c r="H161" s="7">
        <f t="shared" si="13"/>
        <v>9.615384615384617</v>
      </c>
      <c r="I161" s="7">
        <f t="shared" si="14"/>
        <v>100</v>
      </c>
    </row>
    <row r="162" spans="1:9" ht="10.5">
      <c r="A162" s="16">
        <v>159</v>
      </c>
      <c r="C162" s="6" t="s">
        <v>119</v>
      </c>
      <c r="D162" s="9">
        <v>5</v>
      </c>
      <c r="E162" s="9">
        <v>0</v>
      </c>
      <c r="F162" s="9">
        <f t="shared" si="11"/>
        <v>5</v>
      </c>
      <c r="G162" s="7">
        <f t="shared" si="12"/>
        <v>100</v>
      </c>
      <c r="H162" s="7">
        <f t="shared" si="13"/>
        <v>0</v>
      </c>
      <c r="I162" s="7">
        <f t="shared" si="14"/>
        <v>100</v>
      </c>
    </row>
    <row r="163" spans="1:9" ht="10.5">
      <c r="A163" s="16">
        <v>160</v>
      </c>
      <c r="C163" s="6" t="s">
        <v>15</v>
      </c>
      <c r="D163" s="9">
        <v>25</v>
      </c>
      <c r="E163" s="9">
        <v>7</v>
      </c>
      <c r="F163" s="9">
        <f t="shared" si="11"/>
        <v>32</v>
      </c>
      <c r="G163" s="7">
        <f t="shared" si="12"/>
        <v>78.125</v>
      </c>
      <c r="H163" s="7">
        <f t="shared" si="13"/>
        <v>21.875</v>
      </c>
      <c r="I163" s="7">
        <f t="shared" si="14"/>
        <v>100</v>
      </c>
    </row>
    <row r="164" spans="1:9" ht="10.5">
      <c r="A164" s="16">
        <v>161</v>
      </c>
      <c r="C164" s="6" t="s">
        <v>16</v>
      </c>
      <c r="D164" s="9">
        <v>123</v>
      </c>
      <c r="E164" s="9">
        <v>18</v>
      </c>
      <c r="F164" s="9">
        <f t="shared" si="11"/>
        <v>141</v>
      </c>
      <c r="G164" s="7">
        <f t="shared" si="12"/>
        <v>87.2340425531915</v>
      </c>
      <c r="H164" s="7">
        <f t="shared" si="13"/>
        <v>12.76595744680851</v>
      </c>
      <c r="I164" s="7">
        <f t="shared" si="14"/>
        <v>100</v>
      </c>
    </row>
    <row r="165" spans="1:9" ht="10.5">
      <c r="A165" s="16">
        <v>162</v>
      </c>
      <c r="C165" s="6" t="s">
        <v>17</v>
      </c>
      <c r="D165" s="9">
        <v>4</v>
      </c>
      <c r="E165" s="9">
        <v>0</v>
      </c>
      <c r="F165" s="9">
        <f t="shared" si="11"/>
        <v>4</v>
      </c>
      <c r="G165" s="7">
        <f t="shared" si="12"/>
        <v>100</v>
      </c>
      <c r="H165" s="7">
        <f t="shared" si="13"/>
        <v>0</v>
      </c>
      <c r="I165" s="7">
        <f t="shared" si="14"/>
        <v>100</v>
      </c>
    </row>
    <row r="166" spans="1:9" ht="10.5">
      <c r="A166" s="16">
        <v>163</v>
      </c>
      <c r="B166" s="2" t="s">
        <v>120</v>
      </c>
      <c r="C166" s="6" t="s">
        <v>3</v>
      </c>
      <c r="D166" s="9">
        <v>44233</v>
      </c>
      <c r="E166" s="9">
        <v>10580</v>
      </c>
      <c r="F166" s="9">
        <f t="shared" si="11"/>
        <v>54813</v>
      </c>
      <c r="G166" s="7">
        <f t="shared" si="12"/>
        <v>80.69800959626366</v>
      </c>
      <c r="H166" s="7">
        <f t="shared" si="13"/>
        <v>19.30199040373634</v>
      </c>
      <c r="I166" s="7">
        <f t="shared" si="14"/>
        <v>100</v>
      </c>
    </row>
    <row r="167" spans="1:9" ht="10.5">
      <c r="A167" s="16">
        <v>164</v>
      </c>
      <c r="C167" s="6" t="s">
        <v>4</v>
      </c>
      <c r="D167" s="9">
        <v>1326</v>
      </c>
      <c r="E167" s="9">
        <v>314</v>
      </c>
      <c r="F167" s="9">
        <f t="shared" si="11"/>
        <v>1640</v>
      </c>
      <c r="G167" s="7">
        <f t="shared" si="12"/>
        <v>80.85365853658537</v>
      </c>
      <c r="H167" s="7">
        <f t="shared" si="13"/>
        <v>19.146341463414636</v>
      </c>
      <c r="I167" s="7">
        <f t="shared" si="14"/>
        <v>100</v>
      </c>
    </row>
    <row r="168" spans="1:9" ht="10.5">
      <c r="A168" s="16">
        <v>165</v>
      </c>
      <c r="C168" s="6" t="s">
        <v>111</v>
      </c>
      <c r="D168" s="9">
        <v>507</v>
      </c>
      <c r="E168" s="9">
        <v>86</v>
      </c>
      <c r="F168" s="9">
        <f t="shared" si="11"/>
        <v>593</v>
      </c>
      <c r="G168" s="7">
        <f t="shared" si="12"/>
        <v>85.49747048903879</v>
      </c>
      <c r="H168" s="7">
        <f t="shared" si="13"/>
        <v>14.502529510961216</v>
      </c>
      <c r="I168" s="7">
        <f t="shared" si="14"/>
        <v>100</v>
      </c>
    </row>
    <row r="169" spans="1:9" ht="10.5">
      <c r="A169" s="16">
        <v>166</v>
      </c>
      <c r="C169" s="6" t="s">
        <v>5</v>
      </c>
      <c r="D169" s="9">
        <v>594</v>
      </c>
      <c r="E169" s="9">
        <v>64</v>
      </c>
      <c r="F169" s="9">
        <f t="shared" si="11"/>
        <v>658</v>
      </c>
      <c r="G169" s="7">
        <f t="shared" si="12"/>
        <v>90.27355623100304</v>
      </c>
      <c r="H169" s="7">
        <f t="shared" si="13"/>
        <v>9.72644376899696</v>
      </c>
      <c r="I169" s="7">
        <f t="shared" si="14"/>
        <v>100</v>
      </c>
    </row>
    <row r="170" spans="1:9" ht="10.5">
      <c r="A170" s="16">
        <v>167</v>
      </c>
      <c r="C170" s="6" t="s">
        <v>112</v>
      </c>
      <c r="D170" s="9">
        <v>152</v>
      </c>
      <c r="E170" s="9">
        <v>20</v>
      </c>
      <c r="F170" s="9">
        <f t="shared" si="11"/>
        <v>172</v>
      </c>
      <c r="G170" s="7">
        <f t="shared" si="12"/>
        <v>88.37209302325581</v>
      </c>
      <c r="H170" s="7">
        <f t="shared" si="13"/>
        <v>11.627906976744185</v>
      </c>
      <c r="I170" s="7">
        <f t="shared" si="14"/>
        <v>100</v>
      </c>
    </row>
    <row r="171" spans="1:9" ht="10.5">
      <c r="A171" s="16">
        <v>168</v>
      </c>
      <c r="C171" s="6" t="s">
        <v>113</v>
      </c>
      <c r="D171" s="9">
        <v>58</v>
      </c>
      <c r="E171" s="9">
        <v>6</v>
      </c>
      <c r="F171" s="9">
        <f t="shared" si="11"/>
        <v>64</v>
      </c>
      <c r="G171" s="7">
        <f t="shared" si="12"/>
        <v>90.625</v>
      </c>
      <c r="H171" s="7">
        <f t="shared" si="13"/>
        <v>9.375</v>
      </c>
      <c r="I171" s="7">
        <f t="shared" si="14"/>
        <v>100</v>
      </c>
    </row>
    <row r="172" spans="1:9" ht="10.5">
      <c r="A172" s="16">
        <v>169</v>
      </c>
      <c r="C172" s="6" t="s">
        <v>114</v>
      </c>
      <c r="D172" s="9">
        <v>635</v>
      </c>
      <c r="E172" s="9">
        <v>61</v>
      </c>
      <c r="F172" s="9">
        <f t="shared" si="11"/>
        <v>696</v>
      </c>
      <c r="G172" s="7">
        <f t="shared" si="12"/>
        <v>91.23563218390804</v>
      </c>
      <c r="H172" s="7">
        <f t="shared" si="13"/>
        <v>8.764367816091955</v>
      </c>
      <c r="I172" s="7">
        <f t="shared" si="14"/>
        <v>100</v>
      </c>
    </row>
    <row r="173" spans="1:9" ht="10.5">
      <c r="A173" s="16">
        <v>170</v>
      </c>
      <c r="C173" s="6" t="s">
        <v>108</v>
      </c>
      <c r="D173" s="9">
        <v>422</v>
      </c>
      <c r="E173" s="9">
        <v>70</v>
      </c>
      <c r="F173" s="9">
        <f t="shared" si="11"/>
        <v>492</v>
      </c>
      <c r="G173" s="7">
        <f t="shared" si="12"/>
        <v>85.77235772357723</v>
      </c>
      <c r="H173" s="7">
        <f t="shared" si="13"/>
        <v>14.227642276422763</v>
      </c>
      <c r="I173" s="7">
        <f t="shared" si="14"/>
        <v>100</v>
      </c>
    </row>
    <row r="174" spans="1:9" ht="10.5">
      <c r="A174" s="16">
        <v>171</v>
      </c>
      <c r="C174" s="6" t="s">
        <v>6</v>
      </c>
      <c r="D174" s="9">
        <v>180</v>
      </c>
      <c r="E174" s="9">
        <v>39</v>
      </c>
      <c r="F174" s="9">
        <f t="shared" si="11"/>
        <v>219</v>
      </c>
      <c r="G174" s="7">
        <f t="shared" si="12"/>
        <v>82.1917808219178</v>
      </c>
      <c r="H174" s="7">
        <f t="shared" si="13"/>
        <v>17.80821917808219</v>
      </c>
      <c r="I174" s="7">
        <f t="shared" si="14"/>
        <v>100</v>
      </c>
    </row>
    <row r="175" spans="1:9" ht="10.5">
      <c r="A175" s="16">
        <v>172</v>
      </c>
      <c r="C175" s="6" t="s">
        <v>7</v>
      </c>
      <c r="D175" s="9">
        <v>154</v>
      </c>
      <c r="E175" s="9">
        <v>17</v>
      </c>
      <c r="F175" s="9">
        <f t="shared" si="11"/>
        <v>171</v>
      </c>
      <c r="G175" s="7">
        <f t="shared" si="12"/>
        <v>90.05847953216374</v>
      </c>
      <c r="H175" s="7">
        <f t="shared" si="13"/>
        <v>9.941520467836257</v>
      </c>
      <c r="I175" s="7">
        <f t="shared" si="14"/>
        <v>100</v>
      </c>
    </row>
    <row r="176" spans="1:9" ht="10.5">
      <c r="A176" s="16">
        <v>173</v>
      </c>
      <c r="C176" s="6" t="s">
        <v>8</v>
      </c>
      <c r="D176" s="9">
        <v>22</v>
      </c>
      <c r="E176" s="9">
        <v>0</v>
      </c>
      <c r="F176" s="9">
        <f t="shared" si="11"/>
        <v>22</v>
      </c>
      <c r="G176" s="7">
        <f t="shared" si="12"/>
        <v>100</v>
      </c>
      <c r="H176" s="7">
        <f t="shared" si="13"/>
        <v>0</v>
      </c>
      <c r="I176" s="7">
        <f t="shared" si="14"/>
        <v>100</v>
      </c>
    </row>
    <row r="177" spans="1:9" ht="10.5">
      <c r="A177" s="16">
        <v>174</v>
      </c>
      <c r="C177" s="6" t="s">
        <v>115</v>
      </c>
      <c r="D177" s="9">
        <v>109</v>
      </c>
      <c r="E177" s="9">
        <v>3</v>
      </c>
      <c r="F177" s="9">
        <f t="shared" si="11"/>
        <v>112</v>
      </c>
      <c r="G177" s="7">
        <f t="shared" si="12"/>
        <v>97.32142857142857</v>
      </c>
      <c r="H177" s="7">
        <f t="shared" si="13"/>
        <v>2.6785714285714284</v>
      </c>
      <c r="I177" s="7">
        <f t="shared" si="14"/>
        <v>100</v>
      </c>
    </row>
    <row r="178" spans="1:9" ht="10.5">
      <c r="A178" s="16">
        <v>175</v>
      </c>
      <c r="C178" s="6" t="s">
        <v>9</v>
      </c>
      <c r="D178" s="9">
        <v>163</v>
      </c>
      <c r="E178" s="9">
        <v>19</v>
      </c>
      <c r="F178" s="9">
        <f t="shared" si="11"/>
        <v>182</v>
      </c>
      <c r="G178" s="7">
        <f t="shared" si="12"/>
        <v>89.56043956043956</v>
      </c>
      <c r="H178" s="7">
        <f t="shared" si="13"/>
        <v>10.43956043956044</v>
      </c>
      <c r="I178" s="7">
        <f t="shared" si="14"/>
        <v>100</v>
      </c>
    </row>
    <row r="179" spans="1:9" ht="10.5">
      <c r="A179" s="16">
        <v>176</v>
      </c>
      <c r="C179" s="6" t="s">
        <v>116</v>
      </c>
      <c r="D179" s="9">
        <v>16</v>
      </c>
      <c r="E179" s="9">
        <v>5</v>
      </c>
      <c r="F179" s="9">
        <f t="shared" si="11"/>
        <v>21</v>
      </c>
      <c r="G179" s="7">
        <f t="shared" si="12"/>
        <v>76.19047619047619</v>
      </c>
      <c r="H179" s="7">
        <f t="shared" si="13"/>
        <v>23.809523809523807</v>
      </c>
      <c r="I179" s="7">
        <f t="shared" si="14"/>
        <v>100</v>
      </c>
    </row>
    <row r="180" spans="1:9" ht="10.5">
      <c r="A180" s="16">
        <v>177</v>
      </c>
      <c r="C180" s="6" t="s">
        <v>10</v>
      </c>
      <c r="D180" s="9">
        <v>34</v>
      </c>
      <c r="E180" s="9">
        <v>3</v>
      </c>
      <c r="F180" s="9">
        <f t="shared" si="11"/>
        <v>37</v>
      </c>
      <c r="G180" s="7">
        <f t="shared" si="12"/>
        <v>91.8918918918919</v>
      </c>
      <c r="H180" s="7">
        <f t="shared" si="13"/>
        <v>8.108108108108109</v>
      </c>
      <c r="I180" s="7">
        <f t="shared" si="14"/>
        <v>100</v>
      </c>
    </row>
    <row r="181" spans="1:9" ht="10.5">
      <c r="A181" s="16">
        <v>178</v>
      </c>
      <c r="C181" s="6" t="s">
        <v>109</v>
      </c>
      <c r="D181" s="9">
        <v>151</v>
      </c>
      <c r="E181" s="9">
        <v>14</v>
      </c>
      <c r="F181" s="9">
        <f t="shared" si="11"/>
        <v>165</v>
      </c>
      <c r="G181" s="7">
        <f t="shared" si="12"/>
        <v>91.51515151515152</v>
      </c>
      <c r="H181" s="7">
        <f t="shared" si="13"/>
        <v>8.484848484848486</v>
      </c>
      <c r="I181" s="7">
        <f t="shared" si="14"/>
        <v>100</v>
      </c>
    </row>
    <row r="182" spans="1:9" ht="10.5">
      <c r="A182" s="16">
        <v>179</v>
      </c>
      <c r="C182" s="6" t="s">
        <v>11</v>
      </c>
      <c r="D182" s="9">
        <v>221</v>
      </c>
      <c r="E182" s="9">
        <v>34</v>
      </c>
      <c r="F182" s="9">
        <f t="shared" si="11"/>
        <v>255</v>
      </c>
      <c r="G182" s="7">
        <f t="shared" si="12"/>
        <v>86.66666666666667</v>
      </c>
      <c r="H182" s="7">
        <f t="shared" si="13"/>
        <v>13.333333333333334</v>
      </c>
      <c r="I182" s="7">
        <f t="shared" si="14"/>
        <v>100</v>
      </c>
    </row>
    <row r="183" spans="1:9" ht="10.5">
      <c r="A183" s="16">
        <v>180</v>
      </c>
      <c r="C183" s="6" t="s">
        <v>12</v>
      </c>
      <c r="D183" s="9">
        <v>128</v>
      </c>
      <c r="E183" s="9">
        <v>15</v>
      </c>
      <c r="F183" s="9">
        <f t="shared" si="11"/>
        <v>143</v>
      </c>
      <c r="G183" s="7">
        <f t="shared" si="12"/>
        <v>89.5104895104895</v>
      </c>
      <c r="H183" s="7">
        <f t="shared" si="13"/>
        <v>10.48951048951049</v>
      </c>
      <c r="I183" s="7">
        <f t="shared" si="14"/>
        <v>100</v>
      </c>
    </row>
    <row r="184" spans="1:9" ht="10.5">
      <c r="A184" s="16">
        <v>181</v>
      </c>
      <c r="C184" s="6" t="s">
        <v>110</v>
      </c>
      <c r="D184" s="9">
        <v>377</v>
      </c>
      <c r="E184" s="9">
        <v>69</v>
      </c>
      <c r="F184" s="9">
        <f t="shared" si="11"/>
        <v>446</v>
      </c>
      <c r="G184" s="7">
        <f t="shared" si="12"/>
        <v>84.52914798206278</v>
      </c>
      <c r="H184" s="7">
        <f t="shared" si="13"/>
        <v>15.47085201793722</v>
      </c>
      <c r="I184" s="7">
        <f t="shared" si="14"/>
        <v>100</v>
      </c>
    </row>
    <row r="185" spans="1:9" ht="10.5">
      <c r="A185" s="16">
        <v>182</v>
      </c>
      <c r="C185" s="6" t="s">
        <v>13</v>
      </c>
      <c r="D185" s="9">
        <v>231</v>
      </c>
      <c r="E185" s="9">
        <v>25</v>
      </c>
      <c r="F185" s="9">
        <f t="shared" si="11"/>
        <v>256</v>
      </c>
      <c r="G185" s="7">
        <f t="shared" si="12"/>
        <v>90.234375</v>
      </c>
      <c r="H185" s="7">
        <f t="shared" si="13"/>
        <v>9.765625</v>
      </c>
      <c r="I185" s="7">
        <f t="shared" si="14"/>
        <v>100</v>
      </c>
    </row>
    <row r="186" spans="1:9" ht="10.5">
      <c r="A186" s="16">
        <v>183</v>
      </c>
      <c r="C186" s="6" t="s">
        <v>117</v>
      </c>
      <c r="D186" s="9">
        <v>200</v>
      </c>
      <c r="E186" s="9">
        <v>47</v>
      </c>
      <c r="F186" s="9">
        <f t="shared" si="11"/>
        <v>247</v>
      </c>
      <c r="G186" s="7">
        <f t="shared" si="12"/>
        <v>80.97165991902834</v>
      </c>
      <c r="H186" s="7">
        <f t="shared" si="13"/>
        <v>19.02834008097166</v>
      </c>
      <c r="I186" s="7">
        <f t="shared" si="14"/>
        <v>100</v>
      </c>
    </row>
    <row r="187" spans="1:9" ht="10.5">
      <c r="A187" s="16">
        <v>184</v>
      </c>
      <c r="C187" s="6" t="s">
        <v>118</v>
      </c>
      <c r="D187" s="9">
        <v>1906</v>
      </c>
      <c r="E187" s="9">
        <v>200</v>
      </c>
      <c r="F187" s="9">
        <f t="shared" si="11"/>
        <v>2106</v>
      </c>
      <c r="G187" s="7">
        <f t="shared" si="12"/>
        <v>90.50332383665717</v>
      </c>
      <c r="H187" s="7">
        <f t="shared" si="13"/>
        <v>9.49667616334283</v>
      </c>
      <c r="I187" s="7">
        <f t="shared" si="14"/>
        <v>100</v>
      </c>
    </row>
    <row r="188" spans="1:9" ht="10.5">
      <c r="A188" s="16">
        <v>185</v>
      </c>
      <c r="C188" s="6" t="s">
        <v>14</v>
      </c>
      <c r="D188" s="9">
        <v>756</v>
      </c>
      <c r="E188" s="9">
        <v>120</v>
      </c>
      <c r="F188" s="9">
        <f t="shared" si="11"/>
        <v>876</v>
      </c>
      <c r="G188" s="7">
        <f t="shared" si="12"/>
        <v>86.3013698630137</v>
      </c>
      <c r="H188" s="7">
        <f t="shared" si="13"/>
        <v>13.698630136986301</v>
      </c>
      <c r="I188" s="7">
        <f t="shared" si="14"/>
        <v>100</v>
      </c>
    </row>
    <row r="189" spans="1:9" ht="10.5">
      <c r="A189" s="16">
        <v>186</v>
      </c>
      <c r="C189" s="6" t="s">
        <v>119</v>
      </c>
      <c r="D189" s="9">
        <v>44</v>
      </c>
      <c r="E189" s="9">
        <v>0</v>
      </c>
      <c r="F189" s="9">
        <f t="shared" si="11"/>
        <v>44</v>
      </c>
      <c r="G189" s="7">
        <f t="shared" si="12"/>
        <v>100</v>
      </c>
      <c r="H189" s="7">
        <f t="shared" si="13"/>
        <v>0</v>
      </c>
      <c r="I189" s="7">
        <f t="shared" si="14"/>
        <v>100</v>
      </c>
    </row>
    <row r="190" spans="1:9" ht="10.5">
      <c r="A190" s="16">
        <v>187</v>
      </c>
      <c r="C190" s="6" t="s">
        <v>15</v>
      </c>
      <c r="D190" s="9">
        <v>35</v>
      </c>
      <c r="E190" s="9">
        <v>10</v>
      </c>
      <c r="F190" s="9">
        <f t="shared" si="11"/>
        <v>45</v>
      </c>
      <c r="G190" s="7">
        <f t="shared" si="12"/>
        <v>77.77777777777779</v>
      </c>
      <c r="H190" s="7">
        <f t="shared" si="13"/>
        <v>22.22222222222222</v>
      </c>
      <c r="I190" s="7">
        <f t="shared" si="14"/>
        <v>100</v>
      </c>
    </row>
    <row r="191" spans="1:9" ht="10.5">
      <c r="A191" s="16">
        <v>188</v>
      </c>
      <c r="C191" s="6" t="s">
        <v>16</v>
      </c>
      <c r="D191" s="9">
        <v>251</v>
      </c>
      <c r="E191" s="9">
        <v>58</v>
      </c>
      <c r="F191" s="9">
        <f t="shared" si="11"/>
        <v>309</v>
      </c>
      <c r="G191" s="7">
        <f t="shared" si="12"/>
        <v>81.22977346278317</v>
      </c>
      <c r="H191" s="7">
        <f t="shared" si="13"/>
        <v>18.77022653721683</v>
      </c>
      <c r="I191" s="7">
        <f t="shared" si="14"/>
        <v>100</v>
      </c>
    </row>
    <row r="192" spans="1:9" ht="10.5">
      <c r="A192" s="16">
        <v>189</v>
      </c>
      <c r="C192" s="6" t="s">
        <v>17</v>
      </c>
      <c r="D192" s="9">
        <v>22</v>
      </c>
      <c r="E192" s="9">
        <v>0</v>
      </c>
      <c r="F192" s="9">
        <f t="shared" si="11"/>
        <v>22</v>
      </c>
      <c r="G192" s="7">
        <f t="shared" si="12"/>
        <v>100</v>
      </c>
      <c r="H192" s="7">
        <f t="shared" si="13"/>
        <v>0</v>
      </c>
      <c r="I192" s="7">
        <f t="shared" si="14"/>
        <v>100</v>
      </c>
    </row>
    <row r="193" spans="1:9" ht="10.5">
      <c r="A193" s="16">
        <v>190</v>
      </c>
      <c r="B193" s="2" t="s">
        <v>53</v>
      </c>
      <c r="C193" s="6" t="s">
        <v>3</v>
      </c>
      <c r="D193" s="9">
        <v>7730</v>
      </c>
      <c r="E193" s="9">
        <v>2049</v>
      </c>
      <c r="F193" s="9">
        <f t="shared" si="11"/>
        <v>9779</v>
      </c>
      <c r="G193" s="7">
        <f t="shared" si="12"/>
        <v>79.04693731465386</v>
      </c>
      <c r="H193" s="7">
        <f t="shared" si="13"/>
        <v>20.95306268534615</v>
      </c>
      <c r="I193" s="7">
        <f t="shared" si="14"/>
        <v>100</v>
      </c>
    </row>
    <row r="194" spans="1:9" ht="10.5">
      <c r="A194" s="16">
        <v>191</v>
      </c>
      <c r="C194" s="6" t="s">
        <v>4</v>
      </c>
      <c r="D194" s="9">
        <v>100</v>
      </c>
      <c r="E194" s="9">
        <v>13</v>
      </c>
      <c r="F194" s="9">
        <f t="shared" si="11"/>
        <v>113</v>
      </c>
      <c r="G194" s="7">
        <f t="shared" si="12"/>
        <v>88.49557522123894</v>
      </c>
      <c r="H194" s="7">
        <f t="shared" si="13"/>
        <v>11.504424778761061</v>
      </c>
      <c r="I194" s="7">
        <f t="shared" si="14"/>
        <v>100</v>
      </c>
    </row>
    <row r="195" spans="1:9" ht="10.5">
      <c r="A195" s="16">
        <v>192</v>
      </c>
      <c r="C195" s="6" t="s">
        <v>111</v>
      </c>
      <c r="D195" s="9">
        <v>30</v>
      </c>
      <c r="E195" s="9">
        <v>6</v>
      </c>
      <c r="F195" s="9">
        <f t="shared" si="11"/>
        <v>36</v>
      </c>
      <c r="G195" s="7">
        <f t="shared" si="12"/>
        <v>83.33333333333334</v>
      </c>
      <c r="H195" s="7">
        <f t="shared" si="13"/>
        <v>16.666666666666664</v>
      </c>
      <c r="I195" s="7">
        <f t="shared" si="14"/>
        <v>100</v>
      </c>
    </row>
    <row r="196" spans="1:9" ht="10.5">
      <c r="A196" s="16">
        <v>193</v>
      </c>
      <c r="C196" s="6" t="s">
        <v>5</v>
      </c>
      <c r="D196" s="9">
        <v>27</v>
      </c>
      <c r="E196" s="9">
        <v>5</v>
      </c>
      <c r="F196" s="9">
        <f t="shared" si="11"/>
        <v>32</v>
      </c>
      <c r="G196" s="7">
        <f t="shared" si="12"/>
        <v>84.375</v>
      </c>
      <c r="H196" s="7">
        <f t="shared" si="13"/>
        <v>15.625</v>
      </c>
      <c r="I196" s="7">
        <f t="shared" si="14"/>
        <v>100</v>
      </c>
    </row>
    <row r="197" spans="1:9" ht="10.5">
      <c r="A197" s="16">
        <v>194</v>
      </c>
      <c r="C197" s="6" t="s">
        <v>112</v>
      </c>
      <c r="D197" s="9">
        <v>5</v>
      </c>
      <c r="E197" s="9">
        <v>0</v>
      </c>
      <c r="F197" s="9">
        <f aca="true" t="shared" si="15" ref="F197:F260">SUM(D197:E197)</f>
        <v>5</v>
      </c>
      <c r="G197" s="7">
        <f t="shared" si="12"/>
        <v>100</v>
      </c>
      <c r="H197" s="7">
        <f t="shared" si="13"/>
        <v>0</v>
      </c>
      <c r="I197" s="7">
        <f t="shared" si="14"/>
        <v>100</v>
      </c>
    </row>
    <row r="198" spans="1:9" ht="10.5">
      <c r="A198" s="16">
        <v>195</v>
      </c>
      <c r="C198" s="6" t="s">
        <v>113</v>
      </c>
      <c r="D198" s="9">
        <v>3</v>
      </c>
      <c r="E198" s="9">
        <v>0</v>
      </c>
      <c r="F198" s="9">
        <f t="shared" si="15"/>
        <v>3</v>
      </c>
      <c r="G198" s="7">
        <f t="shared" si="12"/>
        <v>100</v>
      </c>
      <c r="H198" s="7">
        <f t="shared" si="13"/>
        <v>0</v>
      </c>
      <c r="I198" s="7">
        <f t="shared" si="14"/>
        <v>100</v>
      </c>
    </row>
    <row r="199" spans="1:9" ht="10.5">
      <c r="A199" s="16">
        <v>196</v>
      </c>
      <c r="C199" s="6" t="s">
        <v>114</v>
      </c>
      <c r="D199" s="9">
        <v>12</v>
      </c>
      <c r="E199" s="9">
        <v>0</v>
      </c>
      <c r="F199" s="9">
        <f t="shared" si="15"/>
        <v>12</v>
      </c>
      <c r="G199" s="7">
        <f t="shared" si="12"/>
        <v>100</v>
      </c>
      <c r="H199" s="7">
        <f t="shared" si="13"/>
        <v>0</v>
      </c>
      <c r="I199" s="7">
        <f t="shared" si="14"/>
        <v>100</v>
      </c>
    </row>
    <row r="200" spans="1:9" ht="10.5">
      <c r="A200" s="16">
        <v>197</v>
      </c>
      <c r="C200" s="6" t="s">
        <v>108</v>
      </c>
      <c r="D200" s="9">
        <v>10</v>
      </c>
      <c r="E200" s="9">
        <v>0</v>
      </c>
      <c r="F200" s="9">
        <f t="shared" si="15"/>
        <v>10</v>
      </c>
      <c r="G200" s="7">
        <f t="shared" si="12"/>
        <v>100</v>
      </c>
      <c r="H200" s="7">
        <f t="shared" si="13"/>
        <v>0</v>
      </c>
      <c r="I200" s="7">
        <f t="shared" si="14"/>
        <v>100</v>
      </c>
    </row>
    <row r="201" spans="1:9" ht="10.5">
      <c r="A201" s="16">
        <v>198</v>
      </c>
      <c r="C201" s="6" t="s">
        <v>6</v>
      </c>
      <c r="D201" s="9">
        <v>0</v>
      </c>
      <c r="E201" s="9">
        <v>0</v>
      </c>
      <c r="F201" s="9">
        <f t="shared" si="15"/>
        <v>0</v>
      </c>
      <c r="G201" s="7">
        <f t="shared" si="12"/>
        <v>0</v>
      </c>
      <c r="H201" s="7">
        <f t="shared" si="13"/>
        <v>0</v>
      </c>
      <c r="I201" s="7">
        <f t="shared" si="14"/>
        <v>0</v>
      </c>
    </row>
    <row r="202" spans="1:9" ht="10.5">
      <c r="A202" s="16">
        <v>199</v>
      </c>
      <c r="C202" s="6" t="s">
        <v>7</v>
      </c>
      <c r="D202" s="9">
        <v>9</v>
      </c>
      <c r="E202" s="9">
        <v>0</v>
      </c>
      <c r="F202" s="9">
        <f t="shared" si="15"/>
        <v>9</v>
      </c>
      <c r="G202" s="7">
        <f t="shared" si="12"/>
        <v>100</v>
      </c>
      <c r="H202" s="7">
        <f t="shared" si="13"/>
        <v>0</v>
      </c>
      <c r="I202" s="7">
        <f t="shared" si="14"/>
        <v>100</v>
      </c>
    </row>
    <row r="203" spans="1:9" ht="10.5">
      <c r="A203" s="16">
        <v>200</v>
      </c>
      <c r="C203" s="6" t="s">
        <v>8</v>
      </c>
      <c r="D203" s="9">
        <v>0</v>
      </c>
      <c r="E203" s="9">
        <v>0</v>
      </c>
      <c r="F203" s="9">
        <f t="shared" si="15"/>
        <v>0</v>
      </c>
      <c r="G203" s="7">
        <f t="shared" si="12"/>
        <v>0</v>
      </c>
      <c r="H203" s="7">
        <f t="shared" si="13"/>
        <v>0</v>
      </c>
      <c r="I203" s="7">
        <f t="shared" si="14"/>
        <v>0</v>
      </c>
    </row>
    <row r="204" spans="1:9" ht="10.5">
      <c r="A204" s="16">
        <v>201</v>
      </c>
      <c r="C204" s="6" t="s">
        <v>115</v>
      </c>
      <c r="D204" s="9">
        <v>0</v>
      </c>
      <c r="E204" s="9">
        <v>0</v>
      </c>
      <c r="F204" s="9">
        <f t="shared" si="15"/>
        <v>0</v>
      </c>
      <c r="G204" s="7">
        <f t="shared" si="12"/>
        <v>0</v>
      </c>
      <c r="H204" s="7">
        <f t="shared" si="13"/>
        <v>0</v>
      </c>
      <c r="I204" s="7">
        <f t="shared" si="14"/>
        <v>0</v>
      </c>
    </row>
    <row r="205" spans="1:9" ht="10.5">
      <c r="A205" s="16">
        <v>202</v>
      </c>
      <c r="C205" s="6" t="s">
        <v>9</v>
      </c>
      <c r="D205" s="9">
        <v>0</v>
      </c>
      <c r="E205" s="9">
        <v>0</v>
      </c>
      <c r="F205" s="9">
        <f t="shared" si="15"/>
        <v>0</v>
      </c>
      <c r="G205" s="7">
        <f t="shared" si="12"/>
        <v>0</v>
      </c>
      <c r="H205" s="7">
        <f t="shared" si="13"/>
        <v>0</v>
      </c>
      <c r="I205" s="7">
        <f t="shared" si="14"/>
        <v>0</v>
      </c>
    </row>
    <row r="206" spans="1:9" ht="10.5">
      <c r="A206" s="16">
        <v>203</v>
      </c>
      <c r="C206" s="6" t="s">
        <v>116</v>
      </c>
      <c r="D206" s="9">
        <v>0</v>
      </c>
      <c r="E206" s="9">
        <v>0</v>
      </c>
      <c r="F206" s="9">
        <f t="shared" si="15"/>
        <v>0</v>
      </c>
      <c r="G206" s="7">
        <f t="shared" si="12"/>
        <v>0</v>
      </c>
      <c r="H206" s="7">
        <f t="shared" si="13"/>
        <v>0</v>
      </c>
      <c r="I206" s="7">
        <f t="shared" si="14"/>
        <v>0</v>
      </c>
    </row>
    <row r="207" spans="1:9" ht="10.5">
      <c r="A207" s="16">
        <v>204</v>
      </c>
      <c r="C207" s="6" t="s">
        <v>10</v>
      </c>
      <c r="D207" s="9">
        <v>9</v>
      </c>
      <c r="E207" s="9">
        <v>0</v>
      </c>
      <c r="F207" s="9">
        <f t="shared" si="15"/>
        <v>9</v>
      </c>
      <c r="G207" s="7">
        <f t="shared" si="12"/>
        <v>100</v>
      </c>
      <c r="H207" s="7">
        <f t="shared" si="13"/>
        <v>0</v>
      </c>
      <c r="I207" s="7">
        <f t="shared" si="14"/>
        <v>100</v>
      </c>
    </row>
    <row r="208" spans="1:9" ht="10.5">
      <c r="A208" s="16">
        <v>205</v>
      </c>
      <c r="C208" s="6" t="s">
        <v>109</v>
      </c>
      <c r="D208" s="9">
        <v>3</v>
      </c>
      <c r="E208" s="9">
        <v>3</v>
      </c>
      <c r="F208" s="9">
        <f t="shared" si="15"/>
        <v>6</v>
      </c>
      <c r="G208" s="7">
        <f t="shared" si="12"/>
        <v>50</v>
      </c>
      <c r="H208" s="7">
        <f t="shared" si="13"/>
        <v>50</v>
      </c>
      <c r="I208" s="7">
        <f t="shared" si="14"/>
        <v>100</v>
      </c>
    </row>
    <row r="209" spans="1:9" ht="10.5">
      <c r="A209" s="16">
        <v>206</v>
      </c>
      <c r="C209" s="6" t="s">
        <v>11</v>
      </c>
      <c r="D209" s="9">
        <v>5</v>
      </c>
      <c r="E209" s="9">
        <v>0</v>
      </c>
      <c r="F209" s="9">
        <f t="shared" si="15"/>
        <v>5</v>
      </c>
      <c r="G209" s="7">
        <f t="shared" si="12"/>
        <v>100</v>
      </c>
      <c r="H209" s="7">
        <f t="shared" si="13"/>
        <v>0</v>
      </c>
      <c r="I209" s="7">
        <f t="shared" si="14"/>
        <v>100</v>
      </c>
    </row>
    <row r="210" spans="1:9" ht="10.5">
      <c r="A210" s="16">
        <v>207</v>
      </c>
      <c r="C210" s="6" t="s">
        <v>12</v>
      </c>
      <c r="D210" s="9">
        <v>3</v>
      </c>
      <c r="E210" s="9">
        <v>5</v>
      </c>
      <c r="F210" s="9">
        <f t="shared" si="15"/>
        <v>8</v>
      </c>
      <c r="G210" s="7">
        <f t="shared" si="12"/>
        <v>37.5</v>
      </c>
      <c r="H210" s="7">
        <f t="shared" si="13"/>
        <v>62.5</v>
      </c>
      <c r="I210" s="7">
        <f t="shared" si="14"/>
        <v>100</v>
      </c>
    </row>
    <row r="211" spans="1:9" ht="10.5">
      <c r="A211" s="16">
        <v>208</v>
      </c>
      <c r="C211" s="6" t="s">
        <v>110</v>
      </c>
      <c r="D211" s="9">
        <v>8</v>
      </c>
      <c r="E211" s="9">
        <v>0</v>
      </c>
      <c r="F211" s="9">
        <f t="shared" si="15"/>
        <v>8</v>
      </c>
      <c r="G211" s="7">
        <f t="shared" si="12"/>
        <v>100</v>
      </c>
      <c r="H211" s="7">
        <f t="shared" si="13"/>
        <v>0</v>
      </c>
      <c r="I211" s="7">
        <f t="shared" si="14"/>
        <v>100</v>
      </c>
    </row>
    <row r="212" spans="1:9" ht="10.5">
      <c r="A212" s="16">
        <v>209</v>
      </c>
      <c r="C212" s="6" t="s">
        <v>13</v>
      </c>
      <c r="D212" s="9">
        <v>45</v>
      </c>
      <c r="E212" s="9">
        <v>3</v>
      </c>
      <c r="F212" s="9">
        <f t="shared" si="15"/>
        <v>48</v>
      </c>
      <c r="G212" s="7">
        <f t="shared" si="12"/>
        <v>93.75</v>
      </c>
      <c r="H212" s="7">
        <f t="shared" si="13"/>
        <v>6.25</v>
      </c>
      <c r="I212" s="7">
        <f t="shared" si="14"/>
        <v>100</v>
      </c>
    </row>
    <row r="213" spans="1:9" ht="10.5">
      <c r="A213" s="16">
        <v>210</v>
      </c>
      <c r="C213" s="6" t="s">
        <v>117</v>
      </c>
      <c r="D213" s="9">
        <v>3</v>
      </c>
      <c r="E213" s="9">
        <v>0</v>
      </c>
      <c r="F213" s="9">
        <f t="shared" si="15"/>
        <v>3</v>
      </c>
      <c r="G213" s="7">
        <f t="shared" si="12"/>
        <v>100</v>
      </c>
      <c r="H213" s="7">
        <f t="shared" si="13"/>
        <v>0</v>
      </c>
      <c r="I213" s="7">
        <f t="shared" si="14"/>
        <v>100</v>
      </c>
    </row>
    <row r="214" spans="1:9" ht="10.5">
      <c r="A214" s="16">
        <v>211</v>
      </c>
      <c r="C214" s="6" t="s">
        <v>118</v>
      </c>
      <c r="D214" s="9">
        <v>27</v>
      </c>
      <c r="E214" s="9">
        <v>3</v>
      </c>
      <c r="F214" s="9">
        <f t="shared" si="15"/>
        <v>30</v>
      </c>
      <c r="G214" s="7">
        <f t="shared" si="12"/>
        <v>90</v>
      </c>
      <c r="H214" s="7">
        <f t="shared" si="13"/>
        <v>10</v>
      </c>
      <c r="I214" s="7">
        <f t="shared" si="14"/>
        <v>100</v>
      </c>
    </row>
    <row r="215" spans="1:9" ht="10.5">
      <c r="A215" s="16">
        <v>212</v>
      </c>
      <c r="C215" s="6" t="s">
        <v>14</v>
      </c>
      <c r="D215" s="9">
        <v>87</v>
      </c>
      <c r="E215" s="9">
        <v>9</v>
      </c>
      <c r="F215" s="9">
        <f t="shared" si="15"/>
        <v>96</v>
      </c>
      <c r="G215" s="7">
        <f aca="true" t="shared" si="16" ref="G215:G278">IF($F215&gt;0,D215/$F215*100,0)</f>
        <v>90.625</v>
      </c>
      <c r="H215" s="7">
        <f aca="true" t="shared" si="17" ref="H215:H278">IF($F215&gt;0,E215/$F215*100,0)</f>
        <v>9.375</v>
      </c>
      <c r="I215" s="7">
        <f aca="true" t="shared" si="18" ref="I215:I278">IF($F215&gt;0,F215/$F215*100,0)</f>
        <v>100</v>
      </c>
    </row>
    <row r="216" spans="1:9" ht="10.5">
      <c r="A216" s="16">
        <v>213</v>
      </c>
      <c r="C216" s="6" t="s">
        <v>119</v>
      </c>
      <c r="D216" s="9">
        <v>19</v>
      </c>
      <c r="E216" s="9">
        <v>0</v>
      </c>
      <c r="F216" s="9">
        <f t="shared" si="15"/>
        <v>19</v>
      </c>
      <c r="G216" s="7">
        <f t="shared" si="16"/>
        <v>100</v>
      </c>
      <c r="H216" s="7">
        <f t="shared" si="17"/>
        <v>0</v>
      </c>
      <c r="I216" s="7">
        <f t="shared" si="18"/>
        <v>100</v>
      </c>
    </row>
    <row r="217" spans="1:9" ht="10.5">
      <c r="A217" s="16">
        <v>214</v>
      </c>
      <c r="C217" s="6" t="s">
        <v>15</v>
      </c>
      <c r="D217" s="9">
        <v>13</v>
      </c>
      <c r="E217" s="9">
        <v>0</v>
      </c>
      <c r="F217" s="9">
        <f t="shared" si="15"/>
        <v>13</v>
      </c>
      <c r="G217" s="7">
        <f t="shared" si="16"/>
        <v>100</v>
      </c>
      <c r="H217" s="7">
        <f t="shared" si="17"/>
        <v>0</v>
      </c>
      <c r="I217" s="7">
        <f t="shared" si="18"/>
        <v>100</v>
      </c>
    </row>
    <row r="218" spans="1:9" ht="10.5">
      <c r="A218" s="16">
        <v>215</v>
      </c>
      <c r="C218" s="6" t="s">
        <v>16</v>
      </c>
      <c r="D218" s="9">
        <v>14</v>
      </c>
      <c r="E218" s="9">
        <v>0</v>
      </c>
      <c r="F218" s="9">
        <f t="shared" si="15"/>
        <v>14</v>
      </c>
      <c r="G218" s="7">
        <f t="shared" si="16"/>
        <v>100</v>
      </c>
      <c r="H218" s="7">
        <f t="shared" si="17"/>
        <v>0</v>
      </c>
      <c r="I218" s="7">
        <f t="shared" si="18"/>
        <v>100</v>
      </c>
    </row>
    <row r="219" spans="1:9" ht="10.5">
      <c r="A219" s="16">
        <v>216</v>
      </c>
      <c r="C219" s="6" t="s">
        <v>17</v>
      </c>
      <c r="D219" s="9">
        <v>3</v>
      </c>
      <c r="E219" s="9">
        <v>0</v>
      </c>
      <c r="F219" s="9">
        <f t="shared" si="15"/>
        <v>3</v>
      </c>
      <c r="G219" s="7">
        <f t="shared" si="16"/>
        <v>100</v>
      </c>
      <c r="H219" s="7">
        <f t="shared" si="17"/>
        <v>0</v>
      </c>
      <c r="I219" s="7">
        <f t="shared" si="18"/>
        <v>100</v>
      </c>
    </row>
    <row r="220" spans="1:9" ht="10.5">
      <c r="A220" s="16">
        <v>217</v>
      </c>
      <c r="B220" s="2" t="s">
        <v>23</v>
      </c>
      <c r="C220" s="6" t="s">
        <v>3</v>
      </c>
      <c r="D220" s="9">
        <v>66635</v>
      </c>
      <c r="E220" s="9">
        <v>18654</v>
      </c>
      <c r="F220" s="9">
        <f t="shared" si="15"/>
        <v>85289</v>
      </c>
      <c r="G220" s="7">
        <f t="shared" si="16"/>
        <v>78.12848081229701</v>
      </c>
      <c r="H220" s="7">
        <f t="shared" si="17"/>
        <v>21.871519187702987</v>
      </c>
      <c r="I220" s="7">
        <f t="shared" si="18"/>
        <v>100</v>
      </c>
    </row>
    <row r="221" spans="1:9" ht="10.5">
      <c r="A221" s="16">
        <v>218</v>
      </c>
      <c r="C221" s="6" t="s">
        <v>4</v>
      </c>
      <c r="D221" s="9">
        <v>1787</v>
      </c>
      <c r="E221" s="9">
        <v>467</v>
      </c>
      <c r="F221" s="9">
        <f t="shared" si="15"/>
        <v>2254</v>
      </c>
      <c r="G221" s="7">
        <f t="shared" si="16"/>
        <v>79.2812777284827</v>
      </c>
      <c r="H221" s="7">
        <f t="shared" si="17"/>
        <v>20.718722271517304</v>
      </c>
      <c r="I221" s="7">
        <f t="shared" si="18"/>
        <v>100</v>
      </c>
    </row>
    <row r="222" spans="1:9" ht="10.5">
      <c r="A222" s="16">
        <v>219</v>
      </c>
      <c r="C222" s="6" t="s">
        <v>111</v>
      </c>
      <c r="D222" s="9">
        <v>355</v>
      </c>
      <c r="E222" s="9">
        <v>75</v>
      </c>
      <c r="F222" s="9">
        <f t="shared" si="15"/>
        <v>430</v>
      </c>
      <c r="G222" s="7">
        <f t="shared" si="16"/>
        <v>82.55813953488372</v>
      </c>
      <c r="H222" s="7">
        <f t="shared" si="17"/>
        <v>17.441860465116278</v>
      </c>
      <c r="I222" s="7">
        <f t="shared" si="18"/>
        <v>100</v>
      </c>
    </row>
    <row r="223" spans="1:9" ht="10.5">
      <c r="A223" s="16">
        <v>220</v>
      </c>
      <c r="C223" s="6" t="s">
        <v>5</v>
      </c>
      <c r="D223" s="9">
        <v>1262</v>
      </c>
      <c r="E223" s="9">
        <v>115</v>
      </c>
      <c r="F223" s="9">
        <f t="shared" si="15"/>
        <v>1377</v>
      </c>
      <c r="G223" s="7">
        <f t="shared" si="16"/>
        <v>91.6485112563544</v>
      </c>
      <c r="H223" s="7">
        <f t="shared" si="17"/>
        <v>8.351488743645605</v>
      </c>
      <c r="I223" s="7">
        <f t="shared" si="18"/>
        <v>100</v>
      </c>
    </row>
    <row r="224" spans="1:9" ht="10.5">
      <c r="A224" s="16">
        <v>221</v>
      </c>
      <c r="C224" s="6" t="s">
        <v>112</v>
      </c>
      <c r="D224" s="9">
        <v>143</v>
      </c>
      <c r="E224" s="9">
        <v>16</v>
      </c>
      <c r="F224" s="9">
        <f t="shared" si="15"/>
        <v>159</v>
      </c>
      <c r="G224" s="7">
        <f t="shared" si="16"/>
        <v>89.937106918239</v>
      </c>
      <c r="H224" s="7">
        <f t="shared" si="17"/>
        <v>10.062893081761008</v>
      </c>
      <c r="I224" s="7">
        <f t="shared" si="18"/>
        <v>100</v>
      </c>
    </row>
    <row r="225" spans="1:9" ht="10.5">
      <c r="A225" s="16">
        <v>222</v>
      </c>
      <c r="C225" s="6" t="s">
        <v>113</v>
      </c>
      <c r="D225" s="9">
        <v>97</v>
      </c>
      <c r="E225" s="9">
        <v>8</v>
      </c>
      <c r="F225" s="9">
        <f t="shared" si="15"/>
        <v>105</v>
      </c>
      <c r="G225" s="7">
        <f t="shared" si="16"/>
        <v>92.38095238095238</v>
      </c>
      <c r="H225" s="7">
        <f t="shared" si="17"/>
        <v>7.6190476190476195</v>
      </c>
      <c r="I225" s="7">
        <f t="shared" si="18"/>
        <v>100</v>
      </c>
    </row>
    <row r="226" spans="1:9" ht="10.5">
      <c r="A226" s="16">
        <v>223</v>
      </c>
      <c r="C226" s="6" t="s">
        <v>114</v>
      </c>
      <c r="D226" s="9">
        <v>1454</v>
      </c>
      <c r="E226" s="9">
        <v>104</v>
      </c>
      <c r="F226" s="9">
        <f t="shared" si="15"/>
        <v>1558</v>
      </c>
      <c r="G226" s="7">
        <f t="shared" si="16"/>
        <v>93.32477535301669</v>
      </c>
      <c r="H226" s="7">
        <f t="shared" si="17"/>
        <v>6.675224646983311</v>
      </c>
      <c r="I226" s="7">
        <f t="shared" si="18"/>
        <v>100</v>
      </c>
    </row>
    <row r="227" spans="1:9" ht="10.5">
      <c r="A227" s="16">
        <v>224</v>
      </c>
      <c r="C227" s="6" t="s">
        <v>108</v>
      </c>
      <c r="D227" s="9">
        <v>267</v>
      </c>
      <c r="E227" s="9">
        <v>41</v>
      </c>
      <c r="F227" s="9">
        <f t="shared" si="15"/>
        <v>308</v>
      </c>
      <c r="G227" s="7">
        <f t="shared" si="16"/>
        <v>86.68831168831169</v>
      </c>
      <c r="H227" s="7">
        <f t="shared" si="17"/>
        <v>13.311688311688311</v>
      </c>
      <c r="I227" s="7">
        <f t="shared" si="18"/>
        <v>100</v>
      </c>
    </row>
    <row r="228" spans="1:9" ht="10.5">
      <c r="A228" s="16">
        <v>225</v>
      </c>
      <c r="C228" s="6" t="s">
        <v>6</v>
      </c>
      <c r="D228" s="9">
        <v>218</v>
      </c>
      <c r="E228" s="9">
        <v>54</v>
      </c>
      <c r="F228" s="9">
        <f t="shared" si="15"/>
        <v>272</v>
      </c>
      <c r="G228" s="7">
        <f t="shared" si="16"/>
        <v>80.14705882352942</v>
      </c>
      <c r="H228" s="7">
        <f t="shared" si="17"/>
        <v>19.852941176470587</v>
      </c>
      <c r="I228" s="7">
        <f t="shared" si="18"/>
        <v>100</v>
      </c>
    </row>
    <row r="229" spans="1:9" ht="10.5">
      <c r="A229" s="16">
        <v>226</v>
      </c>
      <c r="C229" s="6" t="s">
        <v>7</v>
      </c>
      <c r="D229" s="9">
        <v>658</v>
      </c>
      <c r="E229" s="9">
        <v>113</v>
      </c>
      <c r="F229" s="9">
        <f t="shared" si="15"/>
        <v>771</v>
      </c>
      <c r="G229" s="7">
        <f t="shared" si="16"/>
        <v>85.34370946822308</v>
      </c>
      <c r="H229" s="7">
        <f t="shared" si="17"/>
        <v>14.656290531776914</v>
      </c>
      <c r="I229" s="7">
        <f t="shared" si="18"/>
        <v>100</v>
      </c>
    </row>
    <row r="230" spans="1:9" ht="10.5">
      <c r="A230" s="16">
        <v>227</v>
      </c>
      <c r="C230" s="6" t="s">
        <v>8</v>
      </c>
      <c r="D230" s="9">
        <v>67</v>
      </c>
      <c r="E230" s="9">
        <v>6</v>
      </c>
      <c r="F230" s="9">
        <f t="shared" si="15"/>
        <v>73</v>
      </c>
      <c r="G230" s="7">
        <f t="shared" si="16"/>
        <v>91.78082191780823</v>
      </c>
      <c r="H230" s="7">
        <f t="shared" si="17"/>
        <v>8.21917808219178</v>
      </c>
      <c r="I230" s="7">
        <f t="shared" si="18"/>
        <v>100</v>
      </c>
    </row>
    <row r="231" spans="1:9" ht="10.5">
      <c r="A231" s="16">
        <v>228</v>
      </c>
      <c r="C231" s="6" t="s">
        <v>115</v>
      </c>
      <c r="D231" s="9">
        <v>109</v>
      </c>
      <c r="E231" s="9">
        <v>13</v>
      </c>
      <c r="F231" s="9">
        <f t="shared" si="15"/>
        <v>122</v>
      </c>
      <c r="G231" s="7">
        <f t="shared" si="16"/>
        <v>89.34426229508196</v>
      </c>
      <c r="H231" s="7">
        <f t="shared" si="17"/>
        <v>10.655737704918032</v>
      </c>
      <c r="I231" s="7">
        <f t="shared" si="18"/>
        <v>100</v>
      </c>
    </row>
    <row r="232" spans="1:9" ht="10.5">
      <c r="A232" s="16">
        <v>229</v>
      </c>
      <c r="C232" s="6" t="s">
        <v>9</v>
      </c>
      <c r="D232" s="9">
        <v>165</v>
      </c>
      <c r="E232" s="9">
        <v>16</v>
      </c>
      <c r="F232" s="9">
        <f t="shared" si="15"/>
        <v>181</v>
      </c>
      <c r="G232" s="7">
        <f t="shared" si="16"/>
        <v>91.16022099447514</v>
      </c>
      <c r="H232" s="7">
        <f t="shared" si="17"/>
        <v>8.83977900552486</v>
      </c>
      <c r="I232" s="7">
        <f t="shared" si="18"/>
        <v>100</v>
      </c>
    </row>
    <row r="233" spans="1:9" ht="10.5">
      <c r="A233" s="16">
        <v>230</v>
      </c>
      <c r="C233" s="6" t="s">
        <v>116</v>
      </c>
      <c r="D233" s="9">
        <v>75</v>
      </c>
      <c r="E233" s="9">
        <v>11</v>
      </c>
      <c r="F233" s="9">
        <f t="shared" si="15"/>
        <v>86</v>
      </c>
      <c r="G233" s="7">
        <f t="shared" si="16"/>
        <v>87.20930232558139</v>
      </c>
      <c r="H233" s="7">
        <f t="shared" si="17"/>
        <v>12.790697674418606</v>
      </c>
      <c r="I233" s="7">
        <f t="shared" si="18"/>
        <v>100</v>
      </c>
    </row>
    <row r="234" spans="1:9" ht="10.5">
      <c r="A234" s="16">
        <v>231</v>
      </c>
      <c r="C234" s="6" t="s">
        <v>10</v>
      </c>
      <c r="D234" s="9">
        <v>96</v>
      </c>
      <c r="E234" s="9">
        <v>8</v>
      </c>
      <c r="F234" s="9">
        <f t="shared" si="15"/>
        <v>104</v>
      </c>
      <c r="G234" s="7">
        <f t="shared" si="16"/>
        <v>92.3076923076923</v>
      </c>
      <c r="H234" s="7">
        <f t="shared" si="17"/>
        <v>7.6923076923076925</v>
      </c>
      <c r="I234" s="7">
        <f t="shared" si="18"/>
        <v>100</v>
      </c>
    </row>
    <row r="235" spans="1:9" ht="10.5">
      <c r="A235" s="16">
        <v>232</v>
      </c>
      <c r="C235" s="6" t="s">
        <v>109</v>
      </c>
      <c r="D235" s="9">
        <v>374</v>
      </c>
      <c r="E235" s="9">
        <v>44</v>
      </c>
      <c r="F235" s="9">
        <f t="shared" si="15"/>
        <v>418</v>
      </c>
      <c r="G235" s="7">
        <f t="shared" si="16"/>
        <v>89.47368421052632</v>
      </c>
      <c r="H235" s="7">
        <f t="shared" si="17"/>
        <v>10.526315789473683</v>
      </c>
      <c r="I235" s="7">
        <f t="shared" si="18"/>
        <v>100</v>
      </c>
    </row>
    <row r="236" spans="1:9" ht="10.5">
      <c r="A236" s="16">
        <v>233</v>
      </c>
      <c r="C236" s="6" t="s">
        <v>11</v>
      </c>
      <c r="D236" s="9">
        <v>1716</v>
      </c>
      <c r="E236" s="9">
        <v>234</v>
      </c>
      <c r="F236" s="9">
        <f t="shared" si="15"/>
        <v>1950</v>
      </c>
      <c r="G236" s="7">
        <f t="shared" si="16"/>
        <v>88</v>
      </c>
      <c r="H236" s="7">
        <f t="shared" si="17"/>
        <v>12</v>
      </c>
      <c r="I236" s="7">
        <f t="shared" si="18"/>
        <v>100</v>
      </c>
    </row>
    <row r="237" spans="1:9" ht="10.5">
      <c r="A237" s="16">
        <v>234</v>
      </c>
      <c r="C237" s="6" t="s">
        <v>12</v>
      </c>
      <c r="D237" s="9">
        <v>629</v>
      </c>
      <c r="E237" s="9">
        <v>133</v>
      </c>
      <c r="F237" s="9">
        <f t="shared" si="15"/>
        <v>762</v>
      </c>
      <c r="G237" s="7">
        <f t="shared" si="16"/>
        <v>82.54593175853019</v>
      </c>
      <c r="H237" s="7">
        <f t="shared" si="17"/>
        <v>17.454068241469816</v>
      </c>
      <c r="I237" s="7">
        <f t="shared" si="18"/>
        <v>100</v>
      </c>
    </row>
    <row r="238" spans="1:9" ht="10.5">
      <c r="A238" s="16">
        <v>235</v>
      </c>
      <c r="C238" s="6" t="s">
        <v>110</v>
      </c>
      <c r="D238" s="9">
        <v>2969</v>
      </c>
      <c r="E238" s="9">
        <v>625</v>
      </c>
      <c r="F238" s="9">
        <f t="shared" si="15"/>
        <v>3594</v>
      </c>
      <c r="G238" s="7">
        <f t="shared" si="16"/>
        <v>82.60990539788537</v>
      </c>
      <c r="H238" s="7">
        <f t="shared" si="17"/>
        <v>17.390094602114637</v>
      </c>
      <c r="I238" s="7">
        <f t="shared" si="18"/>
        <v>100</v>
      </c>
    </row>
    <row r="239" spans="1:9" ht="10.5">
      <c r="A239" s="16">
        <v>236</v>
      </c>
      <c r="C239" s="6" t="s">
        <v>13</v>
      </c>
      <c r="D239" s="9">
        <v>449</v>
      </c>
      <c r="E239" s="9">
        <v>75</v>
      </c>
      <c r="F239" s="9">
        <f t="shared" si="15"/>
        <v>524</v>
      </c>
      <c r="G239" s="7">
        <f t="shared" si="16"/>
        <v>85.68702290076335</v>
      </c>
      <c r="H239" s="7">
        <f t="shared" si="17"/>
        <v>14.31297709923664</v>
      </c>
      <c r="I239" s="7">
        <f t="shared" si="18"/>
        <v>100</v>
      </c>
    </row>
    <row r="240" spans="1:9" ht="10.5">
      <c r="A240" s="16">
        <v>237</v>
      </c>
      <c r="C240" s="6" t="s">
        <v>117</v>
      </c>
      <c r="D240" s="9">
        <v>728</v>
      </c>
      <c r="E240" s="9">
        <v>191</v>
      </c>
      <c r="F240" s="9">
        <f t="shared" si="15"/>
        <v>919</v>
      </c>
      <c r="G240" s="7">
        <f t="shared" si="16"/>
        <v>79.21653971708379</v>
      </c>
      <c r="H240" s="7">
        <f t="shared" si="17"/>
        <v>20.783460282916213</v>
      </c>
      <c r="I240" s="7">
        <f t="shared" si="18"/>
        <v>100</v>
      </c>
    </row>
    <row r="241" spans="1:9" ht="10.5">
      <c r="A241" s="16">
        <v>238</v>
      </c>
      <c r="C241" s="6" t="s">
        <v>118</v>
      </c>
      <c r="D241" s="9">
        <v>10879</v>
      </c>
      <c r="E241" s="9">
        <v>1159</v>
      </c>
      <c r="F241" s="9">
        <f t="shared" si="15"/>
        <v>12038</v>
      </c>
      <c r="G241" s="7">
        <f t="shared" si="16"/>
        <v>90.37215484299718</v>
      </c>
      <c r="H241" s="7">
        <f t="shared" si="17"/>
        <v>9.627845157002826</v>
      </c>
      <c r="I241" s="7">
        <f t="shared" si="18"/>
        <v>100</v>
      </c>
    </row>
    <row r="242" spans="1:9" ht="10.5">
      <c r="A242" s="16">
        <v>239</v>
      </c>
      <c r="C242" s="6" t="s">
        <v>14</v>
      </c>
      <c r="D242" s="9">
        <v>3169</v>
      </c>
      <c r="E242" s="9">
        <v>525</v>
      </c>
      <c r="F242" s="9">
        <f t="shared" si="15"/>
        <v>3694</v>
      </c>
      <c r="G242" s="7">
        <f t="shared" si="16"/>
        <v>85.78776394152679</v>
      </c>
      <c r="H242" s="7">
        <f t="shared" si="17"/>
        <v>14.212236058473199</v>
      </c>
      <c r="I242" s="7">
        <f t="shared" si="18"/>
        <v>100</v>
      </c>
    </row>
    <row r="243" spans="1:9" ht="10.5">
      <c r="A243" s="16">
        <v>240</v>
      </c>
      <c r="C243" s="6" t="s">
        <v>119</v>
      </c>
      <c r="D243" s="9">
        <v>176</v>
      </c>
      <c r="E243" s="9">
        <v>12</v>
      </c>
      <c r="F243" s="9">
        <f t="shared" si="15"/>
        <v>188</v>
      </c>
      <c r="G243" s="7">
        <f t="shared" si="16"/>
        <v>93.61702127659575</v>
      </c>
      <c r="H243" s="7">
        <f t="shared" si="17"/>
        <v>6.382978723404255</v>
      </c>
      <c r="I243" s="7">
        <f t="shared" si="18"/>
        <v>100</v>
      </c>
    </row>
    <row r="244" spans="1:9" ht="10.5">
      <c r="A244" s="16">
        <v>241</v>
      </c>
      <c r="C244" s="6" t="s">
        <v>15</v>
      </c>
      <c r="D244" s="9">
        <v>229</v>
      </c>
      <c r="E244" s="9">
        <v>36</v>
      </c>
      <c r="F244" s="9">
        <f t="shared" si="15"/>
        <v>265</v>
      </c>
      <c r="G244" s="7">
        <f t="shared" si="16"/>
        <v>86.41509433962264</v>
      </c>
      <c r="H244" s="7">
        <f t="shared" si="17"/>
        <v>13.584905660377359</v>
      </c>
      <c r="I244" s="7">
        <f t="shared" si="18"/>
        <v>100</v>
      </c>
    </row>
    <row r="245" spans="1:9" ht="10.5">
      <c r="A245" s="16">
        <v>242</v>
      </c>
      <c r="C245" s="6" t="s">
        <v>16</v>
      </c>
      <c r="D245" s="9">
        <v>1117</v>
      </c>
      <c r="E245" s="9">
        <v>230</v>
      </c>
      <c r="F245" s="9">
        <f t="shared" si="15"/>
        <v>1347</v>
      </c>
      <c r="G245" s="7">
        <f t="shared" si="16"/>
        <v>82.92501855976244</v>
      </c>
      <c r="H245" s="7">
        <f t="shared" si="17"/>
        <v>17.074981440237565</v>
      </c>
      <c r="I245" s="7">
        <f t="shared" si="18"/>
        <v>100</v>
      </c>
    </row>
    <row r="246" spans="1:9" ht="10.5">
      <c r="A246" s="16">
        <v>243</v>
      </c>
      <c r="C246" s="6" t="s">
        <v>17</v>
      </c>
      <c r="D246" s="9">
        <v>24</v>
      </c>
      <c r="E246" s="9">
        <v>4</v>
      </c>
      <c r="F246" s="9">
        <f t="shared" si="15"/>
        <v>28</v>
      </c>
      <c r="G246" s="7">
        <f t="shared" si="16"/>
        <v>85.71428571428571</v>
      </c>
      <c r="H246" s="7">
        <f t="shared" si="17"/>
        <v>14.285714285714285</v>
      </c>
      <c r="I246" s="7">
        <f t="shared" si="18"/>
        <v>100</v>
      </c>
    </row>
    <row r="247" spans="1:9" ht="10.5">
      <c r="A247" s="16">
        <v>244</v>
      </c>
      <c r="B247" s="2" t="s">
        <v>24</v>
      </c>
      <c r="C247" s="6" t="s">
        <v>3</v>
      </c>
      <c r="D247" s="9">
        <v>55124</v>
      </c>
      <c r="E247" s="9">
        <v>5124</v>
      </c>
      <c r="F247" s="9">
        <f t="shared" si="15"/>
        <v>60248</v>
      </c>
      <c r="G247" s="7">
        <f t="shared" si="16"/>
        <v>91.49515336608684</v>
      </c>
      <c r="H247" s="7">
        <f t="shared" si="17"/>
        <v>8.504846633913159</v>
      </c>
      <c r="I247" s="7">
        <f t="shared" si="18"/>
        <v>100</v>
      </c>
    </row>
    <row r="248" spans="1:9" ht="10.5">
      <c r="A248" s="16">
        <v>245</v>
      </c>
      <c r="C248" s="6" t="s">
        <v>4</v>
      </c>
      <c r="D248" s="9">
        <v>1847</v>
      </c>
      <c r="E248" s="9">
        <v>250</v>
      </c>
      <c r="F248" s="9">
        <f t="shared" si="15"/>
        <v>2097</v>
      </c>
      <c r="G248" s="7">
        <f t="shared" si="16"/>
        <v>88.07820696232713</v>
      </c>
      <c r="H248" s="7">
        <f t="shared" si="17"/>
        <v>11.921793037672867</v>
      </c>
      <c r="I248" s="7">
        <f t="shared" si="18"/>
        <v>100</v>
      </c>
    </row>
    <row r="249" spans="1:9" ht="10.5">
      <c r="A249" s="16">
        <v>246</v>
      </c>
      <c r="C249" s="6" t="s">
        <v>111</v>
      </c>
      <c r="D249" s="9">
        <v>159</v>
      </c>
      <c r="E249" s="9">
        <v>10</v>
      </c>
      <c r="F249" s="9">
        <f t="shared" si="15"/>
        <v>169</v>
      </c>
      <c r="G249" s="7">
        <f t="shared" si="16"/>
        <v>94.0828402366864</v>
      </c>
      <c r="H249" s="7">
        <f t="shared" si="17"/>
        <v>5.9171597633136095</v>
      </c>
      <c r="I249" s="7">
        <f t="shared" si="18"/>
        <v>100</v>
      </c>
    </row>
    <row r="250" spans="1:9" ht="10.5">
      <c r="A250" s="16">
        <v>247</v>
      </c>
      <c r="C250" s="6" t="s">
        <v>5</v>
      </c>
      <c r="D250" s="9">
        <v>2639</v>
      </c>
      <c r="E250" s="9">
        <v>109</v>
      </c>
      <c r="F250" s="9">
        <f t="shared" si="15"/>
        <v>2748</v>
      </c>
      <c r="G250" s="7">
        <f t="shared" si="16"/>
        <v>96.03347889374089</v>
      </c>
      <c r="H250" s="7">
        <f t="shared" si="17"/>
        <v>3.9665211062590973</v>
      </c>
      <c r="I250" s="7">
        <f t="shared" si="18"/>
        <v>100</v>
      </c>
    </row>
    <row r="251" spans="1:9" ht="10.5">
      <c r="A251" s="16">
        <v>248</v>
      </c>
      <c r="C251" s="6" t="s">
        <v>112</v>
      </c>
      <c r="D251" s="9">
        <v>1916</v>
      </c>
      <c r="E251" s="9">
        <v>69</v>
      </c>
      <c r="F251" s="9">
        <f t="shared" si="15"/>
        <v>1985</v>
      </c>
      <c r="G251" s="7">
        <f t="shared" si="16"/>
        <v>96.52392947103274</v>
      </c>
      <c r="H251" s="7">
        <f t="shared" si="17"/>
        <v>3.4760705289672544</v>
      </c>
      <c r="I251" s="7">
        <f t="shared" si="18"/>
        <v>100</v>
      </c>
    </row>
    <row r="252" spans="1:9" ht="10.5">
      <c r="A252" s="16">
        <v>249</v>
      </c>
      <c r="C252" s="6" t="s">
        <v>113</v>
      </c>
      <c r="D252" s="9">
        <v>2885</v>
      </c>
      <c r="E252" s="9">
        <v>72</v>
      </c>
      <c r="F252" s="9">
        <f t="shared" si="15"/>
        <v>2957</v>
      </c>
      <c r="G252" s="7">
        <f t="shared" si="16"/>
        <v>97.5650997632736</v>
      </c>
      <c r="H252" s="7">
        <f t="shared" si="17"/>
        <v>2.434900236726412</v>
      </c>
      <c r="I252" s="7">
        <f t="shared" si="18"/>
        <v>100</v>
      </c>
    </row>
    <row r="253" spans="1:9" ht="10.5">
      <c r="A253" s="16">
        <v>250</v>
      </c>
      <c r="C253" s="6" t="s">
        <v>114</v>
      </c>
      <c r="D253" s="9">
        <v>1874</v>
      </c>
      <c r="E253" s="9">
        <v>99</v>
      </c>
      <c r="F253" s="9">
        <f t="shared" si="15"/>
        <v>1973</v>
      </c>
      <c r="G253" s="7">
        <f t="shared" si="16"/>
        <v>94.98226051697922</v>
      </c>
      <c r="H253" s="7">
        <f t="shared" si="17"/>
        <v>5.01773948302078</v>
      </c>
      <c r="I253" s="7">
        <f t="shared" si="18"/>
        <v>100</v>
      </c>
    </row>
    <row r="254" spans="1:9" ht="10.5">
      <c r="A254" s="16">
        <v>251</v>
      </c>
      <c r="C254" s="6" t="s">
        <v>108</v>
      </c>
      <c r="D254" s="9">
        <v>802</v>
      </c>
      <c r="E254" s="9">
        <v>80</v>
      </c>
      <c r="F254" s="9">
        <f t="shared" si="15"/>
        <v>882</v>
      </c>
      <c r="G254" s="7">
        <f t="shared" si="16"/>
        <v>90.9297052154195</v>
      </c>
      <c r="H254" s="7">
        <f t="shared" si="17"/>
        <v>9.070294784580499</v>
      </c>
      <c r="I254" s="7">
        <f t="shared" si="18"/>
        <v>100</v>
      </c>
    </row>
    <row r="255" spans="1:9" ht="10.5">
      <c r="A255" s="16">
        <v>252</v>
      </c>
      <c r="C255" s="6" t="s">
        <v>6</v>
      </c>
      <c r="D255" s="9">
        <v>751</v>
      </c>
      <c r="E255" s="9">
        <v>106</v>
      </c>
      <c r="F255" s="9">
        <f t="shared" si="15"/>
        <v>857</v>
      </c>
      <c r="G255" s="7">
        <f t="shared" si="16"/>
        <v>87.63127187864644</v>
      </c>
      <c r="H255" s="7">
        <f t="shared" si="17"/>
        <v>12.36872812135356</v>
      </c>
      <c r="I255" s="7">
        <f t="shared" si="18"/>
        <v>100</v>
      </c>
    </row>
    <row r="256" spans="1:9" ht="10.5">
      <c r="A256" s="16">
        <v>253</v>
      </c>
      <c r="C256" s="6" t="s">
        <v>7</v>
      </c>
      <c r="D256" s="9">
        <v>344</v>
      </c>
      <c r="E256" s="9">
        <v>43</v>
      </c>
      <c r="F256" s="9">
        <f t="shared" si="15"/>
        <v>387</v>
      </c>
      <c r="G256" s="7">
        <f t="shared" si="16"/>
        <v>88.88888888888889</v>
      </c>
      <c r="H256" s="7">
        <f t="shared" si="17"/>
        <v>11.11111111111111</v>
      </c>
      <c r="I256" s="7">
        <f t="shared" si="18"/>
        <v>100</v>
      </c>
    </row>
    <row r="257" spans="1:9" ht="10.5">
      <c r="A257" s="16">
        <v>254</v>
      </c>
      <c r="C257" s="6" t="s">
        <v>8</v>
      </c>
      <c r="D257" s="9">
        <v>887</v>
      </c>
      <c r="E257" s="9">
        <v>47</v>
      </c>
      <c r="F257" s="9">
        <f t="shared" si="15"/>
        <v>934</v>
      </c>
      <c r="G257" s="7">
        <f t="shared" si="16"/>
        <v>94.9678800856531</v>
      </c>
      <c r="H257" s="7">
        <f t="shared" si="17"/>
        <v>5.032119914346895</v>
      </c>
      <c r="I257" s="7">
        <f t="shared" si="18"/>
        <v>100</v>
      </c>
    </row>
    <row r="258" spans="1:9" ht="10.5">
      <c r="A258" s="16">
        <v>255</v>
      </c>
      <c r="C258" s="6" t="s">
        <v>115</v>
      </c>
      <c r="D258" s="9">
        <v>712</v>
      </c>
      <c r="E258" s="9">
        <v>37</v>
      </c>
      <c r="F258" s="9">
        <f t="shared" si="15"/>
        <v>749</v>
      </c>
      <c r="G258" s="7">
        <f t="shared" si="16"/>
        <v>95.06008010680908</v>
      </c>
      <c r="H258" s="7">
        <f t="shared" si="17"/>
        <v>4.939919893190922</v>
      </c>
      <c r="I258" s="7">
        <f t="shared" si="18"/>
        <v>100</v>
      </c>
    </row>
    <row r="259" spans="1:9" ht="10.5">
      <c r="A259" s="16">
        <v>256</v>
      </c>
      <c r="C259" s="6" t="s">
        <v>9</v>
      </c>
      <c r="D259" s="9">
        <v>649</v>
      </c>
      <c r="E259" s="9">
        <v>28</v>
      </c>
      <c r="F259" s="9">
        <f t="shared" si="15"/>
        <v>677</v>
      </c>
      <c r="G259" s="7">
        <f t="shared" si="16"/>
        <v>95.86410635155096</v>
      </c>
      <c r="H259" s="7">
        <f t="shared" si="17"/>
        <v>4.13589364844904</v>
      </c>
      <c r="I259" s="7">
        <f t="shared" si="18"/>
        <v>100</v>
      </c>
    </row>
    <row r="260" spans="1:9" ht="10.5">
      <c r="A260" s="16">
        <v>257</v>
      </c>
      <c r="C260" s="6" t="s">
        <v>116</v>
      </c>
      <c r="D260" s="9">
        <v>1513</v>
      </c>
      <c r="E260" s="9">
        <v>206</v>
      </c>
      <c r="F260" s="9">
        <f t="shared" si="15"/>
        <v>1719</v>
      </c>
      <c r="G260" s="7">
        <f t="shared" si="16"/>
        <v>88.01628853984876</v>
      </c>
      <c r="H260" s="7">
        <f t="shared" si="17"/>
        <v>11.98371146015125</v>
      </c>
      <c r="I260" s="7">
        <f t="shared" si="18"/>
        <v>100</v>
      </c>
    </row>
    <row r="261" spans="1:9" ht="10.5">
      <c r="A261" s="16">
        <v>258</v>
      </c>
      <c r="C261" s="6" t="s">
        <v>10</v>
      </c>
      <c r="D261" s="9">
        <v>235</v>
      </c>
      <c r="E261" s="9">
        <v>12</v>
      </c>
      <c r="F261" s="9">
        <f aca="true" t="shared" si="19" ref="F261:F324">SUM(D261:E261)</f>
        <v>247</v>
      </c>
      <c r="G261" s="7">
        <f t="shared" si="16"/>
        <v>95.1417004048583</v>
      </c>
      <c r="H261" s="7">
        <f t="shared" si="17"/>
        <v>4.8582995951417</v>
      </c>
      <c r="I261" s="7">
        <f t="shared" si="18"/>
        <v>100</v>
      </c>
    </row>
    <row r="262" spans="1:9" ht="10.5">
      <c r="A262" s="16">
        <v>259</v>
      </c>
      <c r="C262" s="6" t="s">
        <v>109</v>
      </c>
      <c r="D262" s="9">
        <v>494</v>
      </c>
      <c r="E262" s="9">
        <v>30</v>
      </c>
      <c r="F262" s="9">
        <f t="shared" si="19"/>
        <v>524</v>
      </c>
      <c r="G262" s="7">
        <f t="shared" si="16"/>
        <v>94.27480916030534</v>
      </c>
      <c r="H262" s="7">
        <f t="shared" si="17"/>
        <v>5.7251908396946565</v>
      </c>
      <c r="I262" s="7">
        <f t="shared" si="18"/>
        <v>100</v>
      </c>
    </row>
    <row r="263" spans="1:9" ht="10.5">
      <c r="A263" s="16">
        <v>260</v>
      </c>
      <c r="C263" s="6" t="s">
        <v>11</v>
      </c>
      <c r="D263" s="9">
        <v>22749</v>
      </c>
      <c r="E263" s="9">
        <v>1210</v>
      </c>
      <c r="F263" s="9">
        <f t="shared" si="19"/>
        <v>23959</v>
      </c>
      <c r="G263" s="7">
        <f t="shared" si="16"/>
        <v>94.94970574731833</v>
      </c>
      <c r="H263" s="7">
        <f t="shared" si="17"/>
        <v>5.050294252681665</v>
      </c>
      <c r="I263" s="7">
        <f t="shared" si="18"/>
        <v>100</v>
      </c>
    </row>
    <row r="264" spans="1:9" ht="10.5">
      <c r="A264" s="16">
        <v>261</v>
      </c>
      <c r="C264" s="6" t="s">
        <v>12</v>
      </c>
      <c r="D264" s="9">
        <v>399</v>
      </c>
      <c r="E264" s="9">
        <v>61</v>
      </c>
      <c r="F264" s="9">
        <f t="shared" si="19"/>
        <v>460</v>
      </c>
      <c r="G264" s="7">
        <f t="shared" si="16"/>
        <v>86.73913043478261</v>
      </c>
      <c r="H264" s="7">
        <f t="shared" si="17"/>
        <v>13.260869565217392</v>
      </c>
      <c r="I264" s="7">
        <f t="shared" si="18"/>
        <v>100</v>
      </c>
    </row>
    <row r="265" spans="1:9" ht="10.5">
      <c r="A265" s="16">
        <v>262</v>
      </c>
      <c r="C265" s="6" t="s">
        <v>110</v>
      </c>
      <c r="D265" s="9">
        <v>778</v>
      </c>
      <c r="E265" s="9">
        <v>97</v>
      </c>
      <c r="F265" s="9">
        <f t="shared" si="19"/>
        <v>875</v>
      </c>
      <c r="G265" s="7">
        <f t="shared" si="16"/>
        <v>88.91428571428571</v>
      </c>
      <c r="H265" s="7">
        <f t="shared" si="17"/>
        <v>11.085714285714285</v>
      </c>
      <c r="I265" s="7">
        <f t="shared" si="18"/>
        <v>100</v>
      </c>
    </row>
    <row r="266" spans="1:9" ht="10.5">
      <c r="A266" s="16">
        <v>263</v>
      </c>
      <c r="C266" s="6" t="s">
        <v>13</v>
      </c>
      <c r="D266" s="9">
        <v>5033</v>
      </c>
      <c r="E266" s="9">
        <v>420</v>
      </c>
      <c r="F266" s="9">
        <f t="shared" si="19"/>
        <v>5453</v>
      </c>
      <c r="G266" s="7">
        <f t="shared" si="16"/>
        <v>92.29781771501926</v>
      </c>
      <c r="H266" s="7">
        <f t="shared" si="17"/>
        <v>7.702182284980745</v>
      </c>
      <c r="I266" s="7">
        <f t="shared" si="18"/>
        <v>100</v>
      </c>
    </row>
    <row r="267" spans="1:9" ht="10.5">
      <c r="A267" s="16">
        <v>264</v>
      </c>
      <c r="C267" s="6" t="s">
        <v>117</v>
      </c>
      <c r="D267" s="9">
        <v>199</v>
      </c>
      <c r="E267" s="9">
        <v>23</v>
      </c>
      <c r="F267" s="9">
        <f t="shared" si="19"/>
        <v>222</v>
      </c>
      <c r="G267" s="7">
        <f t="shared" si="16"/>
        <v>89.63963963963964</v>
      </c>
      <c r="H267" s="7">
        <f t="shared" si="17"/>
        <v>10.36036036036036</v>
      </c>
      <c r="I267" s="7">
        <f t="shared" si="18"/>
        <v>100</v>
      </c>
    </row>
    <row r="268" spans="1:9" ht="10.5">
      <c r="A268" s="16">
        <v>265</v>
      </c>
      <c r="C268" s="6" t="s">
        <v>118</v>
      </c>
      <c r="D268" s="9">
        <v>2018</v>
      </c>
      <c r="E268" s="9">
        <v>101</v>
      </c>
      <c r="F268" s="9">
        <f t="shared" si="19"/>
        <v>2119</v>
      </c>
      <c r="G268" s="7">
        <f t="shared" si="16"/>
        <v>95.23360075507314</v>
      </c>
      <c r="H268" s="7">
        <f t="shared" si="17"/>
        <v>4.766399244926852</v>
      </c>
      <c r="I268" s="7">
        <f t="shared" si="18"/>
        <v>100</v>
      </c>
    </row>
    <row r="269" spans="1:9" ht="10.5">
      <c r="A269" s="16">
        <v>266</v>
      </c>
      <c r="C269" s="6" t="s">
        <v>14</v>
      </c>
      <c r="D269" s="9">
        <v>7045</v>
      </c>
      <c r="E269" s="9">
        <v>551</v>
      </c>
      <c r="F269" s="9">
        <f t="shared" si="19"/>
        <v>7596</v>
      </c>
      <c r="G269" s="7">
        <f t="shared" si="16"/>
        <v>92.7461822011585</v>
      </c>
      <c r="H269" s="7">
        <f t="shared" si="17"/>
        <v>7.253817798841496</v>
      </c>
      <c r="I269" s="7">
        <f t="shared" si="18"/>
        <v>100</v>
      </c>
    </row>
    <row r="270" spans="1:9" ht="10.5">
      <c r="A270" s="16">
        <v>267</v>
      </c>
      <c r="C270" s="6" t="s">
        <v>119</v>
      </c>
      <c r="D270" s="9">
        <v>963</v>
      </c>
      <c r="E270" s="9">
        <v>83</v>
      </c>
      <c r="F270" s="9">
        <f t="shared" si="19"/>
        <v>1046</v>
      </c>
      <c r="G270" s="7">
        <f t="shared" si="16"/>
        <v>92.06500956022946</v>
      </c>
      <c r="H270" s="7">
        <f t="shared" si="17"/>
        <v>7.934990439770555</v>
      </c>
      <c r="I270" s="7">
        <f t="shared" si="18"/>
        <v>100</v>
      </c>
    </row>
    <row r="271" spans="1:9" ht="10.5">
      <c r="A271" s="16">
        <v>268</v>
      </c>
      <c r="C271" s="6" t="s">
        <v>15</v>
      </c>
      <c r="D271" s="9">
        <v>1564</v>
      </c>
      <c r="E271" s="9">
        <v>110</v>
      </c>
      <c r="F271" s="9">
        <f t="shared" si="19"/>
        <v>1674</v>
      </c>
      <c r="G271" s="7">
        <f t="shared" si="16"/>
        <v>93.4289127837515</v>
      </c>
      <c r="H271" s="7">
        <f t="shared" si="17"/>
        <v>6.5710872162485074</v>
      </c>
      <c r="I271" s="7">
        <f t="shared" si="18"/>
        <v>100</v>
      </c>
    </row>
    <row r="272" spans="1:9" ht="10.5">
      <c r="A272" s="16">
        <v>269</v>
      </c>
      <c r="C272" s="6" t="s">
        <v>16</v>
      </c>
      <c r="D272" s="9">
        <v>1357</v>
      </c>
      <c r="E272" s="9">
        <v>156</v>
      </c>
      <c r="F272" s="9">
        <f t="shared" si="19"/>
        <v>1513</v>
      </c>
      <c r="G272" s="7">
        <f t="shared" si="16"/>
        <v>89.68935888962326</v>
      </c>
      <c r="H272" s="7">
        <f t="shared" si="17"/>
        <v>10.310641110376736</v>
      </c>
      <c r="I272" s="7">
        <f t="shared" si="18"/>
        <v>100</v>
      </c>
    </row>
    <row r="273" spans="1:9" ht="10.5">
      <c r="A273" s="16">
        <v>270</v>
      </c>
      <c r="C273" s="6" t="s">
        <v>17</v>
      </c>
      <c r="D273" s="9">
        <v>511</v>
      </c>
      <c r="E273" s="9">
        <v>47</v>
      </c>
      <c r="F273" s="9">
        <f t="shared" si="19"/>
        <v>558</v>
      </c>
      <c r="G273" s="7">
        <f t="shared" si="16"/>
        <v>91.57706093189965</v>
      </c>
      <c r="H273" s="7">
        <f t="shared" si="17"/>
        <v>8.422939068100359</v>
      </c>
      <c r="I273" s="7">
        <f t="shared" si="18"/>
        <v>100</v>
      </c>
    </row>
    <row r="274" spans="1:9" ht="10.5">
      <c r="A274" s="16">
        <v>271</v>
      </c>
      <c r="B274" s="2" t="s">
        <v>62</v>
      </c>
      <c r="C274" s="6" t="s">
        <v>3</v>
      </c>
      <c r="D274" s="9">
        <v>2609</v>
      </c>
      <c r="E274" s="9">
        <v>1629</v>
      </c>
      <c r="F274" s="9">
        <f t="shared" si="19"/>
        <v>4238</v>
      </c>
      <c r="G274" s="7">
        <f t="shared" si="16"/>
        <v>61.56205757432751</v>
      </c>
      <c r="H274" s="7">
        <f t="shared" si="17"/>
        <v>38.43794242567249</v>
      </c>
      <c r="I274" s="7">
        <f t="shared" si="18"/>
        <v>100</v>
      </c>
    </row>
    <row r="275" spans="1:9" ht="10.5">
      <c r="A275" s="16">
        <v>272</v>
      </c>
      <c r="C275" s="6" t="s">
        <v>4</v>
      </c>
      <c r="D275" s="9">
        <v>32</v>
      </c>
      <c r="E275" s="9">
        <v>6</v>
      </c>
      <c r="F275" s="9">
        <f t="shared" si="19"/>
        <v>38</v>
      </c>
      <c r="G275" s="7">
        <f t="shared" si="16"/>
        <v>84.21052631578947</v>
      </c>
      <c r="H275" s="7">
        <f t="shared" si="17"/>
        <v>15.789473684210526</v>
      </c>
      <c r="I275" s="7">
        <f t="shared" si="18"/>
        <v>100</v>
      </c>
    </row>
    <row r="276" spans="1:9" ht="10.5">
      <c r="A276" s="16">
        <v>273</v>
      </c>
      <c r="C276" s="6" t="s">
        <v>111</v>
      </c>
      <c r="D276" s="9">
        <v>6</v>
      </c>
      <c r="E276" s="9">
        <v>0</v>
      </c>
      <c r="F276" s="9">
        <f t="shared" si="19"/>
        <v>6</v>
      </c>
      <c r="G276" s="7">
        <f t="shared" si="16"/>
        <v>100</v>
      </c>
      <c r="H276" s="7">
        <f t="shared" si="17"/>
        <v>0</v>
      </c>
      <c r="I276" s="7">
        <f t="shared" si="18"/>
        <v>100</v>
      </c>
    </row>
    <row r="277" spans="1:9" ht="10.5">
      <c r="A277" s="16">
        <v>274</v>
      </c>
      <c r="C277" s="6" t="s">
        <v>5</v>
      </c>
      <c r="D277" s="9">
        <v>3</v>
      </c>
      <c r="E277" s="9">
        <v>0</v>
      </c>
      <c r="F277" s="9">
        <f t="shared" si="19"/>
        <v>3</v>
      </c>
      <c r="G277" s="7">
        <f t="shared" si="16"/>
        <v>100</v>
      </c>
      <c r="H277" s="7">
        <f t="shared" si="17"/>
        <v>0</v>
      </c>
      <c r="I277" s="7">
        <f t="shared" si="18"/>
        <v>100</v>
      </c>
    </row>
    <row r="278" spans="1:9" ht="10.5">
      <c r="A278" s="16">
        <v>275</v>
      </c>
      <c r="C278" s="6" t="s">
        <v>112</v>
      </c>
      <c r="D278" s="9">
        <v>0</v>
      </c>
      <c r="E278" s="9">
        <v>0</v>
      </c>
      <c r="F278" s="9">
        <f t="shared" si="19"/>
        <v>0</v>
      </c>
      <c r="G278" s="7">
        <f t="shared" si="16"/>
        <v>0</v>
      </c>
      <c r="H278" s="7">
        <f t="shared" si="17"/>
        <v>0</v>
      </c>
      <c r="I278" s="7">
        <f t="shared" si="18"/>
        <v>0</v>
      </c>
    </row>
    <row r="279" spans="1:9" ht="10.5">
      <c r="A279" s="16">
        <v>276</v>
      </c>
      <c r="C279" s="6" t="s">
        <v>113</v>
      </c>
      <c r="D279" s="9">
        <v>0</v>
      </c>
      <c r="E279" s="9">
        <v>0</v>
      </c>
      <c r="F279" s="9">
        <f t="shared" si="19"/>
        <v>0</v>
      </c>
      <c r="G279" s="7">
        <f aca="true" t="shared" si="20" ref="G279:G342">IF($F279&gt;0,D279/$F279*100,0)</f>
        <v>0</v>
      </c>
      <c r="H279" s="7">
        <f aca="true" t="shared" si="21" ref="H279:H342">IF($F279&gt;0,E279/$F279*100,0)</f>
        <v>0</v>
      </c>
      <c r="I279" s="7">
        <f aca="true" t="shared" si="22" ref="I279:I342">IF($F279&gt;0,F279/$F279*100,0)</f>
        <v>0</v>
      </c>
    </row>
    <row r="280" spans="1:9" ht="10.5">
      <c r="A280" s="16">
        <v>277</v>
      </c>
      <c r="C280" s="6" t="s">
        <v>114</v>
      </c>
      <c r="D280" s="9">
        <v>0</v>
      </c>
      <c r="E280" s="9">
        <v>0</v>
      </c>
      <c r="F280" s="9">
        <f t="shared" si="19"/>
        <v>0</v>
      </c>
      <c r="G280" s="7">
        <f t="shared" si="20"/>
        <v>0</v>
      </c>
      <c r="H280" s="7">
        <f t="shared" si="21"/>
        <v>0</v>
      </c>
      <c r="I280" s="7">
        <f t="shared" si="22"/>
        <v>0</v>
      </c>
    </row>
    <row r="281" spans="1:9" ht="10.5">
      <c r="A281" s="16">
        <v>278</v>
      </c>
      <c r="C281" s="6" t="s">
        <v>108</v>
      </c>
      <c r="D281" s="9">
        <v>0</v>
      </c>
      <c r="E281" s="9">
        <v>0</v>
      </c>
      <c r="F281" s="9">
        <f t="shared" si="19"/>
        <v>0</v>
      </c>
      <c r="G281" s="7">
        <f t="shared" si="20"/>
        <v>0</v>
      </c>
      <c r="H281" s="7">
        <f t="shared" si="21"/>
        <v>0</v>
      </c>
      <c r="I281" s="7">
        <f t="shared" si="22"/>
        <v>0</v>
      </c>
    </row>
    <row r="282" spans="1:9" ht="10.5">
      <c r="A282" s="16">
        <v>279</v>
      </c>
      <c r="C282" s="6" t="s">
        <v>6</v>
      </c>
      <c r="D282" s="9">
        <v>0</v>
      </c>
      <c r="E282" s="9">
        <v>0</v>
      </c>
      <c r="F282" s="9">
        <f t="shared" si="19"/>
        <v>0</v>
      </c>
      <c r="G282" s="7">
        <f t="shared" si="20"/>
        <v>0</v>
      </c>
      <c r="H282" s="7">
        <f t="shared" si="21"/>
        <v>0</v>
      </c>
      <c r="I282" s="7">
        <f t="shared" si="22"/>
        <v>0</v>
      </c>
    </row>
    <row r="283" spans="1:9" ht="10.5">
      <c r="A283" s="16">
        <v>280</v>
      </c>
      <c r="C283" s="6" t="s">
        <v>7</v>
      </c>
      <c r="D283" s="9">
        <v>0</v>
      </c>
      <c r="E283" s="9">
        <v>0</v>
      </c>
      <c r="F283" s="9">
        <f t="shared" si="19"/>
        <v>0</v>
      </c>
      <c r="G283" s="7">
        <f t="shared" si="20"/>
        <v>0</v>
      </c>
      <c r="H283" s="7">
        <f t="shared" si="21"/>
        <v>0</v>
      </c>
      <c r="I283" s="7">
        <f t="shared" si="22"/>
        <v>0</v>
      </c>
    </row>
    <row r="284" spans="1:9" ht="10.5">
      <c r="A284" s="16">
        <v>281</v>
      </c>
      <c r="C284" s="6" t="s">
        <v>8</v>
      </c>
      <c r="D284" s="9">
        <v>0</v>
      </c>
      <c r="E284" s="9">
        <v>0</v>
      </c>
      <c r="F284" s="9">
        <f t="shared" si="19"/>
        <v>0</v>
      </c>
      <c r="G284" s="7">
        <f t="shared" si="20"/>
        <v>0</v>
      </c>
      <c r="H284" s="7">
        <f t="shared" si="21"/>
        <v>0</v>
      </c>
      <c r="I284" s="7">
        <f t="shared" si="22"/>
        <v>0</v>
      </c>
    </row>
    <row r="285" spans="1:9" ht="10.5">
      <c r="A285" s="16">
        <v>282</v>
      </c>
      <c r="C285" s="6" t="s">
        <v>115</v>
      </c>
      <c r="D285" s="9">
        <v>0</v>
      </c>
      <c r="E285" s="9">
        <v>0</v>
      </c>
      <c r="F285" s="9">
        <f t="shared" si="19"/>
        <v>0</v>
      </c>
      <c r="G285" s="7">
        <f t="shared" si="20"/>
        <v>0</v>
      </c>
      <c r="H285" s="7">
        <f t="shared" si="21"/>
        <v>0</v>
      </c>
      <c r="I285" s="7">
        <f t="shared" si="22"/>
        <v>0</v>
      </c>
    </row>
    <row r="286" spans="1:9" ht="10.5">
      <c r="A286" s="16">
        <v>283</v>
      </c>
      <c r="C286" s="6" t="s">
        <v>9</v>
      </c>
      <c r="D286" s="9">
        <v>5</v>
      </c>
      <c r="E286" s="9">
        <v>0</v>
      </c>
      <c r="F286" s="9">
        <f t="shared" si="19"/>
        <v>5</v>
      </c>
      <c r="G286" s="7">
        <f t="shared" si="20"/>
        <v>100</v>
      </c>
      <c r="H286" s="7">
        <f t="shared" si="21"/>
        <v>0</v>
      </c>
      <c r="I286" s="7">
        <f t="shared" si="22"/>
        <v>100</v>
      </c>
    </row>
    <row r="287" spans="1:9" ht="10.5">
      <c r="A287" s="16">
        <v>284</v>
      </c>
      <c r="C287" s="6" t="s">
        <v>116</v>
      </c>
      <c r="D287" s="9">
        <v>0</v>
      </c>
      <c r="E287" s="9">
        <v>0</v>
      </c>
      <c r="F287" s="9">
        <f t="shared" si="19"/>
        <v>0</v>
      </c>
      <c r="G287" s="7">
        <f t="shared" si="20"/>
        <v>0</v>
      </c>
      <c r="H287" s="7">
        <f t="shared" si="21"/>
        <v>0</v>
      </c>
      <c r="I287" s="7">
        <f t="shared" si="22"/>
        <v>0</v>
      </c>
    </row>
    <row r="288" spans="1:9" ht="10.5">
      <c r="A288" s="16">
        <v>285</v>
      </c>
      <c r="C288" s="6" t="s">
        <v>10</v>
      </c>
      <c r="D288" s="9">
        <v>0</v>
      </c>
      <c r="E288" s="9">
        <v>0</v>
      </c>
      <c r="F288" s="9">
        <f t="shared" si="19"/>
        <v>0</v>
      </c>
      <c r="G288" s="7">
        <f t="shared" si="20"/>
        <v>0</v>
      </c>
      <c r="H288" s="7">
        <f t="shared" si="21"/>
        <v>0</v>
      </c>
      <c r="I288" s="7">
        <f t="shared" si="22"/>
        <v>0</v>
      </c>
    </row>
    <row r="289" spans="1:9" ht="10.5">
      <c r="A289" s="16">
        <v>286</v>
      </c>
      <c r="C289" s="6" t="s">
        <v>109</v>
      </c>
      <c r="D289" s="9">
        <v>4</v>
      </c>
      <c r="E289" s="9">
        <v>0</v>
      </c>
      <c r="F289" s="9">
        <f t="shared" si="19"/>
        <v>4</v>
      </c>
      <c r="G289" s="7">
        <f t="shared" si="20"/>
        <v>100</v>
      </c>
      <c r="H289" s="7">
        <f t="shared" si="21"/>
        <v>0</v>
      </c>
      <c r="I289" s="7">
        <f t="shared" si="22"/>
        <v>100</v>
      </c>
    </row>
    <row r="290" spans="1:9" ht="10.5">
      <c r="A290" s="16">
        <v>287</v>
      </c>
      <c r="C290" s="6" t="s">
        <v>11</v>
      </c>
      <c r="D290" s="9">
        <v>0</v>
      </c>
      <c r="E290" s="9">
        <v>0</v>
      </c>
      <c r="F290" s="9">
        <f t="shared" si="19"/>
        <v>0</v>
      </c>
      <c r="G290" s="7">
        <f t="shared" si="20"/>
        <v>0</v>
      </c>
      <c r="H290" s="7">
        <f t="shared" si="21"/>
        <v>0</v>
      </c>
      <c r="I290" s="7">
        <f t="shared" si="22"/>
        <v>0</v>
      </c>
    </row>
    <row r="291" spans="1:9" ht="10.5">
      <c r="A291" s="16">
        <v>288</v>
      </c>
      <c r="C291" s="6" t="s">
        <v>12</v>
      </c>
      <c r="D291" s="9">
        <v>0</v>
      </c>
      <c r="E291" s="9">
        <v>0</v>
      </c>
      <c r="F291" s="9">
        <f t="shared" si="19"/>
        <v>0</v>
      </c>
      <c r="G291" s="7">
        <f t="shared" si="20"/>
        <v>0</v>
      </c>
      <c r="H291" s="7">
        <f t="shared" si="21"/>
        <v>0</v>
      </c>
      <c r="I291" s="7">
        <f t="shared" si="22"/>
        <v>0</v>
      </c>
    </row>
    <row r="292" spans="1:9" ht="10.5">
      <c r="A292" s="16">
        <v>289</v>
      </c>
      <c r="C292" s="6" t="s">
        <v>110</v>
      </c>
      <c r="D292" s="9">
        <v>6</v>
      </c>
      <c r="E292" s="9">
        <v>5</v>
      </c>
      <c r="F292" s="9">
        <f t="shared" si="19"/>
        <v>11</v>
      </c>
      <c r="G292" s="7">
        <f t="shared" si="20"/>
        <v>54.54545454545454</v>
      </c>
      <c r="H292" s="7">
        <f t="shared" si="21"/>
        <v>45.45454545454545</v>
      </c>
      <c r="I292" s="7">
        <f t="shared" si="22"/>
        <v>100</v>
      </c>
    </row>
    <row r="293" spans="1:9" ht="10.5">
      <c r="A293" s="16">
        <v>290</v>
      </c>
      <c r="C293" s="6" t="s">
        <v>13</v>
      </c>
      <c r="D293" s="9">
        <v>30</v>
      </c>
      <c r="E293" s="9">
        <v>3</v>
      </c>
      <c r="F293" s="9">
        <f t="shared" si="19"/>
        <v>33</v>
      </c>
      <c r="G293" s="7">
        <f t="shared" si="20"/>
        <v>90.9090909090909</v>
      </c>
      <c r="H293" s="7">
        <f t="shared" si="21"/>
        <v>9.090909090909092</v>
      </c>
      <c r="I293" s="7">
        <f t="shared" si="22"/>
        <v>100</v>
      </c>
    </row>
    <row r="294" spans="1:9" ht="10.5">
      <c r="A294" s="16">
        <v>291</v>
      </c>
      <c r="C294" s="6" t="s">
        <v>117</v>
      </c>
      <c r="D294" s="9">
        <v>0</v>
      </c>
      <c r="E294" s="9">
        <v>0</v>
      </c>
      <c r="F294" s="9">
        <f t="shared" si="19"/>
        <v>0</v>
      </c>
      <c r="G294" s="7">
        <f t="shared" si="20"/>
        <v>0</v>
      </c>
      <c r="H294" s="7">
        <f t="shared" si="21"/>
        <v>0</v>
      </c>
      <c r="I294" s="7">
        <f t="shared" si="22"/>
        <v>0</v>
      </c>
    </row>
    <row r="295" spans="1:9" ht="10.5">
      <c r="A295" s="16">
        <v>292</v>
      </c>
      <c r="C295" s="6" t="s">
        <v>118</v>
      </c>
      <c r="D295" s="9">
        <v>9</v>
      </c>
      <c r="E295" s="9">
        <v>0</v>
      </c>
      <c r="F295" s="9">
        <f t="shared" si="19"/>
        <v>9</v>
      </c>
      <c r="G295" s="7">
        <f t="shared" si="20"/>
        <v>100</v>
      </c>
      <c r="H295" s="7">
        <f t="shared" si="21"/>
        <v>0</v>
      </c>
      <c r="I295" s="7">
        <f t="shared" si="22"/>
        <v>100</v>
      </c>
    </row>
    <row r="296" spans="1:9" ht="10.5">
      <c r="A296" s="16">
        <v>293</v>
      </c>
      <c r="C296" s="6" t="s">
        <v>14</v>
      </c>
      <c r="D296" s="9">
        <v>25</v>
      </c>
      <c r="E296" s="9">
        <v>4</v>
      </c>
      <c r="F296" s="9">
        <f t="shared" si="19"/>
        <v>29</v>
      </c>
      <c r="G296" s="7">
        <f t="shared" si="20"/>
        <v>86.20689655172413</v>
      </c>
      <c r="H296" s="7">
        <f t="shared" si="21"/>
        <v>13.793103448275861</v>
      </c>
      <c r="I296" s="7">
        <f t="shared" si="22"/>
        <v>100</v>
      </c>
    </row>
    <row r="297" spans="1:9" ht="10.5">
      <c r="A297" s="16">
        <v>294</v>
      </c>
      <c r="C297" s="6" t="s">
        <v>119</v>
      </c>
      <c r="D297" s="9">
        <v>9</v>
      </c>
      <c r="E297" s="9">
        <v>0</v>
      </c>
      <c r="F297" s="9">
        <f t="shared" si="19"/>
        <v>9</v>
      </c>
      <c r="G297" s="7">
        <f t="shared" si="20"/>
        <v>100</v>
      </c>
      <c r="H297" s="7">
        <f t="shared" si="21"/>
        <v>0</v>
      </c>
      <c r="I297" s="7">
        <f t="shared" si="22"/>
        <v>100</v>
      </c>
    </row>
    <row r="298" spans="1:9" ht="10.5">
      <c r="A298" s="16">
        <v>295</v>
      </c>
      <c r="C298" s="6" t="s">
        <v>15</v>
      </c>
      <c r="D298" s="9">
        <v>0</v>
      </c>
      <c r="E298" s="9">
        <v>0</v>
      </c>
      <c r="F298" s="9">
        <f t="shared" si="19"/>
        <v>0</v>
      </c>
      <c r="G298" s="7">
        <f t="shared" si="20"/>
        <v>0</v>
      </c>
      <c r="H298" s="7">
        <f t="shared" si="21"/>
        <v>0</v>
      </c>
      <c r="I298" s="7">
        <f t="shared" si="22"/>
        <v>0</v>
      </c>
    </row>
    <row r="299" spans="1:9" ht="10.5">
      <c r="A299" s="16">
        <v>296</v>
      </c>
      <c r="C299" s="6" t="s">
        <v>16</v>
      </c>
      <c r="D299" s="9">
        <v>7</v>
      </c>
      <c r="E299" s="9">
        <v>0</v>
      </c>
      <c r="F299" s="9">
        <f t="shared" si="19"/>
        <v>7</v>
      </c>
      <c r="G299" s="7">
        <f t="shared" si="20"/>
        <v>100</v>
      </c>
      <c r="H299" s="7">
        <f t="shared" si="21"/>
        <v>0</v>
      </c>
      <c r="I299" s="7">
        <f t="shared" si="22"/>
        <v>100</v>
      </c>
    </row>
    <row r="300" spans="1:9" ht="10.5">
      <c r="A300" s="16">
        <v>297</v>
      </c>
      <c r="C300" s="6" t="s">
        <v>17</v>
      </c>
      <c r="D300" s="9">
        <v>0</v>
      </c>
      <c r="E300" s="9">
        <v>0</v>
      </c>
      <c r="F300" s="9">
        <f t="shared" si="19"/>
        <v>0</v>
      </c>
      <c r="G300" s="7">
        <f t="shared" si="20"/>
        <v>0</v>
      </c>
      <c r="H300" s="7">
        <f t="shared" si="21"/>
        <v>0</v>
      </c>
      <c r="I300" s="7">
        <f t="shared" si="22"/>
        <v>0</v>
      </c>
    </row>
    <row r="301" spans="1:9" ht="10.5">
      <c r="A301" s="16">
        <v>298</v>
      </c>
      <c r="B301" s="2" t="s">
        <v>63</v>
      </c>
      <c r="C301" s="6" t="s">
        <v>3</v>
      </c>
      <c r="D301" s="9">
        <v>21201</v>
      </c>
      <c r="E301" s="9">
        <v>4972</v>
      </c>
      <c r="F301" s="9">
        <f t="shared" si="19"/>
        <v>26173</v>
      </c>
      <c r="G301" s="7">
        <f t="shared" si="20"/>
        <v>81.00332403622053</v>
      </c>
      <c r="H301" s="7">
        <f t="shared" si="21"/>
        <v>18.996675963779467</v>
      </c>
      <c r="I301" s="7">
        <f t="shared" si="22"/>
        <v>100</v>
      </c>
    </row>
    <row r="302" spans="1:9" ht="10.5">
      <c r="A302" s="16">
        <v>299</v>
      </c>
      <c r="C302" s="6" t="s">
        <v>4</v>
      </c>
      <c r="D302" s="9">
        <v>312</v>
      </c>
      <c r="E302" s="9">
        <v>60</v>
      </c>
      <c r="F302" s="9">
        <f t="shared" si="19"/>
        <v>372</v>
      </c>
      <c r="G302" s="7">
        <f t="shared" si="20"/>
        <v>83.87096774193549</v>
      </c>
      <c r="H302" s="7">
        <f t="shared" si="21"/>
        <v>16.129032258064516</v>
      </c>
      <c r="I302" s="7">
        <f t="shared" si="22"/>
        <v>100</v>
      </c>
    </row>
    <row r="303" spans="1:9" ht="10.5">
      <c r="A303" s="16">
        <v>300</v>
      </c>
      <c r="C303" s="6" t="s">
        <v>111</v>
      </c>
      <c r="D303" s="9">
        <v>38</v>
      </c>
      <c r="E303" s="9">
        <v>5</v>
      </c>
      <c r="F303" s="9">
        <f t="shared" si="19"/>
        <v>43</v>
      </c>
      <c r="G303" s="7">
        <f t="shared" si="20"/>
        <v>88.37209302325581</v>
      </c>
      <c r="H303" s="7">
        <f t="shared" si="21"/>
        <v>11.627906976744185</v>
      </c>
      <c r="I303" s="7">
        <f t="shared" si="22"/>
        <v>100</v>
      </c>
    </row>
    <row r="304" spans="1:9" ht="10.5">
      <c r="A304" s="16">
        <v>301</v>
      </c>
      <c r="C304" s="6" t="s">
        <v>5</v>
      </c>
      <c r="D304" s="9">
        <v>123</v>
      </c>
      <c r="E304" s="9">
        <v>11</v>
      </c>
      <c r="F304" s="9">
        <f t="shared" si="19"/>
        <v>134</v>
      </c>
      <c r="G304" s="7">
        <f t="shared" si="20"/>
        <v>91.7910447761194</v>
      </c>
      <c r="H304" s="7">
        <f t="shared" si="21"/>
        <v>8.208955223880597</v>
      </c>
      <c r="I304" s="7">
        <f t="shared" si="22"/>
        <v>100</v>
      </c>
    </row>
    <row r="305" spans="1:9" ht="10.5">
      <c r="A305" s="16">
        <v>302</v>
      </c>
      <c r="C305" s="6" t="s">
        <v>112</v>
      </c>
      <c r="D305" s="9">
        <v>12</v>
      </c>
      <c r="E305" s="9">
        <v>0</v>
      </c>
      <c r="F305" s="9">
        <f t="shared" si="19"/>
        <v>12</v>
      </c>
      <c r="G305" s="7">
        <f t="shared" si="20"/>
        <v>100</v>
      </c>
      <c r="H305" s="7">
        <f t="shared" si="21"/>
        <v>0</v>
      </c>
      <c r="I305" s="7">
        <f t="shared" si="22"/>
        <v>100</v>
      </c>
    </row>
    <row r="306" spans="1:9" ht="10.5">
      <c r="A306" s="16">
        <v>303</v>
      </c>
      <c r="C306" s="6" t="s">
        <v>113</v>
      </c>
      <c r="D306" s="9">
        <v>6</v>
      </c>
      <c r="E306" s="9">
        <v>0</v>
      </c>
      <c r="F306" s="9">
        <f t="shared" si="19"/>
        <v>6</v>
      </c>
      <c r="G306" s="7">
        <f t="shared" si="20"/>
        <v>100</v>
      </c>
      <c r="H306" s="7">
        <f t="shared" si="21"/>
        <v>0</v>
      </c>
      <c r="I306" s="7">
        <f t="shared" si="22"/>
        <v>100</v>
      </c>
    </row>
    <row r="307" spans="1:9" ht="10.5">
      <c r="A307" s="16">
        <v>304</v>
      </c>
      <c r="C307" s="6" t="s">
        <v>114</v>
      </c>
      <c r="D307" s="9">
        <v>19</v>
      </c>
      <c r="E307" s="9">
        <v>0</v>
      </c>
      <c r="F307" s="9">
        <f t="shared" si="19"/>
        <v>19</v>
      </c>
      <c r="G307" s="7">
        <f t="shared" si="20"/>
        <v>100</v>
      </c>
      <c r="H307" s="7">
        <f t="shared" si="21"/>
        <v>0</v>
      </c>
      <c r="I307" s="7">
        <f t="shared" si="22"/>
        <v>100</v>
      </c>
    </row>
    <row r="308" spans="1:9" ht="10.5">
      <c r="A308" s="16">
        <v>305</v>
      </c>
      <c r="C308" s="6" t="s">
        <v>108</v>
      </c>
      <c r="D308" s="9">
        <v>6</v>
      </c>
      <c r="E308" s="9">
        <v>0</v>
      </c>
      <c r="F308" s="9">
        <f t="shared" si="19"/>
        <v>6</v>
      </c>
      <c r="G308" s="7">
        <f t="shared" si="20"/>
        <v>100</v>
      </c>
      <c r="H308" s="7">
        <f t="shared" si="21"/>
        <v>0</v>
      </c>
      <c r="I308" s="7">
        <f t="shared" si="22"/>
        <v>100</v>
      </c>
    </row>
    <row r="309" spans="1:9" ht="10.5">
      <c r="A309" s="16">
        <v>306</v>
      </c>
      <c r="C309" s="6" t="s">
        <v>6</v>
      </c>
      <c r="D309" s="9">
        <v>13</v>
      </c>
      <c r="E309" s="9">
        <v>0</v>
      </c>
      <c r="F309" s="9">
        <f t="shared" si="19"/>
        <v>13</v>
      </c>
      <c r="G309" s="7">
        <f t="shared" si="20"/>
        <v>100</v>
      </c>
      <c r="H309" s="7">
        <f t="shared" si="21"/>
        <v>0</v>
      </c>
      <c r="I309" s="7">
        <f t="shared" si="22"/>
        <v>100</v>
      </c>
    </row>
    <row r="310" spans="1:9" ht="10.5">
      <c r="A310" s="16">
        <v>307</v>
      </c>
      <c r="C310" s="6" t="s">
        <v>7</v>
      </c>
      <c r="D310" s="9">
        <v>9</v>
      </c>
      <c r="E310" s="9">
        <v>0</v>
      </c>
      <c r="F310" s="9">
        <f t="shared" si="19"/>
        <v>9</v>
      </c>
      <c r="G310" s="7">
        <f t="shared" si="20"/>
        <v>100</v>
      </c>
      <c r="H310" s="7">
        <f t="shared" si="21"/>
        <v>0</v>
      </c>
      <c r="I310" s="7">
        <f t="shared" si="22"/>
        <v>100</v>
      </c>
    </row>
    <row r="311" spans="1:9" ht="10.5">
      <c r="A311" s="16">
        <v>308</v>
      </c>
      <c r="C311" s="6" t="s">
        <v>8</v>
      </c>
      <c r="D311" s="9">
        <v>0</v>
      </c>
      <c r="E311" s="9">
        <v>0</v>
      </c>
      <c r="F311" s="9">
        <f t="shared" si="19"/>
        <v>0</v>
      </c>
      <c r="G311" s="7">
        <f t="shared" si="20"/>
        <v>0</v>
      </c>
      <c r="H311" s="7">
        <f t="shared" si="21"/>
        <v>0</v>
      </c>
      <c r="I311" s="7">
        <f t="shared" si="22"/>
        <v>0</v>
      </c>
    </row>
    <row r="312" spans="1:9" ht="10.5">
      <c r="A312" s="16">
        <v>309</v>
      </c>
      <c r="C312" s="6" t="s">
        <v>115</v>
      </c>
      <c r="D312" s="9">
        <v>10</v>
      </c>
      <c r="E312" s="9">
        <v>0</v>
      </c>
      <c r="F312" s="9">
        <f t="shared" si="19"/>
        <v>10</v>
      </c>
      <c r="G312" s="7">
        <f t="shared" si="20"/>
        <v>100</v>
      </c>
      <c r="H312" s="7">
        <f t="shared" si="21"/>
        <v>0</v>
      </c>
      <c r="I312" s="7">
        <f t="shared" si="22"/>
        <v>100</v>
      </c>
    </row>
    <row r="313" spans="1:9" ht="10.5">
      <c r="A313" s="16">
        <v>310</v>
      </c>
      <c r="C313" s="6" t="s">
        <v>9</v>
      </c>
      <c r="D313" s="9">
        <v>3</v>
      </c>
      <c r="E313" s="9">
        <v>0</v>
      </c>
      <c r="F313" s="9">
        <f t="shared" si="19"/>
        <v>3</v>
      </c>
      <c r="G313" s="7">
        <f t="shared" si="20"/>
        <v>100</v>
      </c>
      <c r="H313" s="7">
        <f t="shared" si="21"/>
        <v>0</v>
      </c>
      <c r="I313" s="7">
        <f t="shared" si="22"/>
        <v>100</v>
      </c>
    </row>
    <row r="314" spans="1:9" ht="10.5">
      <c r="A314" s="16">
        <v>311</v>
      </c>
      <c r="C314" s="6" t="s">
        <v>116</v>
      </c>
      <c r="D314" s="9">
        <v>5</v>
      </c>
      <c r="E314" s="9">
        <v>0</v>
      </c>
      <c r="F314" s="9">
        <f t="shared" si="19"/>
        <v>5</v>
      </c>
      <c r="G314" s="7">
        <f t="shared" si="20"/>
        <v>100</v>
      </c>
      <c r="H314" s="7">
        <f t="shared" si="21"/>
        <v>0</v>
      </c>
      <c r="I314" s="7">
        <f t="shared" si="22"/>
        <v>100</v>
      </c>
    </row>
    <row r="315" spans="1:9" ht="10.5">
      <c r="A315" s="16">
        <v>312</v>
      </c>
      <c r="C315" s="6" t="s">
        <v>10</v>
      </c>
      <c r="D315" s="9">
        <v>4</v>
      </c>
      <c r="E315" s="9">
        <v>0</v>
      </c>
      <c r="F315" s="9">
        <f t="shared" si="19"/>
        <v>4</v>
      </c>
      <c r="G315" s="7">
        <f t="shared" si="20"/>
        <v>100</v>
      </c>
      <c r="H315" s="7">
        <f t="shared" si="21"/>
        <v>0</v>
      </c>
      <c r="I315" s="7">
        <f t="shared" si="22"/>
        <v>100</v>
      </c>
    </row>
    <row r="316" spans="1:9" ht="10.5">
      <c r="A316" s="16">
        <v>313</v>
      </c>
      <c r="C316" s="6" t="s">
        <v>109</v>
      </c>
      <c r="D316" s="9">
        <v>42</v>
      </c>
      <c r="E316" s="9">
        <v>3</v>
      </c>
      <c r="F316" s="9">
        <f t="shared" si="19"/>
        <v>45</v>
      </c>
      <c r="G316" s="7">
        <f t="shared" si="20"/>
        <v>93.33333333333333</v>
      </c>
      <c r="H316" s="7">
        <f t="shared" si="21"/>
        <v>6.666666666666667</v>
      </c>
      <c r="I316" s="7">
        <f t="shared" si="22"/>
        <v>100</v>
      </c>
    </row>
    <row r="317" spans="1:9" ht="10.5">
      <c r="A317" s="16">
        <v>314</v>
      </c>
      <c r="C317" s="6" t="s">
        <v>11</v>
      </c>
      <c r="D317" s="9">
        <v>26</v>
      </c>
      <c r="E317" s="9">
        <v>6</v>
      </c>
      <c r="F317" s="9">
        <f t="shared" si="19"/>
        <v>32</v>
      </c>
      <c r="G317" s="7">
        <f t="shared" si="20"/>
        <v>81.25</v>
      </c>
      <c r="H317" s="7">
        <f t="shared" si="21"/>
        <v>18.75</v>
      </c>
      <c r="I317" s="7">
        <f t="shared" si="22"/>
        <v>100</v>
      </c>
    </row>
    <row r="318" spans="1:9" ht="10.5">
      <c r="A318" s="16">
        <v>315</v>
      </c>
      <c r="C318" s="6" t="s">
        <v>12</v>
      </c>
      <c r="D318" s="9">
        <v>11</v>
      </c>
      <c r="E318" s="9">
        <v>4</v>
      </c>
      <c r="F318" s="9">
        <f t="shared" si="19"/>
        <v>15</v>
      </c>
      <c r="G318" s="7">
        <f t="shared" si="20"/>
        <v>73.33333333333333</v>
      </c>
      <c r="H318" s="7">
        <f t="shared" si="21"/>
        <v>26.666666666666668</v>
      </c>
      <c r="I318" s="7">
        <f t="shared" si="22"/>
        <v>100</v>
      </c>
    </row>
    <row r="319" spans="1:9" ht="10.5">
      <c r="A319" s="16">
        <v>316</v>
      </c>
      <c r="C319" s="6" t="s">
        <v>110</v>
      </c>
      <c r="D319" s="9">
        <v>45</v>
      </c>
      <c r="E319" s="9">
        <v>5</v>
      </c>
      <c r="F319" s="9">
        <f t="shared" si="19"/>
        <v>50</v>
      </c>
      <c r="G319" s="7">
        <f t="shared" si="20"/>
        <v>90</v>
      </c>
      <c r="H319" s="7">
        <f t="shared" si="21"/>
        <v>10</v>
      </c>
      <c r="I319" s="7">
        <f t="shared" si="22"/>
        <v>100</v>
      </c>
    </row>
    <row r="320" spans="1:9" ht="10.5">
      <c r="A320" s="16">
        <v>317</v>
      </c>
      <c r="C320" s="6" t="s">
        <v>13</v>
      </c>
      <c r="D320" s="9">
        <v>271</v>
      </c>
      <c r="E320" s="9">
        <v>7</v>
      </c>
      <c r="F320" s="9">
        <f t="shared" si="19"/>
        <v>278</v>
      </c>
      <c r="G320" s="7">
        <f t="shared" si="20"/>
        <v>97.48201438848922</v>
      </c>
      <c r="H320" s="7">
        <f t="shared" si="21"/>
        <v>2.5179856115107913</v>
      </c>
      <c r="I320" s="7">
        <f t="shared" si="22"/>
        <v>100</v>
      </c>
    </row>
    <row r="321" spans="1:9" ht="10.5">
      <c r="A321" s="16">
        <v>318</v>
      </c>
      <c r="C321" s="6" t="s">
        <v>117</v>
      </c>
      <c r="D321" s="9">
        <v>0</v>
      </c>
      <c r="E321" s="9">
        <v>0</v>
      </c>
      <c r="F321" s="9">
        <f t="shared" si="19"/>
        <v>0</v>
      </c>
      <c r="G321" s="7">
        <f t="shared" si="20"/>
        <v>0</v>
      </c>
      <c r="H321" s="7">
        <f t="shared" si="21"/>
        <v>0</v>
      </c>
      <c r="I321" s="7">
        <f t="shared" si="22"/>
        <v>0</v>
      </c>
    </row>
    <row r="322" spans="1:9" ht="10.5">
      <c r="A322" s="16">
        <v>319</v>
      </c>
      <c r="C322" s="6" t="s">
        <v>118</v>
      </c>
      <c r="D322" s="9">
        <v>41</v>
      </c>
      <c r="E322" s="9">
        <v>9</v>
      </c>
      <c r="F322" s="9">
        <f t="shared" si="19"/>
        <v>50</v>
      </c>
      <c r="G322" s="7">
        <f t="shared" si="20"/>
        <v>82</v>
      </c>
      <c r="H322" s="7">
        <f t="shared" si="21"/>
        <v>18</v>
      </c>
      <c r="I322" s="7">
        <f t="shared" si="22"/>
        <v>100</v>
      </c>
    </row>
    <row r="323" spans="1:9" ht="10.5">
      <c r="A323" s="16">
        <v>320</v>
      </c>
      <c r="C323" s="6" t="s">
        <v>14</v>
      </c>
      <c r="D323" s="9">
        <v>120</v>
      </c>
      <c r="E323" s="9">
        <v>5</v>
      </c>
      <c r="F323" s="9">
        <f t="shared" si="19"/>
        <v>125</v>
      </c>
      <c r="G323" s="7">
        <f t="shared" si="20"/>
        <v>96</v>
      </c>
      <c r="H323" s="7">
        <f t="shared" si="21"/>
        <v>4</v>
      </c>
      <c r="I323" s="7">
        <f t="shared" si="22"/>
        <v>100</v>
      </c>
    </row>
    <row r="324" spans="1:9" ht="10.5">
      <c r="A324" s="16">
        <v>321</v>
      </c>
      <c r="C324" s="6" t="s">
        <v>119</v>
      </c>
      <c r="D324" s="9">
        <v>28</v>
      </c>
      <c r="E324" s="9">
        <v>0</v>
      </c>
      <c r="F324" s="9">
        <f t="shared" si="19"/>
        <v>28</v>
      </c>
      <c r="G324" s="7">
        <f t="shared" si="20"/>
        <v>100</v>
      </c>
      <c r="H324" s="7">
        <f t="shared" si="21"/>
        <v>0</v>
      </c>
      <c r="I324" s="7">
        <f t="shared" si="22"/>
        <v>100</v>
      </c>
    </row>
    <row r="325" spans="1:9" ht="10.5">
      <c r="A325" s="16">
        <v>322</v>
      </c>
      <c r="C325" s="6" t="s">
        <v>15</v>
      </c>
      <c r="D325" s="9">
        <v>8</v>
      </c>
      <c r="E325" s="9">
        <v>3</v>
      </c>
      <c r="F325" s="9">
        <f aca="true" t="shared" si="23" ref="F325:F388">SUM(D325:E325)</f>
        <v>11</v>
      </c>
      <c r="G325" s="7">
        <f t="shared" si="20"/>
        <v>72.72727272727273</v>
      </c>
      <c r="H325" s="7">
        <f t="shared" si="21"/>
        <v>27.27272727272727</v>
      </c>
      <c r="I325" s="7">
        <f t="shared" si="22"/>
        <v>100</v>
      </c>
    </row>
    <row r="326" spans="1:9" ht="10.5">
      <c r="A326" s="16">
        <v>323</v>
      </c>
      <c r="C326" s="6" t="s">
        <v>16</v>
      </c>
      <c r="D326" s="9">
        <v>50</v>
      </c>
      <c r="E326" s="9">
        <v>3</v>
      </c>
      <c r="F326" s="9">
        <f t="shared" si="23"/>
        <v>53</v>
      </c>
      <c r="G326" s="7">
        <f t="shared" si="20"/>
        <v>94.33962264150944</v>
      </c>
      <c r="H326" s="7">
        <f t="shared" si="21"/>
        <v>5.660377358490567</v>
      </c>
      <c r="I326" s="7">
        <f t="shared" si="22"/>
        <v>100</v>
      </c>
    </row>
    <row r="327" spans="1:9" ht="10.5">
      <c r="A327" s="16">
        <v>324</v>
      </c>
      <c r="C327" s="6" t="s">
        <v>17</v>
      </c>
      <c r="D327" s="9">
        <v>0</v>
      </c>
      <c r="E327" s="9">
        <v>0</v>
      </c>
      <c r="F327" s="9">
        <f t="shared" si="23"/>
        <v>0</v>
      </c>
      <c r="G327" s="7">
        <f t="shared" si="20"/>
        <v>0</v>
      </c>
      <c r="H327" s="7">
        <f t="shared" si="21"/>
        <v>0</v>
      </c>
      <c r="I327" s="7">
        <f t="shared" si="22"/>
        <v>0</v>
      </c>
    </row>
    <row r="328" spans="1:9" ht="10.5">
      <c r="A328" s="16">
        <v>325</v>
      </c>
      <c r="B328" s="2" t="s">
        <v>64</v>
      </c>
      <c r="C328" s="6" t="s">
        <v>3</v>
      </c>
      <c r="D328" s="9">
        <v>51812</v>
      </c>
      <c r="E328" s="9">
        <v>7937</v>
      </c>
      <c r="F328" s="9">
        <f t="shared" si="23"/>
        <v>59749</v>
      </c>
      <c r="G328" s="7">
        <f t="shared" si="20"/>
        <v>86.71609566687309</v>
      </c>
      <c r="H328" s="7">
        <f t="shared" si="21"/>
        <v>13.283904333126914</v>
      </c>
      <c r="I328" s="7">
        <f t="shared" si="22"/>
        <v>100</v>
      </c>
    </row>
    <row r="329" spans="1:9" ht="10.5">
      <c r="A329" s="16">
        <v>326</v>
      </c>
      <c r="C329" s="6" t="s">
        <v>4</v>
      </c>
      <c r="D329" s="9">
        <v>1483</v>
      </c>
      <c r="E329" s="9">
        <v>243</v>
      </c>
      <c r="F329" s="9">
        <f t="shared" si="23"/>
        <v>1726</v>
      </c>
      <c r="G329" s="7">
        <f t="shared" si="20"/>
        <v>85.92120509849363</v>
      </c>
      <c r="H329" s="7">
        <f t="shared" si="21"/>
        <v>14.078794901506372</v>
      </c>
      <c r="I329" s="7">
        <f t="shared" si="22"/>
        <v>100</v>
      </c>
    </row>
    <row r="330" spans="1:9" ht="10.5">
      <c r="A330" s="16">
        <v>327</v>
      </c>
      <c r="C330" s="6" t="s">
        <v>111</v>
      </c>
      <c r="D330" s="9">
        <v>190</v>
      </c>
      <c r="E330" s="9">
        <v>34</v>
      </c>
      <c r="F330" s="9">
        <f t="shared" si="23"/>
        <v>224</v>
      </c>
      <c r="G330" s="7">
        <f t="shared" si="20"/>
        <v>84.82142857142857</v>
      </c>
      <c r="H330" s="7">
        <f t="shared" si="21"/>
        <v>15.178571428571427</v>
      </c>
      <c r="I330" s="7">
        <f t="shared" si="22"/>
        <v>100</v>
      </c>
    </row>
    <row r="331" spans="1:9" ht="10.5">
      <c r="A331" s="16">
        <v>328</v>
      </c>
      <c r="C331" s="6" t="s">
        <v>5</v>
      </c>
      <c r="D331" s="9">
        <v>348</v>
      </c>
      <c r="E331" s="9">
        <v>16</v>
      </c>
      <c r="F331" s="9">
        <f t="shared" si="23"/>
        <v>364</v>
      </c>
      <c r="G331" s="7">
        <f t="shared" si="20"/>
        <v>95.6043956043956</v>
      </c>
      <c r="H331" s="7">
        <f t="shared" si="21"/>
        <v>4.395604395604396</v>
      </c>
      <c r="I331" s="7">
        <f t="shared" si="22"/>
        <v>100</v>
      </c>
    </row>
    <row r="332" spans="1:9" ht="10.5">
      <c r="A332" s="16">
        <v>329</v>
      </c>
      <c r="C332" s="6" t="s">
        <v>112</v>
      </c>
      <c r="D332" s="9">
        <v>159</v>
      </c>
      <c r="E332" s="9">
        <v>8</v>
      </c>
      <c r="F332" s="9">
        <f t="shared" si="23"/>
        <v>167</v>
      </c>
      <c r="G332" s="7">
        <f t="shared" si="20"/>
        <v>95.20958083832335</v>
      </c>
      <c r="H332" s="7">
        <f t="shared" si="21"/>
        <v>4.790419161676647</v>
      </c>
      <c r="I332" s="7">
        <f t="shared" si="22"/>
        <v>100</v>
      </c>
    </row>
    <row r="333" spans="1:9" ht="10.5">
      <c r="A333" s="16">
        <v>330</v>
      </c>
      <c r="C333" s="6" t="s">
        <v>113</v>
      </c>
      <c r="D333" s="9">
        <v>28</v>
      </c>
      <c r="E333" s="9">
        <v>0</v>
      </c>
      <c r="F333" s="9">
        <f t="shared" si="23"/>
        <v>28</v>
      </c>
      <c r="G333" s="7">
        <f t="shared" si="20"/>
        <v>100</v>
      </c>
      <c r="H333" s="7">
        <f t="shared" si="21"/>
        <v>0</v>
      </c>
      <c r="I333" s="7">
        <f t="shared" si="22"/>
        <v>100</v>
      </c>
    </row>
    <row r="334" spans="1:9" ht="10.5">
      <c r="A334" s="16">
        <v>331</v>
      </c>
      <c r="C334" s="6" t="s">
        <v>114</v>
      </c>
      <c r="D334" s="9">
        <v>96</v>
      </c>
      <c r="E334" s="9">
        <v>5</v>
      </c>
      <c r="F334" s="9">
        <f t="shared" si="23"/>
        <v>101</v>
      </c>
      <c r="G334" s="7">
        <f t="shared" si="20"/>
        <v>95.04950495049505</v>
      </c>
      <c r="H334" s="7">
        <f t="shared" si="21"/>
        <v>4.9504950495049505</v>
      </c>
      <c r="I334" s="7">
        <f t="shared" si="22"/>
        <v>100</v>
      </c>
    </row>
    <row r="335" spans="1:9" ht="10.5">
      <c r="A335" s="16">
        <v>332</v>
      </c>
      <c r="C335" s="6" t="s">
        <v>108</v>
      </c>
      <c r="D335" s="9">
        <v>137</v>
      </c>
      <c r="E335" s="9">
        <v>13</v>
      </c>
      <c r="F335" s="9">
        <f t="shared" si="23"/>
        <v>150</v>
      </c>
      <c r="G335" s="7">
        <f t="shared" si="20"/>
        <v>91.33333333333333</v>
      </c>
      <c r="H335" s="7">
        <f t="shared" si="21"/>
        <v>8.666666666666668</v>
      </c>
      <c r="I335" s="7">
        <f t="shared" si="22"/>
        <v>100</v>
      </c>
    </row>
    <row r="336" spans="1:9" ht="10.5">
      <c r="A336" s="16">
        <v>333</v>
      </c>
      <c r="C336" s="6" t="s">
        <v>6</v>
      </c>
      <c r="D336" s="9">
        <v>192</v>
      </c>
      <c r="E336" s="9">
        <v>56</v>
      </c>
      <c r="F336" s="9">
        <f t="shared" si="23"/>
        <v>248</v>
      </c>
      <c r="G336" s="7">
        <f t="shared" si="20"/>
        <v>77.41935483870968</v>
      </c>
      <c r="H336" s="7">
        <f t="shared" si="21"/>
        <v>22.58064516129032</v>
      </c>
      <c r="I336" s="7">
        <f t="shared" si="22"/>
        <v>100</v>
      </c>
    </row>
    <row r="337" spans="1:9" ht="10.5">
      <c r="A337" s="16">
        <v>334</v>
      </c>
      <c r="C337" s="6" t="s">
        <v>7</v>
      </c>
      <c r="D337" s="9">
        <v>84</v>
      </c>
      <c r="E337" s="9">
        <v>12</v>
      </c>
      <c r="F337" s="9">
        <f t="shared" si="23"/>
        <v>96</v>
      </c>
      <c r="G337" s="7">
        <f t="shared" si="20"/>
        <v>87.5</v>
      </c>
      <c r="H337" s="7">
        <f t="shared" si="21"/>
        <v>12.5</v>
      </c>
      <c r="I337" s="7">
        <f t="shared" si="22"/>
        <v>100</v>
      </c>
    </row>
    <row r="338" spans="1:9" ht="10.5">
      <c r="A338" s="16">
        <v>335</v>
      </c>
      <c r="C338" s="6" t="s">
        <v>8</v>
      </c>
      <c r="D338" s="9">
        <v>50</v>
      </c>
      <c r="E338" s="9">
        <v>9</v>
      </c>
      <c r="F338" s="9">
        <f t="shared" si="23"/>
        <v>59</v>
      </c>
      <c r="G338" s="7">
        <f t="shared" si="20"/>
        <v>84.7457627118644</v>
      </c>
      <c r="H338" s="7">
        <f t="shared" si="21"/>
        <v>15.254237288135593</v>
      </c>
      <c r="I338" s="7">
        <f t="shared" si="22"/>
        <v>100</v>
      </c>
    </row>
    <row r="339" spans="1:9" ht="10.5">
      <c r="A339" s="16">
        <v>336</v>
      </c>
      <c r="C339" s="6" t="s">
        <v>115</v>
      </c>
      <c r="D339" s="9">
        <v>64</v>
      </c>
      <c r="E339" s="9">
        <v>6</v>
      </c>
      <c r="F339" s="9">
        <f t="shared" si="23"/>
        <v>70</v>
      </c>
      <c r="G339" s="7">
        <f t="shared" si="20"/>
        <v>91.42857142857143</v>
      </c>
      <c r="H339" s="7">
        <f t="shared" si="21"/>
        <v>8.571428571428571</v>
      </c>
      <c r="I339" s="7">
        <f t="shared" si="22"/>
        <v>100</v>
      </c>
    </row>
    <row r="340" spans="1:9" ht="10.5">
      <c r="A340" s="16">
        <v>337</v>
      </c>
      <c r="C340" s="6" t="s">
        <v>9</v>
      </c>
      <c r="D340" s="9">
        <v>51</v>
      </c>
      <c r="E340" s="9">
        <v>0</v>
      </c>
      <c r="F340" s="9">
        <f t="shared" si="23"/>
        <v>51</v>
      </c>
      <c r="G340" s="7">
        <f t="shared" si="20"/>
        <v>100</v>
      </c>
      <c r="H340" s="7">
        <f t="shared" si="21"/>
        <v>0</v>
      </c>
      <c r="I340" s="7">
        <f t="shared" si="22"/>
        <v>100</v>
      </c>
    </row>
    <row r="341" spans="1:9" ht="10.5">
      <c r="A341" s="16">
        <v>338</v>
      </c>
      <c r="C341" s="6" t="s">
        <v>116</v>
      </c>
      <c r="D341" s="9">
        <v>302</v>
      </c>
      <c r="E341" s="9">
        <v>23</v>
      </c>
      <c r="F341" s="9">
        <f t="shared" si="23"/>
        <v>325</v>
      </c>
      <c r="G341" s="7">
        <f t="shared" si="20"/>
        <v>92.92307692307692</v>
      </c>
      <c r="H341" s="7">
        <f t="shared" si="21"/>
        <v>7.076923076923077</v>
      </c>
      <c r="I341" s="7">
        <f t="shared" si="22"/>
        <v>100</v>
      </c>
    </row>
    <row r="342" spans="1:9" ht="10.5">
      <c r="A342" s="16">
        <v>339</v>
      </c>
      <c r="C342" s="6" t="s">
        <v>10</v>
      </c>
      <c r="D342" s="9">
        <v>124</v>
      </c>
      <c r="E342" s="9">
        <v>14</v>
      </c>
      <c r="F342" s="9">
        <f t="shared" si="23"/>
        <v>138</v>
      </c>
      <c r="G342" s="7">
        <f t="shared" si="20"/>
        <v>89.85507246376811</v>
      </c>
      <c r="H342" s="7">
        <f t="shared" si="21"/>
        <v>10.144927536231885</v>
      </c>
      <c r="I342" s="7">
        <f t="shared" si="22"/>
        <v>100</v>
      </c>
    </row>
    <row r="343" spans="1:9" ht="10.5">
      <c r="A343" s="16">
        <v>340</v>
      </c>
      <c r="C343" s="6" t="s">
        <v>109</v>
      </c>
      <c r="D343" s="9">
        <v>188</v>
      </c>
      <c r="E343" s="9">
        <v>14</v>
      </c>
      <c r="F343" s="9">
        <f t="shared" si="23"/>
        <v>202</v>
      </c>
      <c r="G343" s="7">
        <f aca="true" t="shared" si="24" ref="G343:G406">IF($F343&gt;0,D343/$F343*100,0)</f>
        <v>93.06930693069307</v>
      </c>
      <c r="H343" s="7">
        <f aca="true" t="shared" si="25" ref="H343:H406">IF($F343&gt;0,E343/$F343*100,0)</f>
        <v>6.9306930693069315</v>
      </c>
      <c r="I343" s="7">
        <f aca="true" t="shared" si="26" ref="I343:I406">IF($F343&gt;0,F343/$F343*100,0)</f>
        <v>100</v>
      </c>
    </row>
    <row r="344" spans="1:9" ht="10.5">
      <c r="A344" s="16">
        <v>341</v>
      </c>
      <c r="C344" s="6" t="s">
        <v>11</v>
      </c>
      <c r="D344" s="9">
        <v>170</v>
      </c>
      <c r="E344" s="9">
        <v>8</v>
      </c>
      <c r="F344" s="9">
        <f t="shared" si="23"/>
        <v>178</v>
      </c>
      <c r="G344" s="7">
        <f t="shared" si="24"/>
        <v>95.50561797752809</v>
      </c>
      <c r="H344" s="7">
        <f t="shared" si="25"/>
        <v>4.49438202247191</v>
      </c>
      <c r="I344" s="7">
        <f t="shared" si="26"/>
        <v>100</v>
      </c>
    </row>
    <row r="345" spans="1:9" ht="10.5">
      <c r="A345" s="16">
        <v>342</v>
      </c>
      <c r="C345" s="6" t="s">
        <v>12</v>
      </c>
      <c r="D345" s="9">
        <v>136</v>
      </c>
      <c r="E345" s="9">
        <v>16</v>
      </c>
      <c r="F345" s="9">
        <f t="shared" si="23"/>
        <v>152</v>
      </c>
      <c r="G345" s="7">
        <f t="shared" si="24"/>
        <v>89.47368421052632</v>
      </c>
      <c r="H345" s="7">
        <f t="shared" si="25"/>
        <v>10.526315789473683</v>
      </c>
      <c r="I345" s="7">
        <f t="shared" si="26"/>
        <v>100</v>
      </c>
    </row>
    <row r="346" spans="1:9" ht="10.5">
      <c r="A346" s="16">
        <v>343</v>
      </c>
      <c r="C346" s="6" t="s">
        <v>110</v>
      </c>
      <c r="D346" s="9">
        <v>249</v>
      </c>
      <c r="E346" s="9">
        <v>45</v>
      </c>
      <c r="F346" s="9">
        <f t="shared" si="23"/>
        <v>294</v>
      </c>
      <c r="G346" s="7">
        <f t="shared" si="24"/>
        <v>84.6938775510204</v>
      </c>
      <c r="H346" s="7">
        <f t="shared" si="25"/>
        <v>15.306122448979592</v>
      </c>
      <c r="I346" s="7">
        <f t="shared" si="26"/>
        <v>100</v>
      </c>
    </row>
    <row r="347" spans="1:9" ht="10.5">
      <c r="A347" s="16">
        <v>344</v>
      </c>
      <c r="C347" s="6" t="s">
        <v>13</v>
      </c>
      <c r="D347" s="9">
        <v>946</v>
      </c>
      <c r="E347" s="9">
        <v>85</v>
      </c>
      <c r="F347" s="9">
        <f t="shared" si="23"/>
        <v>1031</v>
      </c>
      <c r="G347" s="7">
        <f t="shared" si="24"/>
        <v>91.75557710960233</v>
      </c>
      <c r="H347" s="7">
        <f t="shared" si="25"/>
        <v>8.244422890397672</v>
      </c>
      <c r="I347" s="7">
        <f t="shared" si="26"/>
        <v>100</v>
      </c>
    </row>
    <row r="348" spans="1:9" ht="10.5">
      <c r="A348" s="16">
        <v>345</v>
      </c>
      <c r="C348" s="6" t="s">
        <v>117</v>
      </c>
      <c r="D348" s="9">
        <v>114</v>
      </c>
      <c r="E348" s="9">
        <v>31</v>
      </c>
      <c r="F348" s="9">
        <f t="shared" si="23"/>
        <v>145</v>
      </c>
      <c r="G348" s="7">
        <f t="shared" si="24"/>
        <v>78.62068965517241</v>
      </c>
      <c r="H348" s="7">
        <f t="shared" si="25"/>
        <v>21.379310344827587</v>
      </c>
      <c r="I348" s="7">
        <f t="shared" si="26"/>
        <v>100</v>
      </c>
    </row>
    <row r="349" spans="1:9" ht="10.5">
      <c r="A349" s="16">
        <v>346</v>
      </c>
      <c r="C349" s="6" t="s">
        <v>118</v>
      </c>
      <c r="D349" s="9">
        <v>566</v>
      </c>
      <c r="E349" s="9">
        <v>34</v>
      </c>
      <c r="F349" s="9">
        <f t="shared" si="23"/>
        <v>600</v>
      </c>
      <c r="G349" s="7">
        <f t="shared" si="24"/>
        <v>94.33333333333334</v>
      </c>
      <c r="H349" s="7">
        <f t="shared" si="25"/>
        <v>5.666666666666666</v>
      </c>
      <c r="I349" s="7">
        <f t="shared" si="26"/>
        <v>100</v>
      </c>
    </row>
    <row r="350" spans="1:9" ht="10.5">
      <c r="A350" s="16">
        <v>347</v>
      </c>
      <c r="C350" s="6" t="s">
        <v>14</v>
      </c>
      <c r="D350" s="9">
        <v>4284</v>
      </c>
      <c r="E350" s="9">
        <v>409</v>
      </c>
      <c r="F350" s="9">
        <f t="shared" si="23"/>
        <v>4693</v>
      </c>
      <c r="G350" s="7">
        <f t="shared" si="24"/>
        <v>91.28489239292563</v>
      </c>
      <c r="H350" s="7">
        <f t="shared" si="25"/>
        <v>8.715107607074366</v>
      </c>
      <c r="I350" s="7">
        <f t="shared" si="26"/>
        <v>100</v>
      </c>
    </row>
    <row r="351" spans="1:9" ht="10.5">
      <c r="A351" s="16">
        <v>348</v>
      </c>
      <c r="C351" s="6" t="s">
        <v>119</v>
      </c>
      <c r="D351" s="9">
        <v>85</v>
      </c>
      <c r="E351" s="9">
        <v>5</v>
      </c>
      <c r="F351" s="9">
        <f t="shared" si="23"/>
        <v>90</v>
      </c>
      <c r="G351" s="7">
        <f t="shared" si="24"/>
        <v>94.44444444444444</v>
      </c>
      <c r="H351" s="7">
        <f t="shared" si="25"/>
        <v>5.555555555555555</v>
      </c>
      <c r="I351" s="7">
        <f t="shared" si="26"/>
        <v>100</v>
      </c>
    </row>
    <row r="352" spans="1:9" ht="10.5">
      <c r="A352" s="16">
        <v>349</v>
      </c>
      <c r="C352" s="6" t="s">
        <v>15</v>
      </c>
      <c r="D352" s="9">
        <v>516</v>
      </c>
      <c r="E352" s="9">
        <v>72</v>
      </c>
      <c r="F352" s="9">
        <f t="shared" si="23"/>
        <v>588</v>
      </c>
      <c r="G352" s="7">
        <f t="shared" si="24"/>
        <v>87.75510204081633</v>
      </c>
      <c r="H352" s="7">
        <f t="shared" si="25"/>
        <v>12.244897959183673</v>
      </c>
      <c r="I352" s="7">
        <f t="shared" si="26"/>
        <v>100</v>
      </c>
    </row>
    <row r="353" spans="1:9" ht="10.5">
      <c r="A353" s="16">
        <v>350</v>
      </c>
      <c r="C353" s="6" t="s">
        <v>16</v>
      </c>
      <c r="D353" s="9">
        <v>1888</v>
      </c>
      <c r="E353" s="9">
        <v>217</v>
      </c>
      <c r="F353" s="9">
        <f t="shared" si="23"/>
        <v>2105</v>
      </c>
      <c r="G353" s="7">
        <f t="shared" si="24"/>
        <v>89.69121140142518</v>
      </c>
      <c r="H353" s="7">
        <f t="shared" si="25"/>
        <v>10.308788598574822</v>
      </c>
      <c r="I353" s="7">
        <f t="shared" si="26"/>
        <v>100</v>
      </c>
    </row>
    <row r="354" spans="1:9" ht="10.5">
      <c r="A354" s="16">
        <v>351</v>
      </c>
      <c r="C354" s="6" t="s">
        <v>17</v>
      </c>
      <c r="D354" s="9">
        <v>318</v>
      </c>
      <c r="E354" s="9">
        <v>13</v>
      </c>
      <c r="F354" s="9">
        <f t="shared" si="23"/>
        <v>331</v>
      </c>
      <c r="G354" s="7">
        <f t="shared" si="24"/>
        <v>96.07250755287009</v>
      </c>
      <c r="H354" s="7">
        <f t="shared" si="25"/>
        <v>3.927492447129909</v>
      </c>
      <c r="I354" s="7">
        <f t="shared" si="26"/>
        <v>100</v>
      </c>
    </row>
    <row r="355" spans="1:9" ht="10.5">
      <c r="A355" s="16">
        <v>352</v>
      </c>
      <c r="B355" s="2" t="s">
        <v>25</v>
      </c>
      <c r="C355" s="6" t="s">
        <v>3</v>
      </c>
      <c r="D355" s="9">
        <v>111207</v>
      </c>
      <c r="E355" s="9">
        <v>12735</v>
      </c>
      <c r="F355" s="9">
        <f t="shared" si="23"/>
        <v>123942</v>
      </c>
      <c r="G355" s="7">
        <f t="shared" si="24"/>
        <v>89.72503267657453</v>
      </c>
      <c r="H355" s="7">
        <f t="shared" si="25"/>
        <v>10.274967323425473</v>
      </c>
      <c r="I355" s="7">
        <f t="shared" si="26"/>
        <v>100</v>
      </c>
    </row>
    <row r="356" spans="1:9" ht="10.5">
      <c r="A356" s="16">
        <v>353</v>
      </c>
      <c r="C356" s="6" t="s">
        <v>4</v>
      </c>
      <c r="D356" s="9">
        <v>5916</v>
      </c>
      <c r="E356" s="9">
        <v>712</v>
      </c>
      <c r="F356" s="9">
        <f t="shared" si="23"/>
        <v>6628</v>
      </c>
      <c r="G356" s="7">
        <f t="shared" si="24"/>
        <v>89.25769462884732</v>
      </c>
      <c r="H356" s="7">
        <f t="shared" si="25"/>
        <v>10.742305371152685</v>
      </c>
      <c r="I356" s="7">
        <f t="shared" si="26"/>
        <v>100</v>
      </c>
    </row>
    <row r="357" spans="1:9" ht="10.5">
      <c r="A357" s="16">
        <v>354</v>
      </c>
      <c r="C357" s="6" t="s">
        <v>111</v>
      </c>
      <c r="D357" s="9">
        <v>469</v>
      </c>
      <c r="E357" s="9">
        <v>43</v>
      </c>
      <c r="F357" s="9">
        <f t="shared" si="23"/>
        <v>512</v>
      </c>
      <c r="G357" s="7">
        <f t="shared" si="24"/>
        <v>91.6015625</v>
      </c>
      <c r="H357" s="7">
        <f t="shared" si="25"/>
        <v>8.3984375</v>
      </c>
      <c r="I357" s="7">
        <f t="shared" si="26"/>
        <v>100</v>
      </c>
    </row>
    <row r="358" spans="1:9" ht="10.5">
      <c r="A358" s="16">
        <v>355</v>
      </c>
      <c r="C358" s="6" t="s">
        <v>5</v>
      </c>
      <c r="D358" s="9">
        <v>1525</v>
      </c>
      <c r="E358" s="9">
        <v>102</v>
      </c>
      <c r="F358" s="9">
        <f t="shared" si="23"/>
        <v>1627</v>
      </c>
      <c r="G358" s="7">
        <f t="shared" si="24"/>
        <v>93.73079287031346</v>
      </c>
      <c r="H358" s="7">
        <f t="shared" si="25"/>
        <v>6.2692071296865395</v>
      </c>
      <c r="I358" s="7">
        <f t="shared" si="26"/>
        <v>100</v>
      </c>
    </row>
    <row r="359" spans="1:9" ht="10.5">
      <c r="A359" s="16">
        <v>356</v>
      </c>
      <c r="C359" s="6" t="s">
        <v>112</v>
      </c>
      <c r="D359" s="9">
        <v>1171</v>
      </c>
      <c r="E359" s="9">
        <v>37</v>
      </c>
      <c r="F359" s="9">
        <f t="shared" si="23"/>
        <v>1208</v>
      </c>
      <c r="G359" s="7">
        <f t="shared" si="24"/>
        <v>96.93708609271523</v>
      </c>
      <c r="H359" s="7">
        <f t="shared" si="25"/>
        <v>3.062913907284768</v>
      </c>
      <c r="I359" s="7">
        <f t="shared" si="26"/>
        <v>100</v>
      </c>
    </row>
    <row r="360" spans="1:9" ht="10.5">
      <c r="A360" s="16">
        <v>357</v>
      </c>
      <c r="C360" s="6" t="s">
        <v>113</v>
      </c>
      <c r="D360" s="9">
        <v>510</v>
      </c>
      <c r="E360" s="9">
        <v>16</v>
      </c>
      <c r="F360" s="9">
        <f t="shared" si="23"/>
        <v>526</v>
      </c>
      <c r="G360" s="7">
        <f t="shared" si="24"/>
        <v>96.95817490494296</v>
      </c>
      <c r="H360" s="7">
        <f t="shared" si="25"/>
        <v>3.041825095057034</v>
      </c>
      <c r="I360" s="7">
        <f t="shared" si="26"/>
        <v>100</v>
      </c>
    </row>
    <row r="361" spans="1:9" ht="10.5">
      <c r="A361" s="16">
        <v>358</v>
      </c>
      <c r="C361" s="6" t="s">
        <v>114</v>
      </c>
      <c r="D361" s="9">
        <v>896</v>
      </c>
      <c r="E361" s="9">
        <v>40</v>
      </c>
      <c r="F361" s="9">
        <f t="shared" si="23"/>
        <v>936</v>
      </c>
      <c r="G361" s="7">
        <f t="shared" si="24"/>
        <v>95.72649572649573</v>
      </c>
      <c r="H361" s="7">
        <f t="shared" si="25"/>
        <v>4.273504273504273</v>
      </c>
      <c r="I361" s="7">
        <f t="shared" si="26"/>
        <v>100</v>
      </c>
    </row>
    <row r="362" spans="1:9" ht="10.5">
      <c r="A362" s="16">
        <v>359</v>
      </c>
      <c r="C362" s="6" t="s">
        <v>108</v>
      </c>
      <c r="D362" s="9">
        <v>1125</v>
      </c>
      <c r="E362" s="9">
        <v>164</v>
      </c>
      <c r="F362" s="9">
        <f t="shared" si="23"/>
        <v>1289</v>
      </c>
      <c r="G362" s="7">
        <f t="shared" si="24"/>
        <v>87.27695888285493</v>
      </c>
      <c r="H362" s="7">
        <f t="shared" si="25"/>
        <v>12.723041117145073</v>
      </c>
      <c r="I362" s="7">
        <f t="shared" si="26"/>
        <v>100</v>
      </c>
    </row>
    <row r="363" spans="1:9" ht="10.5">
      <c r="A363" s="16">
        <v>360</v>
      </c>
      <c r="C363" s="6" t="s">
        <v>6</v>
      </c>
      <c r="D363" s="9">
        <v>1035</v>
      </c>
      <c r="E363" s="9">
        <v>180</v>
      </c>
      <c r="F363" s="9">
        <f t="shared" si="23"/>
        <v>1215</v>
      </c>
      <c r="G363" s="7">
        <f t="shared" si="24"/>
        <v>85.18518518518519</v>
      </c>
      <c r="H363" s="7">
        <f t="shared" si="25"/>
        <v>14.814814814814813</v>
      </c>
      <c r="I363" s="7">
        <f t="shared" si="26"/>
        <v>100</v>
      </c>
    </row>
    <row r="364" spans="1:9" ht="10.5">
      <c r="A364" s="16">
        <v>361</v>
      </c>
      <c r="C364" s="6" t="s">
        <v>7</v>
      </c>
      <c r="D364" s="9">
        <v>1431</v>
      </c>
      <c r="E364" s="9">
        <v>126</v>
      </c>
      <c r="F364" s="9">
        <f t="shared" si="23"/>
        <v>1557</v>
      </c>
      <c r="G364" s="7">
        <f t="shared" si="24"/>
        <v>91.90751445086705</v>
      </c>
      <c r="H364" s="7">
        <f t="shared" si="25"/>
        <v>8.092485549132949</v>
      </c>
      <c r="I364" s="7">
        <f t="shared" si="26"/>
        <v>100</v>
      </c>
    </row>
    <row r="365" spans="1:9" ht="10.5">
      <c r="A365" s="16">
        <v>362</v>
      </c>
      <c r="C365" s="6" t="s">
        <v>8</v>
      </c>
      <c r="D365" s="9">
        <v>666</v>
      </c>
      <c r="E365" s="9">
        <v>56</v>
      </c>
      <c r="F365" s="9">
        <f t="shared" si="23"/>
        <v>722</v>
      </c>
      <c r="G365" s="7">
        <f t="shared" si="24"/>
        <v>92.24376731301939</v>
      </c>
      <c r="H365" s="7">
        <f t="shared" si="25"/>
        <v>7.756232686980609</v>
      </c>
      <c r="I365" s="7">
        <f t="shared" si="26"/>
        <v>100</v>
      </c>
    </row>
    <row r="366" spans="1:9" ht="10.5">
      <c r="A366" s="16">
        <v>363</v>
      </c>
      <c r="C366" s="6" t="s">
        <v>115</v>
      </c>
      <c r="D366" s="9">
        <v>703</v>
      </c>
      <c r="E366" s="9">
        <v>51</v>
      </c>
      <c r="F366" s="9">
        <f t="shared" si="23"/>
        <v>754</v>
      </c>
      <c r="G366" s="7">
        <f t="shared" si="24"/>
        <v>93.23607427055704</v>
      </c>
      <c r="H366" s="7">
        <f t="shared" si="25"/>
        <v>6.763925729442971</v>
      </c>
      <c r="I366" s="7">
        <f t="shared" si="26"/>
        <v>100</v>
      </c>
    </row>
    <row r="367" spans="1:9" ht="10.5">
      <c r="A367" s="16">
        <v>364</v>
      </c>
      <c r="C367" s="6" t="s">
        <v>9</v>
      </c>
      <c r="D367" s="9">
        <v>785</v>
      </c>
      <c r="E367" s="9">
        <v>50</v>
      </c>
      <c r="F367" s="9">
        <f t="shared" si="23"/>
        <v>835</v>
      </c>
      <c r="G367" s="7">
        <f t="shared" si="24"/>
        <v>94.01197604790418</v>
      </c>
      <c r="H367" s="7">
        <f t="shared" si="25"/>
        <v>5.9880239520958085</v>
      </c>
      <c r="I367" s="7">
        <f t="shared" si="26"/>
        <v>100</v>
      </c>
    </row>
    <row r="368" spans="1:9" ht="10.5">
      <c r="A368" s="16">
        <v>365</v>
      </c>
      <c r="C368" s="6" t="s">
        <v>116</v>
      </c>
      <c r="D368" s="9">
        <v>242</v>
      </c>
      <c r="E368" s="9">
        <v>30</v>
      </c>
      <c r="F368" s="9">
        <f t="shared" si="23"/>
        <v>272</v>
      </c>
      <c r="G368" s="7">
        <f t="shared" si="24"/>
        <v>88.97058823529412</v>
      </c>
      <c r="H368" s="7">
        <f t="shared" si="25"/>
        <v>11.029411764705882</v>
      </c>
      <c r="I368" s="7">
        <f t="shared" si="26"/>
        <v>100</v>
      </c>
    </row>
    <row r="369" spans="1:9" ht="10.5">
      <c r="A369" s="16">
        <v>366</v>
      </c>
      <c r="C369" s="6" t="s">
        <v>10</v>
      </c>
      <c r="D369" s="9">
        <v>2047</v>
      </c>
      <c r="E369" s="9">
        <v>67</v>
      </c>
      <c r="F369" s="9">
        <f t="shared" si="23"/>
        <v>2114</v>
      </c>
      <c r="G369" s="7">
        <f t="shared" si="24"/>
        <v>96.8306527909177</v>
      </c>
      <c r="H369" s="7">
        <f t="shared" si="25"/>
        <v>3.1693472090823085</v>
      </c>
      <c r="I369" s="7">
        <f t="shared" si="26"/>
        <v>100</v>
      </c>
    </row>
    <row r="370" spans="1:9" ht="10.5">
      <c r="A370" s="16">
        <v>367</v>
      </c>
      <c r="C370" s="6" t="s">
        <v>109</v>
      </c>
      <c r="D370" s="9">
        <v>859</v>
      </c>
      <c r="E370" s="9">
        <v>33</v>
      </c>
      <c r="F370" s="9">
        <f t="shared" si="23"/>
        <v>892</v>
      </c>
      <c r="G370" s="7">
        <f t="shared" si="24"/>
        <v>96.30044843049326</v>
      </c>
      <c r="H370" s="7">
        <f t="shared" si="25"/>
        <v>3.6995515695067267</v>
      </c>
      <c r="I370" s="7">
        <f t="shared" si="26"/>
        <v>100</v>
      </c>
    </row>
    <row r="371" spans="1:9" ht="10.5">
      <c r="A371" s="16">
        <v>368</v>
      </c>
      <c r="C371" s="6" t="s">
        <v>11</v>
      </c>
      <c r="D371" s="9">
        <v>1962</v>
      </c>
      <c r="E371" s="9">
        <v>94</v>
      </c>
      <c r="F371" s="9">
        <f t="shared" si="23"/>
        <v>2056</v>
      </c>
      <c r="G371" s="7">
        <f t="shared" si="24"/>
        <v>95.42801556420234</v>
      </c>
      <c r="H371" s="7">
        <f t="shared" si="25"/>
        <v>4.571984435797665</v>
      </c>
      <c r="I371" s="7">
        <f t="shared" si="26"/>
        <v>100</v>
      </c>
    </row>
    <row r="372" spans="1:9" ht="10.5">
      <c r="A372" s="16">
        <v>369</v>
      </c>
      <c r="C372" s="6" t="s">
        <v>12</v>
      </c>
      <c r="D372" s="9">
        <v>770</v>
      </c>
      <c r="E372" s="9">
        <v>152</v>
      </c>
      <c r="F372" s="9">
        <f t="shared" si="23"/>
        <v>922</v>
      </c>
      <c r="G372" s="7">
        <f t="shared" si="24"/>
        <v>83.51409978308027</v>
      </c>
      <c r="H372" s="7">
        <f t="shared" si="25"/>
        <v>16.48590021691974</v>
      </c>
      <c r="I372" s="7">
        <f t="shared" si="26"/>
        <v>100</v>
      </c>
    </row>
    <row r="373" spans="1:9" ht="10.5">
      <c r="A373" s="16">
        <v>370</v>
      </c>
      <c r="C373" s="6" t="s">
        <v>110</v>
      </c>
      <c r="D373" s="9">
        <v>1643</v>
      </c>
      <c r="E373" s="9">
        <v>299</v>
      </c>
      <c r="F373" s="9">
        <f t="shared" si="23"/>
        <v>1942</v>
      </c>
      <c r="G373" s="7">
        <f t="shared" si="24"/>
        <v>84.60350154479917</v>
      </c>
      <c r="H373" s="7">
        <f t="shared" si="25"/>
        <v>15.396498455200824</v>
      </c>
      <c r="I373" s="7">
        <f t="shared" si="26"/>
        <v>100</v>
      </c>
    </row>
    <row r="374" spans="1:9" ht="10.5">
      <c r="A374" s="16">
        <v>371</v>
      </c>
      <c r="C374" s="6" t="s">
        <v>13</v>
      </c>
      <c r="D374" s="9">
        <v>6036</v>
      </c>
      <c r="E374" s="9">
        <v>438</v>
      </c>
      <c r="F374" s="9">
        <f t="shared" si="23"/>
        <v>6474</v>
      </c>
      <c r="G374" s="7">
        <f t="shared" si="24"/>
        <v>93.2344763670065</v>
      </c>
      <c r="H374" s="7">
        <f t="shared" si="25"/>
        <v>6.765523632993513</v>
      </c>
      <c r="I374" s="7">
        <f t="shared" si="26"/>
        <v>100</v>
      </c>
    </row>
    <row r="375" spans="1:9" ht="10.5">
      <c r="A375" s="16">
        <v>372</v>
      </c>
      <c r="C375" s="6" t="s">
        <v>117</v>
      </c>
      <c r="D375" s="9">
        <v>658</v>
      </c>
      <c r="E375" s="9">
        <v>131</v>
      </c>
      <c r="F375" s="9">
        <f t="shared" si="23"/>
        <v>789</v>
      </c>
      <c r="G375" s="7">
        <f t="shared" si="24"/>
        <v>83.39670468948034</v>
      </c>
      <c r="H375" s="7">
        <f t="shared" si="25"/>
        <v>16.603295310519645</v>
      </c>
      <c r="I375" s="7">
        <f t="shared" si="26"/>
        <v>100</v>
      </c>
    </row>
    <row r="376" spans="1:9" ht="10.5">
      <c r="A376" s="16">
        <v>373</v>
      </c>
      <c r="C376" s="6" t="s">
        <v>118</v>
      </c>
      <c r="D376" s="9">
        <v>5217</v>
      </c>
      <c r="E376" s="9">
        <v>306</v>
      </c>
      <c r="F376" s="9">
        <f t="shared" si="23"/>
        <v>5523</v>
      </c>
      <c r="G376" s="7">
        <f t="shared" si="24"/>
        <v>94.45953286257469</v>
      </c>
      <c r="H376" s="7">
        <f t="shared" si="25"/>
        <v>5.5404671374253125</v>
      </c>
      <c r="I376" s="7">
        <f t="shared" si="26"/>
        <v>100</v>
      </c>
    </row>
    <row r="377" spans="1:9" ht="10.5">
      <c r="A377" s="16">
        <v>374</v>
      </c>
      <c r="C377" s="6" t="s">
        <v>14</v>
      </c>
      <c r="D377" s="9">
        <v>27211</v>
      </c>
      <c r="E377" s="9">
        <v>2510</v>
      </c>
      <c r="F377" s="9">
        <f t="shared" si="23"/>
        <v>29721</v>
      </c>
      <c r="G377" s="7">
        <f t="shared" si="24"/>
        <v>91.55479290737189</v>
      </c>
      <c r="H377" s="7">
        <f t="shared" si="25"/>
        <v>8.445207092628108</v>
      </c>
      <c r="I377" s="7">
        <f t="shared" si="26"/>
        <v>100</v>
      </c>
    </row>
    <row r="378" spans="1:9" ht="10.5">
      <c r="A378" s="16">
        <v>375</v>
      </c>
      <c r="C378" s="6" t="s">
        <v>119</v>
      </c>
      <c r="D378" s="9">
        <v>637</v>
      </c>
      <c r="E378" s="9">
        <v>23</v>
      </c>
      <c r="F378" s="9">
        <f t="shared" si="23"/>
        <v>660</v>
      </c>
      <c r="G378" s="7">
        <f t="shared" si="24"/>
        <v>96.51515151515152</v>
      </c>
      <c r="H378" s="7">
        <f t="shared" si="25"/>
        <v>3.4848484848484853</v>
      </c>
      <c r="I378" s="7">
        <f t="shared" si="26"/>
        <v>100</v>
      </c>
    </row>
    <row r="379" spans="1:9" ht="10.5">
      <c r="A379" s="16">
        <v>376</v>
      </c>
      <c r="C379" s="6" t="s">
        <v>15</v>
      </c>
      <c r="D379" s="9">
        <v>3189</v>
      </c>
      <c r="E379" s="9">
        <v>316</v>
      </c>
      <c r="F379" s="9">
        <f t="shared" si="23"/>
        <v>3505</v>
      </c>
      <c r="G379" s="7">
        <f t="shared" si="24"/>
        <v>90.9843081312411</v>
      </c>
      <c r="H379" s="7">
        <f t="shared" si="25"/>
        <v>9.015691868758916</v>
      </c>
      <c r="I379" s="7">
        <f t="shared" si="26"/>
        <v>100</v>
      </c>
    </row>
    <row r="380" spans="1:9" ht="10.5">
      <c r="A380" s="16">
        <v>377</v>
      </c>
      <c r="C380" s="6" t="s">
        <v>16</v>
      </c>
      <c r="D380" s="9">
        <v>12729</v>
      </c>
      <c r="E380" s="9">
        <v>1366</v>
      </c>
      <c r="F380" s="9">
        <f t="shared" si="23"/>
        <v>14095</v>
      </c>
      <c r="G380" s="7">
        <f t="shared" si="24"/>
        <v>90.30862007804186</v>
      </c>
      <c r="H380" s="7">
        <f t="shared" si="25"/>
        <v>9.691379921958141</v>
      </c>
      <c r="I380" s="7">
        <f t="shared" si="26"/>
        <v>100</v>
      </c>
    </row>
    <row r="381" spans="1:9" ht="10.5">
      <c r="A381" s="16">
        <v>378</v>
      </c>
      <c r="C381" s="6" t="s">
        <v>17</v>
      </c>
      <c r="D381" s="9">
        <v>12398</v>
      </c>
      <c r="E381" s="9">
        <v>776</v>
      </c>
      <c r="F381" s="9">
        <f t="shared" si="23"/>
        <v>13174</v>
      </c>
      <c r="G381" s="7">
        <f t="shared" si="24"/>
        <v>94.10960983755882</v>
      </c>
      <c r="H381" s="7">
        <f t="shared" si="25"/>
        <v>5.890390162441172</v>
      </c>
      <c r="I381" s="7">
        <f t="shared" si="26"/>
        <v>100</v>
      </c>
    </row>
    <row r="382" spans="1:9" ht="10.5">
      <c r="A382" s="16">
        <v>379</v>
      </c>
      <c r="B382" s="2" t="s">
        <v>65</v>
      </c>
      <c r="C382" s="6" t="s">
        <v>3</v>
      </c>
      <c r="D382" s="9">
        <v>7413</v>
      </c>
      <c r="E382" s="9">
        <v>1666</v>
      </c>
      <c r="F382" s="9">
        <f t="shared" si="23"/>
        <v>9079</v>
      </c>
      <c r="G382" s="7">
        <f t="shared" si="24"/>
        <v>81.64996144949885</v>
      </c>
      <c r="H382" s="7">
        <f t="shared" si="25"/>
        <v>18.350038550501157</v>
      </c>
      <c r="I382" s="7">
        <f t="shared" si="26"/>
        <v>100</v>
      </c>
    </row>
    <row r="383" spans="1:9" ht="10.5">
      <c r="A383" s="16">
        <v>380</v>
      </c>
      <c r="C383" s="6" t="s">
        <v>4</v>
      </c>
      <c r="D383" s="9">
        <v>94</v>
      </c>
      <c r="E383" s="9">
        <v>14</v>
      </c>
      <c r="F383" s="9">
        <f t="shared" si="23"/>
        <v>108</v>
      </c>
      <c r="G383" s="7">
        <f t="shared" si="24"/>
        <v>87.03703703703704</v>
      </c>
      <c r="H383" s="7">
        <f t="shared" si="25"/>
        <v>12.962962962962962</v>
      </c>
      <c r="I383" s="7">
        <f t="shared" si="26"/>
        <v>100</v>
      </c>
    </row>
    <row r="384" spans="1:9" ht="10.5">
      <c r="A384" s="16">
        <v>381</v>
      </c>
      <c r="C384" s="6" t="s">
        <v>111</v>
      </c>
      <c r="D384" s="9">
        <v>11</v>
      </c>
      <c r="E384" s="9">
        <v>0</v>
      </c>
      <c r="F384" s="9">
        <f t="shared" si="23"/>
        <v>11</v>
      </c>
      <c r="G384" s="7">
        <f t="shared" si="24"/>
        <v>100</v>
      </c>
      <c r="H384" s="7">
        <f t="shared" si="25"/>
        <v>0</v>
      </c>
      <c r="I384" s="7">
        <f t="shared" si="26"/>
        <v>100</v>
      </c>
    </row>
    <row r="385" spans="1:9" ht="10.5">
      <c r="A385" s="16">
        <v>382</v>
      </c>
      <c r="C385" s="6" t="s">
        <v>5</v>
      </c>
      <c r="D385" s="9">
        <v>16</v>
      </c>
      <c r="E385" s="9">
        <v>5</v>
      </c>
      <c r="F385" s="9">
        <f t="shared" si="23"/>
        <v>21</v>
      </c>
      <c r="G385" s="7">
        <f t="shared" si="24"/>
        <v>76.19047619047619</v>
      </c>
      <c r="H385" s="7">
        <f t="shared" si="25"/>
        <v>23.809523809523807</v>
      </c>
      <c r="I385" s="7">
        <f t="shared" si="26"/>
        <v>100</v>
      </c>
    </row>
    <row r="386" spans="1:9" ht="10.5">
      <c r="A386" s="16">
        <v>383</v>
      </c>
      <c r="C386" s="6" t="s">
        <v>112</v>
      </c>
      <c r="D386" s="9">
        <v>0</v>
      </c>
      <c r="E386" s="9">
        <v>0</v>
      </c>
      <c r="F386" s="9">
        <f t="shared" si="23"/>
        <v>0</v>
      </c>
      <c r="G386" s="7">
        <f t="shared" si="24"/>
        <v>0</v>
      </c>
      <c r="H386" s="7">
        <f t="shared" si="25"/>
        <v>0</v>
      </c>
      <c r="I386" s="7">
        <f t="shared" si="26"/>
        <v>0</v>
      </c>
    </row>
    <row r="387" spans="1:9" ht="10.5">
      <c r="A387" s="16">
        <v>384</v>
      </c>
      <c r="C387" s="6" t="s">
        <v>113</v>
      </c>
      <c r="D387" s="9">
        <v>4</v>
      </c>
      <c r="E387" s="9">
        <v>0</v>
      </c>
      <c r="F387" s="9">
        <f t="shared" si="23"/>
        <v>4</v>
      </c>
      <c r="G387" s="7">
        <f t="shared" si="24"/>
        <v>100</v>
      </c>
      <c r="H387" s="7">
        <f t="shared" si="25"/>
        <v>0</v>
      </c>
      <c r="I387" s="7">
        <f t="shared" si="26"/>
        <v>100</v>
      </c>
    </row>
    <row r="388" spans="1:9" ht="10.5">
      <c r="A388" s="16">
        <v>385</v>
      </c>
      <c r="C388" s="6" t="s">
        <v>114</v>
      </c>
      <c r="D388" s="9">
        <v>14</v>
      </c>
      <c r="E388" s="9">
        <v>0</v>
      </c>
      <c r="F388" s="9">
        <f t="shared" si="23"/>
        <v>14</v>
      </c>
      <c r="G388" s="7">
        <f t="shared" si="24"/>
        <v>100</v>
      </c>
      <c r="H388" s="7">
        <f t="shared" si="25"/>
        <v>0</v>
      </c>
      <c r="I388" s="7">
        <f t="shared" si="26"/>
        <v>100</v>
      </c>
    </row>
    <row r="389" spans="1:9" ht="10.5">
      <c r="A389" s="16">
        <v>386</v>
      </c>
      <c r="C389" s="6" t="s">
        <v>108</v>
      </c>
      <c r="D389" s="9">
        <v>7</v>
      </c>
      <c r="E389" s="9">
        <v>0</v>
      </c>
      <c r="F389" s="9">
        <f aca="true" t="shared" si="27" ref="F389:F452">SUM(D389:E389)</f>
        <v>7</v>
      </c>
      <c r="G389" s="7">
        <f t="shared" si="24"/>
        <v>100</v>
      </c>
      <c r="H389" s="7">
        <f t="shared" si="25"/>
        <v>0</v>
      </c>
      <c r="I389" s="7">
        <f t="shared" si="26"/>
        <v>100</v>
      </c>
    </row>
    <row r="390" spans="1:9" ht="10.5">
      <c r="A390" s="16">
        <v>387</v>
      </c>
      <c r="C390" s="6" t="s">
        <v>6</v>
      </c>
      <c r="D390" s="9">
        <v>4</v>
      </c>
      <c r="E390" s="9">
        <v>0</v>
      </c>
      <c r="F390" s="9">
        <f t="shared" si="27"/>
        <v>4</v>
      </c>
      <c r="G390" s="7">
        <f t="shared" si="24"/>
        <v>100</v>
      </c>
      <c r="H390" s="7">
        <f t="shared" si="25"/>
        <v>0</v>
      </c>
      <c r="I390" s="7">
        <f t="shared" si="26"/>
        <v>100</v>
      </c>
    </row>
    <row r="391" spans="1:9" ht="10.5">
      <c r="A391" s="16">
        <v>388</v>
      </c>
      <c r="C391" s="6" t="s">
        <v>7</v>
      </c>
      <c r="D391" s="9">
        <v>0</v>
      </c>
      <c r="E391" s="9">
        <v>0</v>
      </c>
      <c r="F391" s="9">
        <f t="shared" si="27"/>
        <v>0</v>
      </c>
      <c r="G391" s="7">
        <f t="shared" si="24"/>
        <v>0</v>
      </c>
      <c r="H391" s="7">
        <f t="shared" si="25"/>
        <v>0</v>
      </c>
      <c r="I391" s="7">
        <f t="shared" si="26"/>
        <v>0</v>
      </c>
    </row>
    <row r="392" spans="1:9" ht="10.5">
      <c r="A392" s="16">
        <v>389</v>
      </c>
      <c r="C392" s="6" t="s">
        <v>8</v>
      </c>
      <c r="D392" s="9">
        <v>0</v>
      </c>
      <c r="E392" s="9">
        <v>0</v>
      </c>
      <c r="F392" s="9">
        <f t="shared" si="27"/>
        <v>0</v>
      </c>
      <c r="G392" s="7">
        <f t="shared" si="24"/>
        <v>0</v>
      </c>
      <c r="H392" s="7">
        <f t="shared" si="25"/>
        <v>0</v>
      </c>
      <c r="I392" s="7">
        <f t="shared" si="26"/>
        <v>0</v>
      </c>
    </row>
    <row r="393" spans="1:9" ht="10.5">
      <c r="A393" s="16">
        <v>390</v>
      </c>
      <c r="C393" s="6" t="s">
        <v>115</v>
      </c>
      <c r="D393" s="9">
        <v>0</v>
      </c>
      <c r="E393" s="9">
        <v>0</v>
      </c>
      <c r="F393" s="9">
        <f t="shared" si="27"/>
        <v>0</v>
      </c>
      <c r="G393" s="7">
        <f t="shared" si="24"/>
        <v>0</v>
      </c>
      <c r="H393" s="7">
        <f t="shared" si="25"/>
        <v>0</v>
      </c>
      <c r="I393" s="7">
        <f t="shared" si="26"/>
        <v>0</v>
      </c>
    </row>
    <row r="394" spans="1:9" ht="10.5">
      <c r="A394" s="16">
        <v>391</v>
      </c>
      <c r="C394" s="6" t="s">
        <v>9</v>
      </c>
      <c r="D394" s="9">
        <v>4</v>
      </c>
      <c r="E394" s="9">
        <v>0</v>
      </c>
      <c r="F394" s="9">
        <f t="shared" si="27"/>
        <v>4</v>
      </c>
      <c r="G394" s="7">
        <f t="shared" si="24"/>
        <v>100</v>
      </c>
      <c r="H394" s="7">
        <f t="shared" si="25"/>
        <v>0</v>
      </c>
      <c r="I394" s="7">
        <f t="shared" si="26"/>
        <v>100</v>
      </c>
    </row>
    <row r="395" spans="1:9" ht="10.5">
      <c r="A395" s="16">
        <v>392</v>
      </c>
      <c r="C395" s="6" t="s">
        <v>116</v>
      </c>
      <c r="D395" s="9">
        <v>0</v>
      </c>
      <c r="E395" s="9">
        <v>0</v>
      </c>
      <c r="F395" s="9">
        <f t="shared" si="27"/>
        <v>0</v>
      </c>
      <c r="G395" s="7">
        <f t="shared" si="24"/>
        <v>0</v>
      </c>
      <c r="H395" s="7">
        <f t="shared" si="25"/>
        <v>0</v>
      </c>
      <c r="I395" s="7">
        <f t="shared" si="26"/>
        <v>0</v>
      </c>
    </row>
    <row r="396" spans="1:9" ht="10.5">
      <c r="A396" s="16">
        <v>393</v>
      </c>
      <c r="C396" s="6" t="s">
        <v>10</v>
      </c>
      <c r="D396" s="9">
        <v>9</v>
      </c>
      <c r="E396" s="9">
        <v>0</v>
      </c>
      <c r="F396" s="9">
        <f t="shared" si="27"/>
        <v>9</v>
      </c>
      <c r="G396" s="7">
        <f t="shared" si="24"/>
        <v>100</v>
      </c>
      <c r="H396" s="7">
        <f t="shared" si="25"/>
        <v>0</v>
      </c>
      <c r="I396" s="7">
        <f t="shared" si="26"/>
        <v>100</v>
      </c>
    </row>
    <row r="397" spans="1:9" ht="10.5">
      <c r="A397" s="16">
        <v>394</v>
      </c>
      <c r="C397" s="6" t="s">
        <v>109</v>
      </c>
      <c r="D397" s="9">
        <v>8</v>
      </c>
      <c r="E397" s="9">
        <v>0</v>
      </c>
      <c r="F397" s="9">
        <f t="shared" si="27"/>
        <v>8</v>
      </c>
      <c r="G397" s="7">
        <f t="shared" si="24"/>
        <v>100</v>
      </c>
      <c r="H397" s="7">
        <f t="shared" si="25"/>
        <v>0</v>
      </c>
      <c r="I397" s="7">
        <f t="shared" si="26"/>
        <v>100</v>
      </c>
    </row>
    <row r="398" spans="1:9" ht="10.5">
      <c r="A398" s="16">
        <v>395</v>
      </c>
      <c r="C398" s="6" t="s">
        <v>11</v>
      </c>
      <c r="D398" s="9">
        <v>6</v>
      </c>
      <c r="E398" s="9">
        <v>0</v>
      </c>
      <c r="F398" s="9">
        <f t="shared" si="27"/>
        <v>6</v>
      </c>
      <c r="G398" s="7">
        <f t="shared" si="24"/>
        <v>100</v>
      </c>
      <c r="H398" s="7">
        <f t="shared" si="25"/>
        <v>0</v>
      </c>
      <c r="I398" s="7">
        <f t="shared" si="26"/>
        <v>100</v>
      </c>
    </row>
    <row r="399" spans="1:9" ht="10.5">
      <c r="A399" s="16">
        <v>396</v>
      </c>
      <c r="C399" s="6" t="s">
        <v>12</v>
      </c>
      <c r="D399" s="9">
        <v>3</v>
      </c>
      <c r="E399" s="9">
        <v>0</v>
      </c>
      <c r="F399" s="9">
        <f t="shared" si="27"/>
        <v>3</v>
      </c>
      <c r="G399" s="7">
        <f t="shared" si="24"/>
        <v>100</v>
      </c>
      <c r="H399" s="7">
        <f t="shared" si="25"/>
        <v>0</v>
      </c>
      <c r="I399" s="7">
        <f t="shared" si="26"/>
        <v>100</v>
      </c>
    </row>
    <row r="400" spans="1:9" ht="10.5">
      <c r="A400" s="16">
        <v>397</v>
      </c>
      <c r="C400" s="6" t="s">
        <v>110</v>
      </c>
      <c r="D400" s="9">
        <v>8</v>
      </c>
      <c r="E400" s="9">
        <v>0</v>
      </c>
      <c r="F400" s="9">
        <f t="shared" si="27"/>
        <v>8</v>
      </c>
      <c r="G400" s="7">
        <f t="shared" si="24"/>
        <v>100</v>
      </c>
      <c r="H400" s="7">
        <f t="shared" si="25"/>
        <v>0</v>
      </c>
      <c r="I400" s="7">
        <f t="shared" si="26"/>
        <v>100</v>
      </c>
    </row>
    <row r="401" spans="1:9" ht="10.5">
      <c r="A401" s="16">
        <v>398</v>
      </c>
      <c r="C401" s="6" t="s">
        <v>13</v>
      </c>
      <c r="D401" s="9">
        <v>62</v>
      </c>
      <c r="E401" s="9">
        <v>0</v>
      </c>
      <c r="F401" s="9">
        <f t="shared" si="27"/>
        <v>62</v>
      </c>
      <c r="G401" s="7">
        <f t="shared" si="24"/>
        <v>100</v>
      </c>
      <c r="H401" s="7">
        <f t="shared" si="25"/>
        <v>0</v>
      </c>
      <c r="I401" s="7">
        <f t="shared" si="26"/>
        <v>100</v>
      </c>
    </row>
    <row r="402" spans="1:9" ht="10.5">
      <c r="A402" s="16">
        <v>399</v>
      </c>
      <c r="C402" s="6" t="s">
        <v>117</v>
      </c>
      <c r="D402" s="9">
        <v>9</v>
      </c>
      <c r="E402" s="9">
        <v>0</v>
      </c>
      <c r="F402" s="9">
        <f t="shared" si="27"/>
        <v>9</v>
      </c>
      <c r="G402" s="7">
        <f t="shared" si="24"/>
        <v>100</v>
      </c>
      <c r="H402" s="7">
        <f t="shared" si="25"/>
        <v>0</v>
      </c>
      <c r="I402" s="7">
        <f t="shared" si="26"/>
        <v>100</v>
      </c>
    </row>
    <row r="403" spans="1:9" ht="10.5">
      <c r="A403" s="16">
        <v>400</v>
      </c>
      <c r="C403" s="6" t="s">
        <v>118</v>
      </c>
      <c r="D403" s="9">
        <v>15</v>
      </c>
      <c r="E403" s="9">
        <v>3</v>
      </c>
      <c r="F403" s="9">
        <f t="shared" si="27"/>
        <v>18</v>
      </c>
      <c r="G403" s="7">
        <f t="shared" si="24"/>
        <v>83.33333333333334</v>
      </c>
      <c r="H403" s="7">
        <f t="shared" si="25"/>
        <v>16.666666666666664</v>
      </c>
      <c r="I403" s="7">
        <f t="shared" si="26"/>
        <v>100</v>
      </c>
    </row>
    <row r="404" spans="1:9" ht="10.5">
      <c r="A404" s="16">
        <v>401</v>
      </c>
      <c r="C404" s="6" t="s">
        <v>14</v>
      </c>
      <c r="D404" s="9">
        <v>30</v>
      </c>
      <c r="E404" s="9">
        <v>3</v>
      </c>
      <c r="F404" s="9">
        <f t="shared" si="27"/>
        <v>33</v>
      </c>
      <c r="G404" s="7">
        <f t="shared" si="24"/>
        <v>90.9090909090909</v>
      </c>
      <c r="H404" s="7">
        <f t="shared" si="25"/>
        <v>9.090909090909092</v>
      </c>
      <c r="I404" s="7">
        <f t="shared" si="26"/>
        <v>100</v>
      </c>
    </row>
    <row r="405" spans="1:9" ht="10.5">
      <c r="A405" s="16">
        <v>402</v>
      </c>
      <c r="C405" s="6" t="s">
        <v>119</v>
      </c>
      <c r="D405" s="9">
        <v>24</v>
      </c>
      <c r="E405" s="9">
        <v>3</v>
      </c>
      <c r="F405" s="9">
        <f t="shared" si="27"/>
        <v>27</v>
      </c>
      <c r="G405" s="7">
        <f t="shared" si="24"/>
        <v>88.88888888888889</v>
      </c>
      <c r="H405" s="7">
        <f t="shared" si="25"/>
        <v>11.11111111111111</v>
      </c>
      <c r="I405" s="7">
        <f t="shared" si="26"/>
        <v>100</v>
      </c>
    </row>
    <row r="406" spans="1:9" ht="10.5">
      <c r="A406" s="16">
        <v>403</v>
      </c>
      <c r="C406" s="6" t="s">
        <v>15</v>
      </c>
      <c r="D406" s="9">
        <v>3</v>
      </c>
      <c r="E406" s="9">
        <v>0</v>
      </c>
      <c r="F406" s="9">
        <f t="shared" si="27"/>
        <v>3</v>
      </c>
      <c r="G406" s="7">
        <f t="shared" si="24"/>
        <v>100</v>
      </c>
      <c r="H406" s="7">
        <f t="shared" si="25"/>
        <v>0</v>
      </c>
      <c r="I406" s="7">
        <f t="shared" si="26"/>
        <v>100</v>
      </c>
    </row>
    <row r="407" spans="1:9" ht="10.5">
      <c r="A407" s="16">
        <v>404</v>
      </c>
      <c r="C407" s="6" t="s">
        <v>16</v>
      </c>
      <c r="D407" s="9">
        <v>11</v>
      </c>
      <c r="E407" s="9">
        <v>0</v>
      </c>
      <c r="F407" s="9">
        <f t="shared" si="27"/>
        <v>11</v>
      </c>
      <c r="G407" s="7">
        <f aca="true" t="shared" si="28" ref="G407:G470">IF($F407&gt;0,D407/$F407*100,0)</f>
        <v>100</v>
      </c>
      <c r="H407" s="7">
        <f aca="true" t="shared" si="29" ref="H407:H470">IF($F407&gt;0,E407/$F407*100,0)</f>
        <v>0</v>
      </c>
      <c r="I407" s="7">
        <f aca="true" t="shared" si="30" ref="I407:I470">IF($F407&gt;0,F407/$F407*100,0)</f>
        <v>100</v>
      </c>
    </row>
    <row r="408" spans="1:9" ht="10.5">
      <c r="A408" s="16">
        <v>405</v>
      </c>
      <c r="C408" s="6" t="s">
        <v>17</v>
      </c>
      <c r="D408" s="9">
        <v>0</v>
      </c>
      <c r="E408" s="9">
        <v>0</v>
      </c>
      <c r="F408" s="9">
        <f t="shared" si="27"/>
        <v>0</v>
      </c>
      <c r="G408" s="7">
        <f t="shared" si="28"/>
        <v>0</v>
      </c>
      <c r="H408" s="7">
        <f t="shared" si="29"/>
        <v>0</v>
      </c>
      <c r="I408" s="7">
        <f t="shared" si="30"/>
        <v>0</v>
      </c>
    </row>
    <row r="409" spans="1:9" ht="10.5">
      <c r="A409" s="16">
        <v>406</v>
      </c>
      <c r="B409" s="2" t="s">
        <v>121</v>
      </c>
      <c r="C409" s="6" t="s">
        <v>3</v>
      </c>
      <c r="D409" s="9">
        <v>11704</v>
      </c>
      <c r="E409" s="9">
        <v>3156</v>
      </c>
      <c r="F409" s="9">
        <f t="shared" si="27"/>
        <v>14860</v>
      </c>
      <c r="G409" s="7">
        <f t="shared" si="28"/>
        <v>78.76177658142664</v>
      </c>
      <c r="H409" s="7">
        <f t="shared" si="29"/>
        <v>21.23822341857335</v>
      </c>
      <c r="I409" s="7">
        <f t="shared" si="30"/>
        <v>100</v>
      </c>
    </row>
    <row r="410" spans="1:9" ht="10.5">
      <c r="A410" s="16">
        <v>407</v>
      </c>
      <c r="C410" s="6" t="s">
        <v>4</v>
      </c>
      <c r="D410" s="9">
        <v>184</v>
      </c>
      <c r="E410" s="9">
        <v>37</v>
      </c>
      <c r="F410" s="9">
        <f t="shared" si="27"/>
        <v>221</v>
      </c>
      <c r="G410" s="7">
        <f t="shared" si="28"/>
        <v>83.2579185520362</v>
      </c>
      <c r="H410" s="7">
        <f t="shared" si="29"/>
        <v>16.7420814479638</v>
      </c>
      <c r="I410" s="7">
        <f t="shared" si="30"/>
        <v>100</v>
      </c>
    </row>
    <row r="411" spans="1:9" ht="10.5">
      <c r="A411" s="16">
        <v>408</v>
      </c>
      <c r="C411" s="6" t="s">
        <v>111</v>
      </c>
      <c r="D411" s="9">
        <v>35</v>
      </c>
      <c r="E411" s="9">
        <v>0</v>
      </c>
      <c r="F411" s="9">
        <f t="shared" si="27"/>
        <v>35</v>
      </c>
      <c r="G411" s="7">
        <f t="shared" si="28"/>
        <v>100</v>
      </c>
      <c r="H411" s="7">
        <f t="shared" si="29"/>
        <v>0</v>
      </c>
      <c r="I411" s="7">
        <f t="shared" si="30"/>
        <v>100</v>
      </c>
    </row>
    <row r="412" spans="1:9" ht="10.5">
      <c r="A412" s="16">
        <v>409</v>
      </c>
      <c r="C412" s="6" t="s">
        <v>5</v>
      </c>
      <c r="D412" s="9">
        <v>45</v>
      </c>
      <c r="E412" s="9">
        <v>8</v>
      </c>
      <c r="F412" s="9">
        <f t="shared" si="27"/>
        <v>53</v>
      </c>
      <c r="G412" s="7">
        <f t="shared" si="28"/>
        <v>84.90566037735849</v>
      </c>
      <c r="H412" s="7">
        <f t="shared" si="29"/>
        <v>15.09433962264151</v>
      </c>
      <c r="I412" s="7">
        <f t="shared" si="30"/>
        <v>100</v>
      </c>
    </row>
    <row r="413" spans="1:9" ht="10.5">
      <c r="A413" s="16">
        <v>410</v>
      </c>
      <c r="C413" s="6" t="s">
        <v>112</v>
      </c>
      <c r="D413" s="9">
        <v>11</v>
      </c>
      <c r="E413" s="9">
        <v>0</v>
      </c>
      <c r="F413" s="9">
        <f t="shared" si="27"/>
        <v>11</v>
      </c>
      <c r="G413" s="7">
        <f t="shared" si="28"/>
        <v>100</v>
      </c>
      <c r="H413" s="7">
        <f t="shared" si="29"/>
        <v>0</v>
      </c>
      <c r="I413" s="7">
        <f t="shared" si="30"/>
        <v>100</v>
      </c>
    </row>
    <row r="414" spans="1:9" ht="10.5">
      <c r="A414" s="16">
        <v>411</v>
      </c>
      <c r="C414" s="6" t="s">
        <v>113</v>
      </c>
      <c r="D414" s="9">
        <v>8</v>
      </c>
      <c r="E414" s="9">
        <v>0</v>
      </c>
      <c r="F414" s="9">
        <f t="shared" si="27"/>
        <v>8</v>
      </c>
      <c r="G414" s="7">
        <f t="shared" si="28"/>
        <v>100</v>
      </c>
      <c r="H414" s="7">
        <f t="shared" si="29"/>
        <v>0</v>
      </c>
      <c r="I414" s="7">
        <f t="shared" si="30"/>
        <v>100</v>
      </c>
    </row>
    <row r="415" spans="1:9" ht="10.5">
      <c r="A415" s="16">
        <v>412</v>
      </c>
      <c r="C415" s="6" t="s">
        <v>114</v>
      </c>
      <c r="D415" s="9">
        <v>16</v>
      </c>
      <c r="E415" s="9">
        <v>4</v>
      </c>
      <c r="F415" s="9">
        <f t="shared" si="27"/>
        <v>20</v>
      </c>
      <c r="G415" s="7">
        <f t="shared" si="28"/>
        <v>80</v>
      </c>
      <c r="H415" s="7">
        <f t="shared" si="29"/>
        <v>20</v>
      </c>
      <c r="I415" s="7">
        <f t="shared" si="30"/>
        <v>100</v>
      </c>
    </row>
    <row r="416" spans="1:9" ht="10.5">
      <c r="A416" s="16">
        <v>413</v>
      </c>
      <c r="C416" s="6" t="s">
        <v>108</v>
      </c>
      <c r="D416" s="9">
        <v>9</v>
      </c>
      <c r="E416" s="9">
        <v>0</v>
      </c>
      <c r="F416" s="9">
        <f t="shared" si="27"/>
        <v>9</v>
      </c>
      <c r="G416" s="7">
        <f t="shared" si="28"/>
        <v>100</v>
      </c>
      <c r="H416" s="7">
        <f t="shared" si="29"/>
        <v>0</v>
      </c>
      <c r="I416" s="7">
        <f t="shared" si="30"/>
        <v>100</v>
      </c>
    </row>
    <row r="417" spans="1:9" ht="10.5">
      <c r="A417" s="16">
        <v>414</v>
      </c>
      <c r="C417" s="6" t="s">
        <v>6</v>
      </c>
      <c r="D417" s="9">
        <v>8</v>
      </c>
      <c r="E417" s="9">
        <v>0</v>
      </c>
      <c r="F417" s="9">
        <f t="shared" si="27"/>
        <v>8</v>
      </c>
      <c r="G417" s="7">
        <f t="shared" si="28"/>
        <v>100</v>
      </c>
      <c r="H417" s="7">
        <f t="shared" si="29"/>
        <v>0</v>
      </c>
      <c r="I417" s="7">
        <f t="shared" si="30"/>
        <v>100</v>
      </c>
    </row>
    <row r="418" spans="1:9" ht="10.5">
      <c r="A418" s="16">
        <v>415</v>
      </c>
      <c r="C418" s="6" t="s">
        <v>7</v>
      </c>
      <c r="D418" s="9">
        <v>3</v>
      </c>
      <c r="E418" s="9">
        <v>0</v>
      </c>
      <c r="F418" s="9">
        <f t="shared" si="27"/>
        <v>3</v>
      </c>
      <c r="G418" s="7">
        <f t="shared" si="28"/>
        <v>100</v>
      </c>
      <c r="H418" s="7">
        <f t="shared" si="29"/>
        <v>0</v>
      </c>
      <c r="I418" s="7">
        <f t="shared" si="30"/>
        <v>100</v>
      </c>
    </row>
    <row r="419" spans="1:9" ht="10.5">
      <c r="A419" s="16">
        <v>416</v>
      </c>
      <c r="C419" s="6" t="s">
        <v>8</v>
      </c>
      <c r="D419" s="9">
        <v>0</v>
      </c>
      <c r="E419" s="9">
        <v>0</v>
      </c>
      <c r="F419" s="9">
        <f t="shared" si="27"/>
        <v>0</v>
      </c>
      <c r="G419" s="7">
        <f t="shared" si="28"/>
        <v>0</v>
      </c>
      <c r="H419" s="7">
        <f t="shared" si="29"/>
        <v>0</v>
      </c>
      <c r="I419" s="7">
        <f t="shared" si="30"/>
        <v>0</v>
      </c>
    </row>
    <row r="420" spans="1:9" ht="10.5">
      <c r="A420" s="16">
        <v>417</v>
      </c>
      <c r="C420" s="6" t="s">
        <v>115</v>
      </c>
      <c r="D420" s="9">
        <v>0</v>
      </c>
      <c r="E420" s="9">
        <v>0</v>
      </c>
      <c r="F420" s="9">
        <f t="shared" si="27"/>
        <v>0</v>
      </c>
      <c r="G420" s="7">
        <f t="shared" si="28"/>
        <v>0</v>
      </c>
      <c r="H420" s="7">
        <f t="shared" si="29"/>
        <v>0</v>
      </c>
      <c r="I420" s="7">
        <f t="shared" si="30"/>
        <v>0</v>
      </c>
    </row>
    <row r="421" spans="1:9" ht="10.5">
      <c r="A421" s="16">
        <v>418</v>
      </c>
      <c r="C421" s="6" t="s">
        <v>9</v>
      </c>
      <c r="D421" s="9">
        <v>3</v>
      </c>
      <c r="E421" s="9">
        <v>0</v>
      </c>
      <c r="F421" s="9">
        <f t="shared" si="27"/>
        <v>3</v>
      </c>
      <c r="G421" s="7">
        <f t="shared" si="28"/>
        <v>100</v>
      </c>
      <c r="H421" s="7">
        <f t="shared" si="29"/>
        <v>0</v>
      </c>
      <c r="I421" s="7">
        <f t="shared" si="30"/>
        <v>100</v>
      </c>
    </row>
    <row r="422" spans="1:9" ht="10.5">
      <c r="A422" s="16">
        <v>419</v>
      </c>
      <c r="C422" s="6" t="s">
        <v>116</v>
      </c>
      <c r="D422" s="9">
        <v>4</v>
      </c>
      <c r="E422" s="9">
        <v>0</v>
      </c>
      <c r="F422" s="9">
        <f t="shared" si="27"/>
        <v>4</v>
      </c>
      <c r="G422" s="7">
        <f t="shared" si="28"/>
        <v>100</v>
      </c>
      <c r="H422" s="7">
        <f t="shared" si="29"/>
        <v>0</v>
      </c>
      <c r="I422" s="7">
        <f t="shared" si="30"/>
        <v>100</v>
      </c>
    </row>
    <row r="423" spans="1:9" ht="10.5">
      <c r="A423" s="16">
        <v>420</v>
      </c>
      <c r="C423" s="6" t="s">
        <v>10</v>
      </c>
      <c r="D423" s="9">
        <v>0</v>
      </c>
      <c r="E423" s="9">
        <v>0</v>
      </c>
      <c r="F423" s="9">
        <f t="shared" si="27"/>
        <v>0</v>
      </c>
      <c r="G423" s="7">
        <f t="shared" si="28"/>
        <v>0</v>
      </c>
      <c r="H423" s="7">
        <f t="shared" si="29"/>
        <v>0</v>
      </c>
      <c r="I423" s="7">
        <f t="shared" si="30"/>
        <v>0</v>
      </c>
    </row>
    <row r="424" spans="1:9" ht="10.5">
      <c r="A424" s="16">
        <v>421</v>
      </c>
      <c r="C424" s="6" t="s">
        <v>109</v>
      </c>
      <c r="D424" s="9">
        <v>20</v>
      </c>
      <c r="E424" s="9">
        <v>4</v>
      </c>
      <c r="F424" s="9">
        <f t="shared" si="27"/>
        <v>24</v>
      </c>
      <c r="G424" s="7">
        <f t="shared" si="28"/>
        <v>83.33333333333334</v>
      </c>
      <c r="H424" s="7">
        <f t="shared" si="29"/>
        <v>16.666666666666664</v>
      </c>
      <c r="I424" s="7">
        <f t="shared" si="30"/>
        <v>100</v>
      </c>
    </row>
    <row r="425" spans="1:9" ht="10.5">
      <c r="A425" s="16">
        <v>422</v>
      </c>
      <c r="C425" s="6" t="s">
        <v>11</v>
      </c>
      <c r="D425" s="9">
        <v>13</v>
      </c>
      <c r="E425" s="9">
        <v>0</v>
      </c>
      <c r="F425" s="9">
        <f t="shared" si="27"/>
        <v>13</v>
      </c>
      <c r="G425" s="7">
        <f t="shared" si="28"/>
        <v>100</v>
      </c>
      <c r="H425" s="7">
        <f t="shared" si="29"/>
        <v>0</v>
      </c>
      <c r="I425" s="7">
        <f t="shared" si="30"/>
        <v>100</v>
      </c>
    </row>
    <row r="426" spans="1:9" ht="10.5">
      <c r="A426" s="16">
        <v>423</v>
      </c>
      <c r="C426" s="6" t="s">
        <v>12</v>
      </c>
      <c r="D426" s="9">
        <v>20</v>
      </c>
      <c r="E426" s="9">
        <v>7</v>
      </c>
      <c r="F426" s="9">
        <f t="shared" si="27"/>
        <v>27</v>
      </c>
      <c r="G426" s="7">
        <f t="shared" si="28"/>
        <v>74.07407407407408</v>
      </c>
      <c r="H426" s="7">
        <f t="shared" si="29"/>
        <v>25.925925925925924</v>
      </c>
      <c r="I426" s="7">
        <f t="shared" si="30"/>
        <v>100</v>
      </c>
    </row>
    <row r="427" spans="1:9" ht="10.5">
      <c r="A427" s="16">
        <v>424</v>
      </c>
      <c r="C427" s="6" t="s">
        <v>110</v>
      </c>
      <c r="D427" s="9">
        <v>26</v>
      </c>
      <c r="E427" s="9">
        <v>3</v>
      </c>
      <c r="F427" s="9">
        <f t="shared" si="27"/>
        <v>29</v>
      </c>
      <c r="G427" s="7">
        <f t="shared" si="28"/>
        <v>89.65517241379311</v>
      </c>
      <c r="H427" s="7">
        <f t="shared" si="29"/>
        <v>10.344827586206897</v>
      </c>
      <c r="I427" s="7">
        <f t="shared" si="30"/>
        <v>100</v>
      </c>
    </row>
    <row r="428" spans="1:9" ht="10.5">
      <c r="A428" s="16">
        <v>425</v>
      </c>
      <c r="C428" s="6" t="s">
        <v>13</v>
      </c>
      <c r="D428" s="9">
        <v>85</v>
      </c>
      <c r="E428" s="9">
        <v>5</v>
      </c>
      <c r="F428" s="9">
        <f t="shared" si="27"/>
        <v>90</v>
      </c>
      <c r="G428" s="7">
        <f t="shared" si="28"/>
        <v>94.44444444444444</v>
      </c>
      <c r="H428" s="7">
        <f t="shared" si="29"/>
        <v>5.555555555555555</v>
      </c>
      <c r="I428" s="7">
        <f t="shared" si="30"/>
        <v>100</v>
      </c>
    </row>
    <row r="429" spans="1:9" ht="10.5">
      <c r="A429" s="16">
        <v>426</v>
      </c>
      <c r="C429" s="6" t="s">
        <v>117</v>
      </c>
      <c r="D429" s="9">
        <v>10</v>
      </c>
      <c r="E429" s="9">
        <v>0</v>
      </c>
      <c r="F429" s="9">
        <f t="shared" si="27"/>
        <v>10</v>
      </c>
      <c r="G429" s="7">
        <f t="shared" si="28"/>
        <v>100</v>
      </c>
      <c r="H429" s="7">
        <f t="shared" si="29"/>
        <v>0</v>
      </c>
      <c r="I429" s="7">
        <f t="shared" si="30"/>
        <v>100</v>
      </c>
    </row>
    <row r="430" spans="1:9" ht="10.5">
      <c r="A430" s="16">
        <v>427</v>
      </c>
      <c r="C430" s="6" t="s">
        <v>118</v>
      </c>
      <c r="D430" s="9">
        <v>147</v>
      </c>
      <c r="E430" s="9">
        <v>3</v>
      </c>
      <c r="F430" s="9">
        <f t="shared" si="27"/>
        <v>150</v>
      </c>
      <c r="G430" s="7">
        <f t="shared" si="28"/>
        <v>98</v>
      </c>
      <c r="H430" s="7">
        <f t="shared" si="29"/>
        <v>2</v>
      </c>
      <c r="I430" s="7">
        <f t="shared" si="30"/>
        <v>100</v>
      </c>
    </row>
    <row r="431" spans="1:9" ht="10.5">
      <c r="A431" s="16">
        <v>428</v>
      </c>
      <c r="C431" s="6" t="s">
        <v>14</v>
      </c>
      <c r="D431" s="9">
        <v>82</v>
      </c>
      <c r="E431" s="9">
        <v>4</v>
      </c>
      <c r="F431" s="9">
        <f t="shared" si="27"/>
        <v>86</v>
      </c>
      <c r="G431" s="7">
        <f t="shared" si="28"/>
        <v>95.34883720930233</v>
      </c>
      <c r="H431" s="7">
        <f t="shared" si="29"/>
        <v>4.651162790697675</v>
      </c>
      <c r="I431" s="7">
        <f t="shared" si="30"/>
        <v>100</v>
      </c>
    </row>
    <row r="432" spans="1:9" ht="10.5">
      <c r="A432" s="16">
        <v>429</v>
      </c>
      <c r="C432" s="6" t="s">
        <v>119</v>
      </c>
      <c r="D432" s="9">
        <v>26</v>
      </c>
      <c r="E432" s="9">
        <v>0</v>
      </c>
      <c r="F432" s="9">
        <f t="shared" si="27"/>
        <v>26</v>
      </c>
      <c r="G432" s="7">
        <f t="shared" si="28"/>
        <v>100</v>
      </c>
      <c r="H432" s="7">
        <f t="shared" si="29"/>
        <v>0</v>
      </c>
      <c r="I432" s="7">
        <f t="shared" si="30"/>
        <v>100</v>
      </c>
    </row>
    <row r="433" spans="1:9" ht="10.5">
      <c r="A433" s="16">
        <v>430</v>
      </c>
      <c r="C433" s="6" t="s">
        <v>15</v>
      </c>
      <c r="D433" s="9">
        <v>8</v>
      </c>
      <c r="E433" s="9">
        <v>0</v>
      </c>
      <c r="F433" s="9">
        <f t="shared" si="27"/>
        <v>8</v>
      </c>
      <c r="G433" s="7">
        <f t="shared" si="28"/>
        <v>100</v>
      </c>
      <c r="H433" s="7">
        <f t="shared" si="29"/>
        <v>0</v>
      </c>
      <c r="I433" s="7">
        <f t="shared" si="30"/>
        <v>100</v>
      </c>
    </row>
    <row r="434" spans="1:9" ht="10.5">
      <c r="A434" s="16">
        <v>431</v>
      </c>
      <c r="C434" s="6" t="s">
        <v>16</v>
      </c>
      <c r="D434" s="9">
        <v>26</v>
      </c>
      <c r="E434" s="9">
        <v>5</v>
      </c>
      <c r="F434" s="9">
        <f t="shared" si="27"/>
        <v>31</v>
      </c>
      <c r="G434" s="7">
        <f t="shared" si="28"/>
        <v>83.87096774193549</v>
      </c>
      <c r="H434" s="7">
        <f t="shared" si="29"/>
        <v>16.129032258064516</v>
      </c>
      <c r="I434" s="7">
        <f t="shared" si="30"/>
        <v>100</v>
      </c>
    </row>
    <row r="435" spans="1:9" ht="10.5">
      <c r="A435" s="16">
        <v>432</v>
      </c>
      <c r="C435" s="6" t="s">
        <v>17</v>
      </c>
      <c r="D435" s="9">
        <v>18</v>
      </c>
      <c r="E435" s="9">
        <v>0</v>
      </c>
      <c r="F435" s="9">
        <f t="shared" si="27"/>
        <v>18</v>
      </c>
      <c r="G435" s="7">
        <f t="shared" si="28"/>
        <v>100</v>
      </c>
      <c r="H435" s="7">
        <f t="shared" si="29"/>
        <v>0</v>
      </c>
      <c r="I435" s="7">
        <f t="shared" si="30"/>
        <v>100</v>
      </c>
    </row>
    <row r="436" spans="1:9" ht="10.5">
      <c r="A436" s="16">
        <v>433</v>
      </c>
      <c r="B436" s="2" t="s">
        <v>67</v>
      </c>
      <c r="C436" s="6" t="s">
        <v>3</v>
      </c>
      <c r="D436" s="9">
        <v>8100</v>
      </c>
      <c r="E436" s="9">
        <v>2784</v>
      </c>
      <c r="F436" s="9">
        <f t="shared" si="27"/>
        <v>10884</v>
      </c>
      <c r="G436" s="7">
        <f t="shared" si="28"/>
        <v>74.42116868798236</v>
      </c>
      <c r="H436" s="7">
        <f t="shared" si="29"/>
        <v>25.57883131201764</v>
      </c>
      <c r="I436" s="7">
        <f t="shared" si="30"/>
        <v>100</v>
      </c>
    </row>
    <row r="437" spans="1:9" ht="10.5">
      <c r="A437" s="16">
        <v>434</v>
      </c>
      <c r="C437" s="6" t="s">
        <v>4</v>
      </c>
      <c r="D437" s="9">
        <v>218</v>
      </c>
      <c r="E437" s="9">
        <v>48</v>
      </c>
      <c r="F437" s="9">
        <f t="shared" si="27"/>
        <v>266</v>
      </c>
      <c r="G437" s="7">
        <f t="shared" si="28"/>
        <v>81.95488721804512</v>
      </c>
      <c r="H437" s="7">
        <f t="shared" si="29"/>
        <v>18.045112781954884</v>
      </c>
      <c r="I437" s="7">
        <f t="shared" si="30"/>
        <v>100</v>
      </c>
    </row>
    <row r="438" spans="1:9" ht="10.5">
      <c r="A438" s="16">
        <v>435</v>
      </c>
      <c r="C438" s="6" t="s">
        <v>111</v>
      </c>
      <c r="D438" s="9">
        <v>20</v>
      </c>
      <c r="E438" s="9">
        <v>3</v>
      </c>
      <c r="F438" s="9">
        <f t="shared" si="27"/>
        <v>23</v>
      </c>
      <c r="G438" s="7">
        <f t="shared" si="28"/>
        <v>86.95652173913044</v>
      </c>
      <c r="H438" s="7">
        <f t="shared" si="29"/>
        <v>13.043478260869565</v>
      </c>
      <c r="I438" s="7">
        <f t="shared" si="30"/>
        <v>100</v>
      </c>
    </row>
    <row r="439" spans="1:9" ht="10.5">
      <c r="A439" s="16">
        <v>436</v>
      </c>
      <c r="C439" s="6" t="s">
        <v>5</v>
      </c>
      <c r="D439" s="9">
        <v>10</v>
      </c>
      <c r="E439" s="9">
        <v>3</v>
      </c>
      <c r="F439" s="9">
        <f t="shared" si="27"/>
        <v>13</v>
      </c>
      <c r="G439" s="7">
        <f t="shared" si="28"/>
        <v>76.92307692307693</v>
      </c>
      <c r="H439" s="7">
        <f t="shared" si="29"/>
        <v>23.076923076923077</v>
      </c>
      <c r="I439" s="7">
        <f t="shared" si="30"/>
        <v>100</v>
      </c>
    </row>
    <row r="440" spans="1:9" ht="10.5">
      <c r="A440" s="16">
        <v>437</v>
      </c>
      <c r="C440" s="6" t="s">
        <v>112</v>
      </c>
      <c r="D440" s="9">
        <v>0</v>
      </c>
      <c r="E440" s="9">
        <v>0</v>
      </c>
      <c r="F440" s="9">
        <f t="shared" si="27"/>
        <v>0</v>
      </c>
      <c r="G440" s="7">
        <f t="shared" si="28"/>
        <v>0</v>
      </c>
      <c r="H440" s="7">
        <f t="shared" si="29"/>
        <v>0</v>
      </c>
      <c r="I440" s="7">
        <f t="shared" si="30"/>
        <v>0</v>
      </c>
    </row>
    <row r="441" spans="1:9" ht="10.5">
      <c r="A441" s="16">
        <v>438</v>
      </c>
      <c r="C441" s="6" t="s">
        <v>113</v>
      </c>
      <c r="D441" s="9">
        <v>0</v>
      </c>
      <c r="E441" s="9">
        <v>0</v>
      </c>
      <c r="F441" s="9">
        <f t="shared" si="27"/>
        <v>0</v>
      </c>
      <c r="G441" s="7">
        <f t="shared" si="28"/>
        <v>0</v>
      </c>
      <c r="H441" s="7">
        <f t="shared" si="29"/>
        <v>0</v>
      </c>
      <c r="I441" s="7">
        <f t="shared" si="30"/>
        <v>0</v>
      </c>
    </row>
    <row r="442" spans="1:9" ht="10.5">
      <c r="A442" s="16">
        <v>439</v>
      </c>
      <c r="C442" s="6" t="s">
        <v>114</v>
      </c>
      <c r="D442" s="9">
        <v>6</v>
      </c>
      <c r="E442" s="9">
        <v>0</v>
      </c>
      <c r="F442" s="9">
        <f t="shared" si="27"/>
        <v>6</v>
      </c>
      <c r="G442" s="7">
        <f t="shared" si="28"/>
        <v>100</v>
      </c>
      <c r="H442" s="7">
        <f t="shared" si="29"/>
        <v>0</v>
      </c>
      <c r="I442" s="7">
        <f t="shared" si="30"/>
        <v>100</v>
      </c>
    </row>
    <row r="443" spans="1:9" ht="10.5">
      <c r="A443" s="16">
        <v>440</v>
      </c>
      <c r="C443" s="6" t="s">
        <v>108</v>
      </c>
      <c r="D443" s="9">
        <v>3</v>
      </c>
      <c r="E443" s="9">
        <v>0</v>
      </c>
      <c r="F443" s="9">
        <f t="shared" si="27"/>
        <v>3</v>
      </c>
      <c r="G443" s="7">
        <f t="shared" si="28"/>
        <v>100</v>
      </c>
      <c r="H443" s="7">
        <f t="shared" si="29"/>
        <v>0</v>
      </c>
      <c r="I443" s="7">
        <f t="shared" si="30"/>
        <v>100</v>
      </c>
    </row>
    <row r="444" spans="1:9" ht="10.5">
      <c r="A444" s="16">
        <v>441</v>
      </c>
      <c r="C444" s="6" t="s">
        <v>6</v>
      </c>
      <c r="D444" s="9">
        <v>4</v>
      </c>
      <c r="E444" s="9">
        <v>0</v>
      </c>
      <c r="F444" s="9">
        <f t="shared" si="27"/>
        <v>4</v>
      </c>
      <c r="G444" s="7">
        <f t="shared" si="28"/>
        <v>100</v>
      </c>
      <c r="H444" s="7">
        <f t="shared" si="29"/>
        <v>0</v>
      </c>
      <c r="I444" s="7">
        <f t="shared" si="30"/>
        <v>100</v>
      </c>
    </row>
    <row r="445" spans="1:9" ht="10.5">
      <c r="A445" s="16">
        <v>442</v>
      </c>
      <c r="C445" s="6" t="s">
        <v>7</v>
      </c>
      <c r="D445" s="9">
        <v>0</v>
      </c>
      <c r="E445" s="9">
        <v>0</v>
      </c>
      <c r="F445" s="9">
        <f t="shared" si="27"/>
        <v>0</v>
      </c>
      <c r="G445" s="7">
        <f t="shared" si="28"/>
        <v>0</v>
      </c>
      <c r="H445" s="7">
        <f t="shared" si="29"/>
        <v>0</v>
      </c>
      <c r="I445" s="7">
        <f t="shared" si="30"/>
        <v>0</v>
      </c>
    </row>
    <row r="446" spans="1:9" ht="10.5">
      <c r="A446" s="16">
        <v>443</v>
      </c>
      <c r="C446" s="6" t="s">
        <v>8</v>
      </c>
      <c r="D446" s="9">
        <v>0</v>
      </c>
      <c r="E446" s="9">
        <v>0</v>
      </c>
      <c r="F446" s="9">
        <f t="shared" si="27"/>
        <v>0</v>
      </c>
      <c r="G446" s="7">
        <f t="shared" si="28"/>
        <v>0</v>
      </c>
      <c r="H446" s="7">
        <f t="shared" si="29"/>
        <v>0</v>
      </c>
      <c r="I446" s="7">
        <f t="shared" si="30"/>
        <v>0</v>
      </c>
    </row>
    <row r="447" spans="1:9" ht="10.5">
      <c r="A447" s="16">
        <v>444</v>
      </c>
      <c r="C447" s="6" t="s">
        <v>115</v>
      </c>
      <c r="D447" s="9">
        <v>0</v>
      </c>
      <c r="E447" s="9">
        <v>0</v>
      </c>
      <c r="F447" s="9">
        <f t="shared" si="27"/>
        <v>0</v>
      </c>
      <c r="G447" s="7">
        <f t="shared" si="28"/>
        <v>0</v>
      </c>
      <c r="H447" s="7">
        <f t="shared" si="29"/>
        <v>0</v>
      </c>
      <c r="I447" s="7">
        <f t="shared" si="30"/>
        <v>0</v>
      </c>
    </row>
    <row r="448" spans="1:9" ht="10.5">
      <c r="A448" s="16">
        <v>445</v>
      </c>
      <c r="C448" s="6" t="s">
        <v>9</v>
      </c>
      <c r="D448" s="9">
        <v>0</v>
      </c>
      <c r="E448" s="9">
        <v>0</v>
      </c>
      <c r="F448" s="9">
        <f t="shared" si="27"/>
        <v>0</v>
      </c>
      <c r="G448" s="7">
        <f t="shared" si="28"/>
        <v>0</v>
      </c>
      <c r="H448" s="7">
        <f t="shared" si="29"/>
        <v>0</v>
      </c>
      <c r="I448" s="7">
        <f t="shared" si="30"/>
        <v>0</v>
      </c>
    </row>
    <row r="449" spans="1:9" ht="10.5">
      <c r="A449" s="16">
        <v>446</v>
      </c>
      <c r="C449" s="6" t="s">
        <v>116</v>
      </c>
      <c r="D449" s="9">
        <v>0</v>
      </c>
      <c r="E449" s="9">
        <v>0</v>
      </c>
      <c r="F449" s="9">
        <f t="shared" si="27"/>
        <v>0</v>
      </c>
      <c r="G449" s="7">
        <f t="shared" si="28"/>
        <v>0</v>
      </c>
      <c r="H449" s="7">
        <f t="shared" si="29"/>
        <v>0</v>
      </c>
      <c r="I449" s="7">
        <f t="shared" si="30"/>
        <v>0</v>
      </c>
    </row>
    <row r="450" spans="1:9" ht="10.5">
      <c r="A450" s="16">
        <v>447</v>
      </c>
      <c r="C450" s="6" t="s">
        <v>10</v>
      </c>
      <c r="D450" s="9">
        <v>0</v>
      </c>
      <c r="E450" s="9">
        <v>0</v>
      </c>
      <c r="F450" s="9">
        <f t="shared" si="27"/>
        <v>0</v>
      </c>
      <c r="G450" s="7">
        <f t="shared" si="28"/>
        <v>0</v>
      </c>
      <c r="H450" s="7">
        <f t="shared" si="29"/>
        <v>0</v>
      </c>
      <c r="I450" s="7">
        <f t="shared" si="30"/>
        <v>0</v>
      </c>
    </row>
    <row r="451" spans="1:9" ht="10.5">
      <c r="A451" s="16">
        <v>448</v>
      </c>
      <c r="C451" s="6" t="s">
        <v>109</v>
      </c>
      <c r="D451" s="9">
        <v>9</v>
      </c>
      <c r="E451" s="9">
        <v>0</v>
      </c>
      <c r="F451" s="9">
        <f t="shared" si="27"/>
        <v>9</v>
      </c>
      <c r="G451" s="7">
        <f t="shared" si="28"/>
        <v>100</v>
      </c>
      <c r="H451" s="7">
        <f t="shared" si="29"/>
        <v>0</v>
      </c>
      <c r="I451" s="7">
        <f t="shared" si="30"/>
        <v>100</v>
      </c>
    </row>
    <row r="452" spans="1:9" ht="10.5">
      <c r="A452" s="16">
        <v>449</v>
      </c>
      <c r="C452" s="6" t="s">
        <v>11</v>
      </c>
      <c r="D452" s="9">
        <v>3</v>
      </c>
      <c r="E452" s="9">
        <v>0</v>
      </c>
      <c r="F452" s="9">
        <f t="shared" si="27"/>
        <v>3</v>
      </c>
      <c r="G452" s="7">
        <f t="shared" si="28"/>
        <v>100</v>
      </c>
      <c r="H452" s="7">
        <f t="shared" si="29"/>
        <v>0</v>
      </c>
      <c r="I452" s="7">
        <f t="shared" si="30"/>
        <v>100</v>
      </c>
    </row>
    <row r="453" spans="1:9" ht="10.5">
      <c r="A453" s="16">
        <v>450</v>
      </c>
      <c r="C453" s="6" t="s">
        <v>12</v>
      </c>
      <c r="D453" s="9">
        <v>6</v>
      </c>
      <c r="E453" s="9">
        <v>0</v>
      </c>
      <c r="F453" s="9">
        <f aca="true" t="shared" si="31" ref="F453:F516">SUM(D453:E453)</f>
        <v>6</v>
      </c>
      <c r="G453" s="7">
        <f t="shared" si="28"/>
        <v>100</v>
      </c>
      <c r="H453" s="7">
        <f t="shared" si="29"/>
        <v>0</v>
      </c>
      <c r="I453" s="7">
        <f t="shared" si="30"/>
        <v>100</v>
      </c>
    </row>
    <row r="454" spans="1:9" ht="10.5">
      <c r="A454" s="16">
        <v>451</v>
      </c>
      <c r="C454" s="6" t="s">
        <v>110</v>
      </c>
      <c r="D454" s="9">
        <v>3</v>
      </c>
      <c r="E454" s="9">
        <v>3</v>
      </c>
      <c r="F454" s="9">
        <f t="shared" si="31"/>
        <v>6</v>
      </c>
      <c r="G454" s="7">
        <f t="shared" si="28"/>
        <v>50</v>
      </c>
      <c r="H454" s="7">
        <f t="shared" si="29"/>
        <v>50</v>
      </c>
      <c r="I454" s="7">
        <f t="shared" si="30"/>
        <v>100</v>
      </c>
    </row>
    <row r="455" spans="1:9" ht="10.5">
      <c r="A455" s="16">
        <v>452</v>
      </c>
      <c r="C455" s="6" t="s">
        <v>13</v>
      </c>
      <c r="D455" s="9">
        <v>67</v>
      </c>
      <c r="E455" s="9">
        <v>4</v>
      </c>
      <c r="F455" s="9">
        <f t="shared" si="31"/>
        <v>71</v>
      </c>
      <c r="G455" s="7">
        <f t="shared" si="28"/>
        <v>94.36619718309859</v>
      </c>
      <c r="H455" s="7">
        <f t="shared" si="29"/>
        <v>5.633802816901409</v>
      </c>
      <c r="I455" s="7">
        <f t="shared" si="30"/>
        <v>100</v>
      </c>
    </row>
    <row r="456" spans="1:9" ht="10.5">
      <c r="A456" s="16">
        <v>453</v>
      </c>
      <c r="C456" s="6" t="s">
        <v>117</v>
      </c>
      <c r="D456" s="9">
        <v>0</v>
      </c>
      <c r="E456" s="9">
        <v>0</v>
      </c>
      <c r="F456" s="9">
        <f t="shared" si="31"/>
        <v>0</v>
      </c>
      <c r="G456" s="7">
        <f t="shared" si="28"/>
        <v>0</v>
      </c>
      <c r="H456" s="7">
        <f t="shared" si="29"/>
        <v>0</v>
      </c>
      <c r="I456" s="7">
        <f t="shared" si="30"/>
        <v>0</v>
      </c>
    </row>
    <row r="457" spans="1:9" ht="10.5">
      <c r="A457" s="16">
        <v>454</v>
      </c>
      <c r="C457" s="6" t="s">
        <v>118</v>
      </c>
      <c r="D457" s="9">
        <v>17</v>
      </c>
      <c r="E457" s="9">
        <v>6</v>
      </c>
      <c r="F457" s="9">
        <f t="shared" si="31"/>
        <v>23</v>
      </c>
      <c r="G457" s="7">
        <f t="shared" si="28"/>
        <v>73.91304347826086</v>
      </c>
      <c r="H457" s="7">
        <f t="shared" si="29"/>
        <v>26.08695652173913</v>
      </c>
      <c r="I457" s="7">
        <f t="shared" si="30"/>
        <v>100</v>
      </c>
    </row>
    <row r="458" spans="1:9" ht="10.5">
      <c r="A458" s="16">
        <v>455</v>
      </c>
      <c r="C458" s="6" t="s">
        <v>14</v>
      </c>
      <c r="D458" s="9">
        <v>29</v>
      </c>
      <c r="E458" s="9">
        <v>5</v>
      </c>
      <c r="F458" s="9">
        <f t="shared" si="31"/>
        <v>34</v>
      </c>
      <c r="G458" s="7">
        <f t="shared" si="28"/>
        <v>85.29411764705883</v>
      </c>
      <c r="H458" s="7">
        <f t="shared" si="29"/>
        <v>14.705882352941178</v>
      </c>
      <c r="I458" s="7">
        <f t="shared" si="30"/>
        <v>100</v>
      </c>
    </row>
    <row r="459" spans="1:9" ht="10.5">
      <c r="A459" s="16">
        <v>456</v>
      </c>
      <c r="C459" s="6" t="s">
        <v>119</v>
      </c>
      <c r="D459" s="9">
        <v>15</v>
      </c>
      <c r="E459" s="9">
        <v>0</v>
      </c>
      <c r="F459" s="9">
        <f t="shared" si="31"/>
        <v>15</v>
      </c>
      <c r="G459" s="7">
        <f t="shared" si="28"/>
        <v>100</v>
      </c>
      <c r="H459" s="7">
        <f t="shared" si="29"/>
        <v>0</v>
      </c>
      <c r="I459" s="7">
        <f t="shared" si="30"/>
        <v>100</v>
      </c>
    </row>
    <row r="460" spans="1:9" ht="10.5">
      <c r="A460" s="16">
        <v>457</v>
      </c>
      <c r="C460" s="6" t="s">
        <v>15</v>
      </c>
      <c r="D460" s="9">
        <v>0</v>
      </c>
      <c r="E460" s="9">
        <v>0</v>
      </c>
      <c r="F460" s="9">
        <f t="shared" si="31"/>
        <v>0</v>
      </c>
      <c r="G460" s="7">
        <f t="shared" si="28"/>
        <v>0</v>
      </c>
      <c r="H460" s="7">
        <f t="shared" si="29"/>
        <v>0</v>
      </c>
      <c r="I460" s="7">
        <f t="shared" si="30"/>
        <v>0</v>
      </c>
    </row>
    <row r="461" spans="1:9" ht="10.5">
      <c r="A461" s="16">
        <v>458</v>
      </c>
      <c r="C461" s="6" t="s">
        <v>16</v>
      </c>
      <c r="D461" s="9">
        <v>0</v>
      </c>
      <c r="E461" s="9">
        <v>11</v>
      </c>
      <c r="F461" s="9">
        <f t="shared" si="31"/>
        <v>11</v>
      </c>
      <c r="G461" s="7">
        <f t="shared" si="28"/>
        <v>0</v>
      </c>
      <c r="H461" s="7">
        <f t="shared" si="29"/>
        <v>100</v>
      </c>
      <c r="I461" s="7">
        <f t="shared" si="30"/>
        <v>100</v>
      </c>
    </row>
    <row r="462" spans="1:9" ht="10.5">
      <c r="A462" s="16">
        <v>459</v>
      </c>
      <c r="C462" s="6" t="s">
        <v>17</v>
      </c>
      <c r="D462" s="9">
        <v>0</v>
      </c>
      <c r="E462" s="9">
        <v>0</v>
      </c>
      <c r="F462" s="9">
        <f t="shared" si="31"/>
        <v>0</v>
      </c>
      <c r="G462" s="7">
        <f t="shared" si="28"/>
        <v>0</v>
      </c>
      <c r="H462" s="7">
        <f t="shared" si="29"/>
        <v>0</v>
      </c>
      <c r="I462" s="7">
        <f t="shared" si="30"/>
        <v>0</v>
      </c>
    </row>
    <row r="463" spans="1:9" ht="10.5">
      <c r="A463" s="16">
        <v>460</v>
      </c>
      <c r="B463" s="2" t="s">
        <v>26</v>
      </c>
      <c r="C463" s="6" t="s">
        <v>3</v>
      </c>
      <c r="D463" s="9">
        <v>63112</v>
      </c>
      <c r="E463" s="9">
        <v>11508</v>
      </c>
      <c r="F463" s="9">
        <f t="shared" si="31"/>
        <v>74620</v>
      </c>
      <c r="G463" s="7">
        <f t="shared" si="28"/>
        <v>84.57786116322701</v>
      </c>
      <c r="H463" s="7">
        <f t="shared" si="29"/>
        <v>15.422138836772984</v>
      </c>
      <c r="I463" s="7">
        <f t="shared" si="30"/>
        <v>100</v>
      </c>
    </row>
    <row r="464" spans="1:9" ht="10.5">
      <c r="A464" s="16">
        <v>461</v>
      </c>
      <c r="C464" s="6" t="s">
        <v>4</v>
      </c>
      <c r="D464" s="9">
        <v>2032</v>
      </c>
      <c r="E464" s="9">
        <v>374</v>
      </c>
      <c r="F464" s="9">
        <f t="shared" si="31"/>
        <v>2406</v>
      </c>
      <c r="G464" s="7">
        <f t="shared" si="28"/>
        <v>84.45552784704904</v>
      </c>
      <c r="H464" s="7">
        <f t="shared" si="29"/>
        <v>15.544472152950956</v>
      </c>
      <c r="I464" s="7">
        <f t="shared" si="30"/>
        <v>100</v>
      </c>
    </row>
    <row r="465" spans="1:9" ht="10.5">
      <c r="A465" s="16">
        <v>462</v>
      </c>
      <c r="C465" s="6" t="s">
        <v>111</v>
      </c>
      <c r="D465" s="9">
        <v>394</v>
      </c>
      <c r="E465" s="9">
        <v>53</v>
      </c>
      <c r="F465" s="9">
        <f t="shared" si="31"/>
        <v>447</v>
      </c>
      <c r="G465" s="7">
        <f t="shared" si="28"/>
        <v>88.14317673378076</v>
      </c>
      <c r="H465" s="7">
        <f t="shared" si="29"/>
        <v>11.856823266219239</v>
      </c>
      <c r="I465" s="7">
        <f t="shared" si="30"/>
        <v>100</v>
      </c>
    </row>
    <row r="466" spans="1:9" ht="10.5">
      <c r="A466" s="16">
        <v>463</v>
      </c>
      <c r="C466" s="6" t="s">
        <v>5</v>
      </c>
      <c r="D466" s="9">
        <v>4781</v>
      </c>
      <c r="E466" s="9">
        <v>212</v>
      </c>
      <c r="F466" s="9">
        <f t="shared" si="31"/>
        <v>4993</v>
      </c>
      <c r="G466" s="7">
        <f t="shared" si="28"/>
        <v>95.75405567794913</v>
      </c>
      <c r="H466" s="7">
        <f t="shared" si="29"/>
        <v>4.245944322050872</v>
      </c>
      <c r="I466" s="7">
        <f t="shared" si="30"/>
        <v>100</v>
      </c>
    </row>
    <row r="467" spans="1:9" ht="10.5">
      <c r="A467" s="16">
        <v>464</v>
      </c>
      <c r="C467" s="6" t="s">
        <v>112</v>
      </c>
      <c r="D467" s="9">
        <v>304</v>
      </c>
      <c r="E467" s="9">
        <v>19</v>
      </c>
      <c r="F467" s="9">
        <f t="shared" si="31"/>
        <v>323</v>
      </c>
      <c r="G467" s="7">
        <f t="shared" si="28"/>
        <v>94.11764705882352</v>
      </c>
      <c r="H467" s="7">
        <f t="shared" si="29"/>
        <v>5.88235294117647</v>
      </c>
      <c r="I467" s="7">
        <f t="shared" si="30"/>
        <v>100</v>
      </c>
    </row>
    <row r="468" spans="1:9" ht="10.5">
      <c r="A468" s="16">
        <v>465</v>
      </c>
      <c r="C468" s="6" t="s">
        <v>113</v>
      </c>
      <c r="D468" s="9">
        <v>1081</v>
      </c>
      <c r="E468" s="9">
        <v>39</v>
      </c>
      <c r="F468" s="9">
        <f t="shared" si="31"/>
        <v>1120</v>
      </c>
      <c r="G468" s="7">
        <f t="shared" si="28"/>
        <v>96.51785714285714</v>
      </c>
      <c r="H468" s="7">
        <f t="shared" si="29"/>
        <v>3.482142857142857</v>
      </c>
      <c r="I468" s="7">
        <f t="shared" si="30"/>
        <v>100</v>
      </c>
    </row>
    <row r="469" spans="1:9" ht="10.5">
      <c r="A469" s="16">
        <v>466</v>
      </c>
      <c r="C469" s="6" t="s">
        <v>114</v>
      </c>
      <c r="D469" s="9">
        <v>3862</v>
      </c>
      <c r="E469" s="9">
        <v>151</v>
      </c>
      <c r="F469" s="9">
        <f t="shared" si="31"/>
        <v>4013</v>
      </c>
      <c r="G469" s="7">
        <f t="shared" si="28"/>
        <v>96.23722900573138</v>
      </c>
      <c r="H469" s="7">
        <f t="shared" si="29"/>
        <v>3.762770994268627</v>
      </c>
      <c r="I469" s="7">
        <f t="shared" si="30"/>
        <v>100</v>
      </c>
    </row>
    <row r="470" spans="1:9" ht="10.5">
      <c r="A470" s="16">
        <v>467</v>
      </c>
      <c r="C470" s="6" t="s">
        <v>108</v>
      </c>
      <c r="D470" s="9">
        <v>181</v>
      </c>
      <c r="E470" s="9">
        <v>28</v>
      </c>
      <c r="F470" s="9">
        <f t="shared" si="31"/>
        <v>209</v>
      </c>
      <c r="G470" s="7">
        <f t="shared" si="28"/>
        <v>86.60287081339713</v>
      </c>
      <c r="H470" s="7">
        <f t="shared" si="29"/>
        <v>13.397129186602871</v>
      </c>
      <c r="I470" s="7">
        <f t="shared" si="30"/>
        <v>100</v>
      </c>
    </row>
    <row r="471" spans="1:9" ht="10.5">
      <c r="A471" s="16">
        <v>468</v>
      </c>
      <c r="C471" s="6" t="s">
        <v>6</v>
      </c>
      <c r="D471" s="9">
        <v>260</v>
      </c>
      <c r="E471" s="9">
        <v>37</v>
      </c>
      <c r="F471" s="9">
        <f t="shared" si="31"/>
        <v>297</v>
      </c>
      <c r="G471" s="7">
        <f aca="true" t="shared" si="32" ref="G471:G534">IF($F471&gt;0,D471/$F471*100,0)</f>
        <v>87.54208754208754</v>
      </c>
      <c r="H471" s="7">
        <f aca="true" t="shared" si="33" ref="H471:H534">IF($F471&gt;0,E471/$F471*100,0)</f>
        <v>12.457912457912458</v>
      </c>
      <c r="I471" s="7">
        <f aca="true" t="shared" si="34" ref="I471:I534">IF($F471&gt;0,F471/$F471*100,0)</f>
        <v>100</v>
      </c>
    </row>
    <row r="472" spans="1:9" ht="10.5">
      <c r="A472" s="16">
        <v>469</v>
      </c>
      <c r="C472" s="6" t="s">
        <v>7</v>
      </c>
      <c r="D472" s="9">
        <v>352</v>
      </c>
      <c r="E472" s="9">
        <v>36</v>
      </c>
      <c r="F472" s="9">
        <f t="shared" si="31"/>
        <v>388</v>
      </c>
      <c r="G472" s="7">
        <f t="shared" si="32"/>
        <v>90.72164948453609</v>
      </c>
      <c r="H472" s="7">
        <f t="shared" si="33"/>
        <v>9.278350515463918</v>
      </c>
      <c r="I472" s="7">
        <f t="shared" si="34"/>
        <v>100</v>
      </c>
    </row>
    <row r="473" spans="1:9" ht="10.5">
      <c r="A473" s="16">
        <v>470</v>
      </c>
      <c r="C473" s="6" t="s">
        <v>8</v>
      </c>
      <c r="D473" s="9">
        <v>193</v>
      </c>
      <c r="E473" s="9">
        <v>12</v>
      </c>
      <c r="F473" s="9">
        <f t="shared" si="31"/>
        <v>205</v>
      </c>
      <c r="G473" s="7">
        <f t="shared" si="32"/>
        <v>94.14634146341463</v>
      </c>
      <c r="H473" s="7">
        <f t="shared" si="33"/>
        <v>5.853658536585367</v>
      </c>
      <c r="I473" s="7">
        <f t="shared" si="34"/>
        <v>100</v>
      </c>
    </row>
    <row r="474" spans="1:9" ht="10.5">
      <c r="A474" s="16">
        <v>471</v>
      </c>
      <c r="C474" s="6" t="s">
        <v>115</v>
      </c>
      <c r="D474" s="9">
        <v>1071</v>
      </c>
      <c r="E474" s="9">
        <v>48</v>
      </c>
      <c r="F474" s="9">
        <f t="shared" si="31"/>
        <v>1119</v>
      </c>
      <c r="G474" s="7">
        <f t="shared" si="32"/>
        <v>95.71045576407506</v>
      </c>
      <c r="H474" s="7">
        <f t="shared" si="33"/>
        <v>4.289544235924933</v>
      </c>
      <c r="I474" s="7">
        <f t="shared" si="34"/>
        <v>100</v>
      </c>
    </row>
    <row r="475" spans="1:9" ht="10.5">
      <c r="A475" s="16">
        <v>472</v>
      </c>
      <c r="C475" s="6" t="s">
        <v>9</v>
      </c>
      <c r="D475" s="9">
        <v>280</v>
      </c>
      <c r="E475" s="9">
        <v>23</v>
      </c>
      <c r="F475" s="9">
        <f t="shared" si="31"/>
        <v>303</v>
      </c>
      <c r="G475" s="7">
        <f t="shared" si="32"/>
        <v>92.4092409240924</v>
      </c>
      <c r="H475" s="7">
        <f t="shared" si="33"/>
        <v>7.590759075907591</v>
      </c>
      <c r="I475" s="7">
        <f t="shared" si="34"/>
        <v>100</v>
      </c>
    </row>
    <row r="476" spans="1:9" ht="10.5">
      <c r="A476" s="16">
        <v>473</v>
      </c>
      <c r="C476" s="6" t="s">
        <v>116</v>
      </c>
      <c r="D476" s="9">
        <v>20</v>
      </c>
      <c r="E476" s="9">
        <v>9</v>
      </c>
      <c r="F476" s="9">
        <f t="shared" si="31"/>
        <v>29</v>
      </c>
      <c r="G476" s="7">
        <f t="shared" si="32"/>
        <v>68.96551724137932</v>
      </c>
      <c r="H476" s="7">
        <f t="shared" si="33"/>
        <v>31.03448275862069</v>
      </c>
      <c r="I476" s="7">
        <f t="shared" si="34"/>
        <v>100</v>
      </c>
    </row>
    <row r="477" spans="1:9" ht="10.5">
      <c r="A477" s="16">
        <v>474</v>
      </c>
      <c r="C477" s="6" t="s">
        <v>10</v>
      </c>
      <c r="D477" s="9">
        <v>92</v>
      </c>
      <c r="E477" s="9">
        <v>8</v>
      </c>
      <c r="F477" s="9">
        <f t="shared" si="31"/>
        <v>100</v>
      </c>
      <c r="G477" s="7">
        <f t="shared" si="32"/>
        <v>92</v>
      </c>
      <c r="H477" s="7">
        <f t="shared" si="33"/>
        <v>8</v>
      </c>
      <c r="I477" s="7">
        <f t="shared" si="34"/>
        <v>100</v>
      </c>
    </row>
    <row r="478" spans="1:9" ht="10.5">
      <c r="A478" s="16">
        <v>475</v>
      </c>
      <c r="C478" s="6" t="s">
        <v>109</v>
      </c>
      <c r="D478" s="9">
        <v>354</v>
      </c>
      <c r="E478" s="9">
        <v>23</v>
      </c>
      <c r="F478" s="9">
        <f t="shared" si="31"/>
        <v>377</v>
      </c>
      <c r="G478" s="7">
        <f t="shared" si="32"/>
        <v>93.89920424403184</v>
      </c>
      <c r="H478" s="7">
        <f t="shared" si="33"/>
        <v>6.10079575596817</v>
      </c>
      <c r="I478" s="7">
        <f t="shared" si="34"/>
        <v>100</v>
      </c>
    </row>
    <row r="479" spans="1:9" ht="10.5">
      <c r="A479" s="16">
        <v>476</v>
      </c>
      <c r="C479" s="6" t="s">
        <v>11</v>
      </c>
      <c r="D479" s="9">
        <v>2266</v>
      </c>
      <c r="E479" s="9">
        <v>139</v>
      </c>
      <c r="F479" s="9">
        <f t="shared" si="31"/>
        <v>2405</v>
      </c>
      <c r="G479" s="7">
        <f t="shared" si="32"/>
        <v>94.22037422037423</v>
      </c>
      <c r="H479" s="7">
        <f t="shared" si="33"/>
        <v>5.77962577962578</v>
      </c>
      <c r="I479" s="7">
        <f t="shared" si="34"/>
        <v>100</v>
      </c>
    </row>
    <row r="480" spans="1:9" ht="10.5">
      <c r="A480" s="16">
        <v>477</v>
      </c>
      <c r="C480" s="6" t="s">
        <v>12</v>
      </c>
      <c r="D480" s="9">
        <v>267</v>
      </c>
      <c r="E480" s="9">
        <v>46</v>
      </c>
      <c r="F480" s="9">
        <f t="shared" si="31"/>
        <v>313</v>
      </c>
      <c r="G480" s="7">
        <f t="shared" si="32"/>
        <v>85.3035143769968</v>
      </c>
      <c r="H480" s="7">
        <f t="shared" si="33"/>
        <v>14.696485623003195</v>
      </c>
      <c r="I480" s="7">
        <f t="shared" si="34"/>
        <v>100</v>
      </c>
    </row>
    <row r="481" spans="1:9" ht="10.5">
      <c r="A481" s="16">
        <v>478</v>
      </c>
      <c r="C481" s="6" t="s">
        <v>110</v>
      </c>
      <c r="D481" s="9">
        <v>845</v>
      </c>
      <c r="E481" s="9">
        <v>126</v>
      </c>
      <c r="F481" s="9">
        <f t="shared" si="31"/>
        <v>971</v>
      </c>
      <c r="G481" s="7">
        <f t="shared" si="32"/>
        <v>87.0236869207003</v>
      </c>
      <c r="H481" s="7">
        <f t="shared" si="33"/>
        <v>12.976313079299691</v>
      </c>
      <c r="I481" s="7">
        <f t="shared" si="34"/>
        <v>100</v>
      </c>
    </row>
    <row r="482" spans="1:9" ht="10.5">
      <c r="A482" s="16">
        <v>479</v>
      </c>
      <c r="C482" s="6" t="s">
        <v>13</v>
      </c>
      <c r="D482" s="9">
        <v>924</v>
      </c>
      <c r="E482" s="9">
        <v>78</v>
      </c>
      <c r="F482" s="9">
        <f t="shared" si="31"/>
        <v>1002</v>
      </c>
      <c r="G482" s="7">
        <f t="shared" si="32"/>
        <v>92.21556886227546</v>
      </c>
      <c r="H482" s="7">
        <f t="shared" si="33"/>
        <v>7.784431137724551</v>
      </c>
      <c r="I482" s="7">
        <f t="shared" si="34"/>
        <v>100</v>
      </c>
    </row>
    <row r="483" spans="1:9" ht="10.5">
      <c r="A483" s="16">
        <v>480</v>
      </c>
      <c r="C483" s="6" t="s">
        <v>117</v>
      </c>
      <c r="D483" s="9">
        <v>267</v>
      </c>
      <c r="E483" s="9">
        <v>49</v>
      </c>
      <c r="F483" s="9">
        <f t="shared" si="31"/>
        <v>316</v>
      </c>
      <c r="G483" s="7">
        <f t="shared" si="32"/>
        <v>84.49367088607595</v>
      </c>
      <c r="H483" s="7">
        <f t="shared" si="33"/>
        <v>15.50632911392405</v>
      </c>
      <c r="I483" s="7">
        <f t="shared" si="34"/>
        <v>100</v>
      </c>
    </row>
    <row r="484" spans="1:9" ht="10.5">
      <c r="A484" s="16">
        <v>481</v>
      </c>
      <c r="C484" s="6" t="s">
        <v>118</v>
      </c>
      <c r="D484" s="9">
        <v>3515</v>
      </c>
      <c r="E484" s="9">
        <v>208</v>
      </c>
      <c r="F484" s="9">
        <f t="shared" si="31"/>
        <v>3723</v>
      </c>
      <c r="G484" s="7">
        <f t="shared" si="32"/>
        <v>94.41310770883696</v>
      </c>
      <c r="H484" s="7">
        <f t="shared" si="33"/>
        <v>5.58689229116304</v>
      </c>
      <c r="I484" s="7">
        <f t="shared" si="34"/>
        <v>100</v>
      </c>
    </row>
    <row r="485" spans="1:9" ht="10.5">
      <c r="A485" s="16">
        <v>482</v>
      </c>
      <c r="C485" s="6" t="s">
        <v>14</v>
      </c>
      <c r="D485" s="9">
        <v>3085</v>
      </c>
      <c r="E485" s="9">
        <v>310</v>
      </c>
      <c r="F485" s="9">
        <f t="shared" si="31"/>
        <v>3395</v>
      </c>
      <c r="G485" s="7">
        <f t="shared" si="32"/>
        <v>90.86892488954345</v>
      </c>
      <c r="H485" s="7">
        <f t="shared" si="33"/>
        <v>9.131075110456553</v>
      </c>
      <c r="I485" s="7">
        <f t="shared" si="34"/>
        <v>100</v>
      </c>
    </row>
    <row r="486" spans="1:9" ht="10.5">
      <c r="A486" s="16">
        <v>483</v>
      </c>
      <c r="C486" s="6" t="s">
        <v>119</v>
      </c>
      <c r="D486" s="9">
        <v>999</v>
      </c>
      <c r="E486" s="9">
        <v>60</v>
      </c>
      <c r="F486" s="9">
        <f t="shared" si="31"/>
        <v>1059</v>
      </c>
      <c r="G486" s="7">
        <f t="shared" si="32"/>
        <v>94.3342776203966</v>
      </c>
      <c r="H486" s="7">
        <f t="shared" si="33"/>
        <v>5.6657223796034</v>
      </c>
      <c r="I486" s="7">
        <f t="shared" si="34"/>
        <v>100</v>
      </c>
    </row>
    <row r="487" spans="1:9" ht="10.5">
      <c r="A487" s="16">
        <v>484</v>
      </c>
      <c r="C487" s="6" t="s">
        <v>15</v>
      </c>
      <c r="D487" s="9">
        <v>328</v>
      </c>
      <c r="E487" s="9">
        <v>27</v>
      </c>
      <c r="F487" s="9">
        <f t="shared" si="31"/>
        <v>355</v>
      </c>
      <c r="G487" s="7">
        <f t="shared" si="32"/>
        <v>92.3943661971831</v>
      </c>
      <c r="H487" s="7">
        <f t="shared" si="33"/>
        <v>7.605633802816901</v>
      </c>
      <c r="I487" s="7">
        <f t="shared" si="34"/>
        <v>100</v>
      </c>
    </row>
    <row r="488" spans="1:9" ht="10.5">
      <c r="A488" s="16">
        <v>485</v>
      </c>
      <c r="C488" s="6" t="s">
        <v>16</v>
      </c>
      <c r="D488" s="9">
        <v>691</v>
      </c>
      <c r="E488" s="9">
        <v>117</v>
      </c>
      <c r="F488" s="9">
        <f t="shared" si="31"/>
        <v>808</v>
      </c>
      <c r="G488" s="7">
        <f t="shared" si="32"/>
        <v>85.51980198019803</v>
      </c>
      <c r="H488" s="7">
        <f t="shared" si="33"/>
        <v>14.480198019801978</v>
      </c>
      <c r="I488" s="7">
        <f t="shared" si="34"/>
        <v>100</v>
      </c>
    </row>
    <row r="489" spans="1:9" ht="10.5">
      <c r="A489" s="16">
        <v>486</v>
      </c>
      <c r="C489" s="6" t="s">
        <v>17</v>
      </c>
      <c r="D489" s="9">
        <v>58</v>
      </c>
      <c r="E489" s="9">
        <v>3</v>
      </c>
      <c r="F489" s="9">
        <f t="shared" si="31"/>
        <v>61</v>
      </c>
      <c r="G489" s="7">
        <f t="shared" si="32"/>
        <v>95.08196721311475</v>
      </c>
      <c r="H489" s="7">
        <f t="shared" si="33"/>
        <v>4.918032786885246</v>
      </c>
      <c r="I489" s="7">
        <f t="shared" si="34"/>
        <v>100</v>
      </c>
    </row>
    <row r="490" spans="1:9" ht="10.5">
      <c r="A490" s="16">
        <v>487</v>
      </c>
      <c r="B490" s="2" t="s">
        <v>68</v>
      </c>
      <c r="C490" s="6" t="s">
        <v>3</v>
      </c>
      <c r="D490" s="9">
        <v>24656</v>
      </c>
      <c r="E490" s="9">
        <v>6709</v>
      </c>
      <c r="F490" s="9">
        <f t="shared" si="31"/>
        <v>31365</v>
      </c>
      <c r="G490" s="7">
        <f t="shared" si="32"/>
        <v>78.60991551091982</v>
      </c>
      <c r="H490" s="7">
        <f t="shared" si="33"/>
        <v>21.390084489080184</v>
      </c>
      <c r="I490" s="7">
        <f t="shared" si="34"/>
        <v>100</v>
      </c>
    </row>
    <row r="491" spans="1:9" ht="10.5">
      <c r="A491" s="16">
        <v>488</v>
      </c>
      <c r="C491" s="6" t="s">
        <v>4</v>
      </c>
      <c r="D491" s="9">
        <v>354</v>
      </c>
      <c r="E491" s="9">
        <v>118</v>
      </c>
      <c r="F491" s="9">
        <f t="shared" si="31"/>
        <v>472</v>
      </c>
      <c r="G491" s="7">
        <f t="shared" si="32"/>
        <v>75</v>
      </c>
      <c r="H491" s="7">
        <f t="shared" si="33"/>
        <v>25</v>
      </c>
      <c r="I491" s="7">
        <f t="shared" si="34"/>
        <v>100</v>
      </c>
    </row>
    <row r="492" spans="1:9" ht="10.5">
      <c r="A492" s="16">
        <v>489</v>
      </c>
      <c r="C492" s="6" t="s">
        <v>111</v>
      </c>
      <c r="D492" s="9">
        <v>46</v>
      </c>
      <c r="E492" s="9">
        <v>21</v>
      </c>
      <c r="F492" s="9">
        <f t="shared" si="31"/>
        <v>67</v>
      </c>
      <c r="G492" s="7">
        <f t="shared" si="32"/>
        <v>68.65671641791045</v>
      </c>
      <c r="H492" s="7">
        <f t="shared" si="33"/>
        <v>31.343283582089555</v>
      </c>
      <c r="I492" s="7">
        <f t="shared" si="34"/>
        <v>100</v>
      </c>
    </row>
    <row r="493" spans="1:9" ht="10.5">
      <c r="A493" s="16">
        <v>490</v>
      </c>
      <c r="C493" s="6" t="s">
        <v>5</v>
      </c>
      <c r="D493" s="9">
        <v>129</v>
      </c>
      <c r="E493" s="9">
        <v>25</v>
      </c>
      <c r="F493" s="9">
        <f t="shared" si="31"/>
        <v>154</v>
      </c>
      <c r="G493" s="7">
        <f t="shared" si="32"/>
        <v>83.76623376623377</v>
      </c>
      <c r="H493" s="7">
        <f t="shared" si="33"/>
        <v>16.233766233766232</v>
      </c>
      <c r="I493" s="7">
        <f t="shared" si="34"/>
        <v>100</v>
      </c>
    </row>
    <row r="494" spans="1:9" ht="10.5">
      <c r="A494" s="16">
        <v>491</v>
      </c>
      <c r="C494" s="6" t="s">
        <v>112</v>
      </c>
      <c r="D494" s="9">
        <v>8</v>
      </c>
      <c r="E494" s="9">
        <v>0</v>
      </c>
      <c r="F494" s="9">
        <f t="shared" si="31"/>
        <v>8</v>
      </c>
      <c r="G494" s="7">
        <f t="shared" si="32"/>
        <v>100</v>
      </c>
      <c r="H494" s="7">
        <f t="shared" si="33"/>
        <v>0</v>
      </c>
      <c r="I494" s="7">
        <f t="shared" si="34"/>
        <v>100</v>
      </c>
    </row>
    <row r="495" spans="1:9" ht="10.5">
      <c r="A495" s="16">
        <v>492</v>
      </c>
      <c r="C495" s="6" t="s">
        <v>113</v>
      </c>
      <c r="D495" s="9">
        <v>4</v>
      </c>
      <c r="E495" s="9">
        <v>0</v>
      </c>
      <c r="F495" s="9">
        <f t="shared" si="31"/>
        <v>4</v>
      </c>
      <c r="G495" s="7">
        <f t="shared" si="32"/>
        <v>100</v>
      </c>
      <c r="H495" s="7">
        <f t="shared" si="33"/>
        <v>0</v>
      </c>
      <c r="I495" s="7">
        <f t="shared" si="34"/>
        <v>100</v>
      </c>
    </row>
    <row r="496" spans="1:9" ht="10.5">
      <c r="A496" s="16">
        <v>493</v>
      </c>
      <c r="C496" s="6" t="s">
        <v>114</v>
      </c>
      <c r="D496" s="9">
        <v>36</v>
      </c>
      <c r="E496" s="9">
        <v>5</v>
      </c>
      <c r="F496" s="9">
        <f t="shared" si="31"/>
        <v>41</v>
      </c>
      <c r="G496" s="7">
        <f t="shared" si="32"/>
        <v>87.8048780487805</v>
      </c>
      <c r="H496" s="7">
        <f t="shared" si="33"/>
        <v>12.195121951219512</v>
      </c>
      <c r="I496" s="7">
        <f t="shared" si="34"/>
        <v>100</v>
      </c>
    </row>
    <row r="497" spans="1:9" ht="10.5">
      <c r="A497" s="16">
        <v>494</v>
      </c>
      <c r="C497" s="6" t="s">
        <v>108</v>
      </c>
      <c r="D497" s="9">
        <v>32</v>
      </c>
      <c r="E497" s="9">
        <v>0</v>
      </c>
      <c r="F497" s="9">
        <f t="shared" si="31"/>
        <v>32</v>
      </c>
      <c r="G497" s="7">
        <f t="shared" si="32"/>
        <v>100</v>
      </c>
      <c r="H497" s="7">
        <f t="shared" si="33"/>
        <v>0</v>
      </c>
      <c r="I497" s="7">
        <f t="shared" si="34"/>
        <v>100</v>
      </c>
    </row>
    <row r="498" spans="1:9" ht="10.5">
      <c r="A498" s="16">
        <v>495</v>
      </c>
      <c r="C498" s="6" t="s">
        <v>6</v>
      </c>
      <c r="D498" s="9">
        <v>29</v>
      </c>
      <c r="E498" s="9">
        <v>0</v>
      </c>
      <c r="F498" s="9">
        <f t="shared" si="31"/>
        <v>29</v>
      </c>
      <c r="G498" s="7">
        <f t="shared" si="32"/>
        <v>100</v>
      </c>
      <c r="H498" s="7">
        <f t="shared" si="33"/>
        <v>0</v>
      </c>
      <c r="I498" s="7">
        <f t="shared" si="34"/>
        <v>100</v>
      </c>
    </row>
    <row r="499" spans="1:9" ht="10.5">
      <c r="A499" s="16">
        <v>496</v>
      </c>
      <c r="C499" s="6" t="s">
        <v>7</v>
      </c>
      <c r="D499" s="9">
        <v>8</v>
      </c>
      <c r="E499" s="9">
        <v>0</v>
      </c>
      <c r="F499" s="9">
        <f t="shared" si="31"/>
        <v>8</v>
      </c>
      <c r="G499" s="7">
        <f t="shared" si="32"/>
        <v>100</v>
      </c>
      <c r="H499" s="7">
        <f t="shared" si="33"/>
        <v>0</v>
      </c>
      <c r="I499" s="7">
        <f t="shared" si="34"/>
        <v>100</v>
      </c>
    </row>
    <row r="500" spans="1:9" ht="10.5">
      <c r="A500" s="16">
        <v>497</v>
      </c>
      <c r="C500" s="6" t="s">
        <v>8</v>
      </c>
      <c r="D500" s="9">
        <v>12</v>
      </c>
      <c r="E500" s="9">
        <v>0</v>
      </c>
      <c r="F500" s="9">
        <f t="shared" si="31"/>
        <v>12</v>
      </c>
      <c r="G500" s="7">
        <f t="shared" si="32"/>
        <v>100</v>
      </c>
      <c r="H500" s="7">
        <f t="shared" si="33"/>
        <v>0</v>
      </c>
      <c r="I500" s="7">
        <f t="shared" si="34"/>
        <v>100</v>
      </c>
    </row>
    <row r="501" spans="1:9" ht="10.5">
      <c r="A501" s="16">
        <v>498</v>
      </c>
      <c r="C501" s="6" t="s">
        <v>115</v>
      </c>
      <c r="D501" s="9">
        <v>0</v>
      </c>
      <c r="E501" s="9">
        <v>0</v>
      </c>
      <c r="F501" s="9">
        <f t="shared" si="31"/>
        <v>0</v>
      </c>
      <c r="G501" s="7">
        <f t="shared" si="32"/>
        <v>0</v>
      </c>
      <c r="H501" s="7">
        <f t="shared" si="33"/>
        <v>0</v>
      </c>
      <c r="I501" s="7">
        <f t="shared" si="34"/>
        <v>0</v>
      </c>
    </row>
    <row r="502" spans="1:9" ht="10.5">
      <c r="A502" s="16">
        <v>499</v>
      </c>
      <c r="C502" s="6" t="s">
        <v>9</v>
      </c>
      <c r="D502" s="9">
        <v>6</v>
      </c>
      <c r="E502" s="9">
        <v>0</v>
      </c>
      <c r="F502" s="9">
        <f t="shared" si="31"/>
        <v>6</v>
      </c>
      <c r="G502" s="7">
        <f t="shared" si="32"/>
        <v>100</v>
      </c>
      <c r="H502" s="7">
        <f t="shared" si="33"/>
        <v>0</v>
      </c>
      <c r="I502" s="7">
        <f t="shared" si="34"/>
        <v>100</v>
      </c>
    </row>
    <row r="503" spans="1:9" ht="10.5">
      <c r="A503" s="16">
        <v>500</v>
      </c>
      <c r="C503" s="6" t="s">
        <v>116</v>
      </c>
      <c r="D503" s="9">
        <v>6</v>
      </c>
      <c r="E503" s="9">
        <v>0</v>
      </c>
      <c r="F503" s="9">
        <f t="shared" si="31"/>
        <v>6</v>
      </c>
      <c r="G503" s="7">
        <f t="shared" si="32"/>
        <v>100</v>
      </c>
      <c r="H503" s="7">
        <f t="shared" si="33"/>
        <v>0</v>
      </c>
      <c r="I503" s="7">
        <f t="shared" si="34"/>
        <v>100</v>
      </c>
    </row>
    <row r="504" spans="1:9" ht="10.5">
      <c r="A504" s="16">
        <v>501</v>
      </c>
      <c r="C504" s="6" t="s">
        <v>10</v>
      </c>
      <c r="D504" s="9">
        <v>0</v>
      </c>
      <c r="E504" s="9">
        <v>0</v>
      </c>
      <c r="F504" s="9">
        <f t="shared" si="31"/>
        <v>0</v>
      </c>
      <c r="G504" s="7">
        <f t="shared" si="32"/>
        <v>0</v>
      </c>
      <c r="H504" s="7">
        <f t="shared" si="33"/>
        <v>0</v>
      </c>
      <c r="I504" s="7">
        <f t="shared" si="34"/>
        <v>0</v>
      </c>
    </row>
    <row r="505" spans="1:9" ht="10.5">
      <c r="A505" s="16">
        <v>502</v>
      </c>
      <c r="C505" s="6" t="s">
        <v>109</v>
      </c>
      <c r="D505" s="9">
        <v>68</v>
      </c>
      <c r="E505" s="9">
        <v>8</v>
      </c>
      <c r="F505" s="9">
        <f t="shared" si="31"/>
        <v>76</v>
      </c>
      <c r="G505" s="7">
        <f t="shared" si="32"/>
        <v>89.47368421052632</v>
      </c>
      <c r="H505" s="7">
        <f t="shared" si="33"/>
        <v>10.526315789473683</v>
      </c>
      <c r="I505" s="7">
        <f t="shared" si="34"/>
        <v>100</v>
      </c>
    </row>
    <row r="506" spans="1:9" ht="10.5">
      <c r="A506" s="16">
        <v>503</v>
      </c>
      <c r="C506" s="6" t="s">
        <v>11</v>
      </c>
      <c r="D506" s="9">
        <v>86</v>
      </c>
      <c r="E506" s="9">
        <v>9</v>
      </c>
      <c r="F506" s="9">
        <f t="shared" si="31"/>
        <v>95</v>
      </c>
      <c r="G506" s="7">
        <f t="shared" si="32"/>
        <v>90.52631578947368</v>
      </c>
      <c r="H506" s="7">
        <f t="shared" si="33"/>
        <v>9.473684210526317</v>
      </c>
      <c r="I506" s="7">
        <f t="shared" si="34"/>
        <v>100</v>
      </c>
    </row>
    <row r="507" spans="1:9" ht="10.5">
      <c r="A507" s="16">
        <v>504</v>
      </c>
      <c r="C507" s="6" t="s">
        <v>12</v>
      </c>
      <c r="D507" s="9">
        <v>24</v>
      </c>
      <c r="E507" s="9">
        <v>5</v>
      </c>
      <c r="F507" s="9">
        <f t="shared" si="31"/>
        <v>29</v>
      </c>
      <c r="G507" s="7">
        <f t="shared" si="32"/>
        <v>82.75862068965517</v>
      </c>
      <c r="H507" s="7">
        <f t="shared" si="33"/>
        <v>17.24137931034483</v>
      </c>
      <c r="I507" s="7">
        <f t="shared" si="34"/>
        <v>100</v>
      </c>
    </row>
    <row r="508" spans="1:9" ht="10.5">
      <c r="A508" s="16">
        <v>505</v>
      </c>
      <c r="C508" s="6" t="s">
        <v>110</v>
      </c>
      <c r="D508" s="9">
        <v>75</v>
      </c>
      <c r="E508" s="9">
        <v>6</v>
      </c>
      <c r="F508" s="9">
        <f t="shared" si="31"/>
        <v>81</v>
      </c>
      <c r="G508" s="7">
        <f t="shared" si="32"/>
        <v>92.5925925925926</v>
      </c>
      <c r="H508" s="7">
        <f t="shared" si="33"/>
        <v>7.4074074074074066</v>
      </c>
      <c r="I508" s="7">
        <f t="shared" si="34"/>
        <v>100</v>
      </c>
    </row>
    <row r="509" spans="1:9" ht="10.5">
      <c r="A509" s="16">
        <v>506</v>
      </c>
      <c r="C509" s="6" t="s">
        <v>13</v>
      </c>
      <c r="D509" s="9">
        <v>246</v>
      </c>
      <c r="E509" s="9">
        <v>30</v>
      </c>
      <c r="F509" s="9">
        <f t="shared" si="31"/>
        <v>276</v>
      </c>
      <c r="G509" s="7">
        <f t="shared" si="32"/>
        <v>89.13043478260869</v>
      </c>
      <c r="H509" s="7">
        <f t="shared" si="33"/>
        <v>10.869565217391305</v>
      </c>
      <c r="I509" s="7">
        <f t="shared" si="34"/>
        <v>100</v>
      </c>
    </row>
    <row r="510" spans="1:9" ht="10.5">
      <c r="A510" s="16">
        <v>507</v>
      </c>
      <c r="C510" s="6" t="s">
        <v>117</v>
      </c>
      <c r="D510" s="9">
        <v>16</v>
      </c>
      <c r="E510" s="9">
        <v>5</v>
      </c>
      <c r="F510" s="9">
        <f t="shared" si="31"/>
        <v>21</v>
      </c>
      <c r="G510" s="7">
        <f t="shared" si="32"/>
        <v>76.19047619047619</v>
      </c>
      <c r="H510" s="7">
        <f t="shared" si="33"/>
        <v>23.809523809523807</v>
      </c>
      <c r="I510" s="7">
        <f t="shared" si="34"/>
        <v>100</v>
      </c>
    </row>
    <row r="511" spans="1:9" ht="10.5">
      <c r="A511" s="16">
        <v>508</v>
      </c>
      <c r="C511" s="6" t="s">
        <v>118</v>
      </c>
      <c r="D511" s="9">
        <v>85</v>
      </c>
      <c r="E511" s="9">
        <v>4</v>
      </c>
      <c r="F511" s="9">
        <f t="shared" si="31"/>
        <v>89</v>
      </c>
      <c r="G511" s="7">
        <f t="shared" si="32"/>
        <v>95.50561797752809</v>
      </c>
      <c r="H511" s="7">
        <f t="shared" si="33"/>
        <v>4.49438202247191</v>
      </c>
      <c r="I511" s="7">
        <f t="shared" si="34"/>
        <v>100</v>
      </c>
    </row>
    <row r="512" spans="1:9" ht="10.5">
      <c r="A512" s="16">
        <v>509</v>
      </c>
      <c r="C512" s="6" t="s">
        <v>14</v>
      </c>
      <c r="D512" s="9">
        <v>160</v>
      </c>
      <c r="E512" s="9">
        <v>17</v>
      </c>
      <c r="F512" s="9">
        <f t="shared" si="31"/>
        <v>177</v>
      </c>
      <c r="G512" s="7">
        <f t="shared" si="32"/>
        <v>90.3954802259887</v>
      </c>
      <c r="H512" s="7">
        <f t="shared" si="33"/>
        <v>9.6045197740113</v>
      </c>
      <c r="I512" s="7">
        <f t="shared" si="34"/>
        <v>100</v>
      </c>
    </row>
    <row r="513" spans="1:9" ht="10.5">
      <c r="A513" s="16">
        <v>510</v>
      </c>
      <c r="C513" s="6" t="s">
        <v>119</v>
      </c>
      <c r="D513" s="9">
        <v>21</v>
      </c>
      <c r="E513" s="9">
        <v>0</v>
      </c>
      <c r="F513" s="9">
        <f t="shared" si="31"/>
        <v>21</v>
      </c>
      <c r="G513" s="7">
        <f t="shared" si="32"/>
        <v>100</v>
      </c>
      <c r="H513" s="7">
        <f t="shared" si="33"/>
        <v>0</v>
      </c>
      <c r="I513" s="7">
        <f t="shared" si="34"/>
        <v>100</v>
      </c>
    </row>
    <row r="514" spans="1:9" ht="10.5">
      <c r="A514" s="16">
        <v>511</v>
      </c>
      <c r="C514" s="6" t="s">
        <v>15</v>
      </c>
      <c r="D514" s="9">
        <v>14</v>
      </c>
      <c r="E514" s="9">
        <v>7</v>
      </c>
      <c r="F514" s="9">
        <f t="shared" si="31"/>
        <v>21</v>
      </c>
      <c r="G514" s="7">
        <f t="shared" si="32"/>
        <v>66.66666666666666</v>
      </c>
      <c r="H514" s="7">
        <f t="shared" si="33"/>
        <v>33.33333333333333</v>
      </c>
      <c r="I514" s="7">
        <f t="shared" si="34"/>
        <v>100</v>
      </c>
    </row>
    <row r="515" spans="1:9" ht="10.5">
      <c r="A515" s="16">
        <v>512</v>
      </c>
      <c r="C515" s="6" t="s">
        <v>16</v>
      </c>
      <c r="D515" s="9">
        <v>46</v>
      </c>
      <c r="E515" s="9">
        <v>3</v>
      </c>
      <c r="F515" s="9">
        <f t="shared" si="31"/>
        <v>49</v>
      </c>
      <c r="G515" s="7">
        <f t="shared" si="32"/>
        <v>93.87755102040816</v>
      </c>
      <c r="H515" s="7">
        <f t="shared" si="33"/>
        <v>6.122448979591836</v>
      </c>
      <c r="I515" s="7">
        <f t="shared" si="34"/>
        <v>100</v>
      </c>
    </row>
    <row r="516" spans="1:9" ht="10.5">
      <c r="A516" s="16">
        <v>513</v>
      </c>
      <c r="C516" s="6" t="s">
        <v>17</v>
      </c>
      <c r="D516" s="9">
        <v>0</v>
      </c>
      <c r="E516" s="9">
        <v>0</v>
      </c>
      <c r="F516" s="9">
        <f t="shared" si="31"/>
        <v>0</v>
      </c>
      <c r="G516" s="7">
        <f t="shared" si="32"/>
        <v>0</v>
      </c>
      <c r="H516" s="7">
        <f t="shared" si="33"/>
        <v>0</v>
      </c>
      <c r="I516" s="7">
        <f t="shared" si="34"/>
        <v>0</v>
      </c>
    </row>
    <row r="517" spans="1:9" ht="10.5">
      <c r="A517" s="16">
        <v>514</v>
      </c>
      <c r="B517" s="2" t="s">
        <v>27</v>
      </c>
      <c r="C517" s="6" t="s">
        <v>3</v>
      </c>
      <c r="D517" s="9">
        <v>68766</v>
      </c>
      <c r="E517" s="9">
        <v>8940</v>
      </c>
      <c r="F517" s="9">
        <f aca="true" t="shared" si="35" ref="F517:F580">SUM(D517:E517)</f>
        <v>77706</v>
      </c>
      <c r="G517" s="7">
        <f t="shared" si="32"/>
        <v>88.495096903714</v>
      </c>
      <c r="H517" s="7">
        <f t="shared" si="33"/>
        <v>11.504903096286</v>
      </c>
      <c r="I517" s="7">
        <f t="shared" si="34"/>
        <v>100</v>
      </c>
    </row>
    <row r="518" spans="1:9" ht="10.5">
      <c r="A518" s="16">
        <v>515</v>
      </c>
      <c r="C518" s="6" t="s">
        <v>4</v>
      </c>
      <c r="D518" s="9">
        <v>2484</v>
      </c>
      <c r="E518" s="9">
        <v>303</v>
      </c>
      <c r="F518" s="9">
        <f t="shared" si="35"/>
        <v>2787</v>
      </c>
      <c r="G518" s="7">
        <f t="shared" si="32"/>
        <v>89.1280947255113</v>
      </c>
      <c r="H518" s="7">
        <f t="shared" si="33"/>
        <v>10.871905274488698</v>
      </c>
      <c r="I518" s="7">
        <f t="shared" si="34"/>
        <v>100</v>
      </c>
    </row>
    <row r="519" spans="1:9" ht="10.5">
      <c r="A519" s="16">
        <v>516</v>
      </c>
      <c r="C519" s="6" t="s">
        <v>111</v>
      </c>
      <c r="D519" s="9">
        <v>428</v>
      </c>
      <c r="E519" s="9">
        <v>45</v>
      </c>
      <c r="F519" s="9">
        <f t="shared" si="35"/>
        <v>473</v>
      </c>
      <c r="G519" s="7">
        <f t="shared" si="32"/>
        <v>90.48625792811839</v>
      </c>
      <c r="H519" s="7">
        <f t="shared" si="33"/>
        <v>9.513742071881607</v>
      </c>
      <c r="I519" s="7">
        <f t="shared" si="34"/>
        <v>100</v>
      </c>
    </row>
    <row r="520" spans="1:9" ht="10.5">
      <c r="A520" s="16">
        <v>517</v>
      </c>
      <c r="C520" s="6" t="s">
        <v>5</v>
      </c>
      <c r="D520" s="9">
        <v>521</v>
      </c>
      <c r="E520" s="9">
        <v>33</v>
      </c>
      <c r="F520" s="9">
        <f t="shared" si="35"/>
        <v>554</v>
      </c>
      <c r="G520" s="7">
        <f t="shared" si="32"/>
        <v>94.04332129963899</v>
      </c>
      <c r="H520" s="7">
        <f t="shared" si="33"/>
        <v>5.956678700361011</v>
      </c>
      <c r="I520" s="7">
        <f t="shared" si="34"/>
        <v>100</v>
      </c>
    </row>
    <row r="521" spans="1:9" ht="10.5">
      <c r="A521" s="16">
        <v>518</v>
      </c>
      <c r="C521" s="6" t="s">
        <v>112</v>
      </c>
      <c r="D521" s="9">
        <v>234</v>
      </c>
      <c r="E521" s="9">
        <v>16</v>
      </c>
      <c r="F521" s="9">
        <f t="shared" si="35"/>
        <v>250</v>
      </c>
      <c r="G521" s="7">
        <f t="shared" si="32"/>
        <v>93.60000000000001</v>
      </c>
      <c r="H521" s="7">
        <f t="shared" si="33"/>
        <v>6.4</v>
      </c>
      <c r="I521" s="7">
        <f t="shared" si="34"/>
        <v>100</v>
      </c>
    </row>
    <row r="522" spans="1:9" ht="10.5">
      <c r="A522" s="16">
        <v>519</v>
      </c>
      <c r="C522" s="6" t="s">
        <v>113</v>
      </c>
      <c r="D522" s="9">
        <v>53</v>
      </c>
      <c r="E522" s="9">
        <v>6</v>
      </c>
      <c r="F522" s="9">
        <f t="shared" si="35"/>
        <v>59</v>
      </c>
      <c r="G522" s="7">
        <f t="shared" si="32"/>
        <v>89.83050847457628</v>
      </c>
      <c r="H522" s="7">
        <f t="shared" si="33"/>
        <v>10.16949152542373</v>
      </c>
      <c r="I522" s="7">
        <f t="shared" si="34"/>
        <v>100</v>
      </c>
    </row>
    <row r="523" spans="1:9" ht="10.5">
      <c r="A523" s="16">
        <v>520</v>
      </c>
      <c r="C523" s="6" t="s">
        <v>114</v>
      </c>
      <c r="D523" s="9">
        <v>417</v>
      </c>
      <c r="E523" s="9">
        <v>33</v>
      </c>
      <c r="F523" s="9">
        <f t="shared" si="35"/>
        <v>450</v>
      </c>
      <c r="G523" s="7">
        <f t="shared" si="32"/>
        <v>92.66666666666666</v>
      </c>
      <c r="H523" s="7">
        <f t="shared" si="33"/>
        <v>7.333333333333333</v>
      </c>
      <c r="I523" s="7">
        <f t="shared" si="34"/>
        <v>100</v>
      </c>
    </row>
    <row r="524" spans="1:9" ht="10.5">
      <c r="A524" s="16">
        <v>521</v>
      </c>
      <c r="C524" s="6" t="s">
        <v>108</v>
      </c>
      <c r="D524" s="9">
        <v>324</v>
      </c>
      <c r="E524" s="9">
        <v>30</v>
      </c>
      <c r="F524" s="9">
        <f t="shared" si="35"/>
        <v>354</v>
      </c>
      <c r="G524" s="7">
        <f t="shared" si="32"/>
        <v>91.52542372881356</v>
      </c>
      <c r="H524" s="7">
        <f t="shared" si="33"/>
        <v>8.47457627118644</v>
      </c>
      <c r="I524" s="7">
        <f t="shared" si="34"/>
        <v>100</v>
      </c>
    </row>
    <row r="525" spans="1:9" ht="10.5">
      <c r="A525" s="16">
        <v>522</v>
      </c>
      <c r="C525" s="6" t="s">
        <v>6</v>
      </c>
      <c r="D525" s="9">
        <v>128</v>
      </c>
      <c r="E525" s="9">
        <v>10</v>
      </c>
      <c r="F525" s="9">
        <f t="shared" si="35"/>
        <v>138</v>
      </c>
      <c r="G525" s="7">
        <f t="shared" si="32"/>
        <v>92.7536231884058</v>
      </c>
      <c r="H525" s="7">
        <f t="shared" si="33"/>
        <v>7.246376811594203</v>
      </c>
      <c r="I525" s="7">
        <f t="shared" si="34"/>
        <v>100</v>
      </c>
    </row>
    <row r="526" spans="1:9" ht="10.5">
      <c r="A526" s="16">
        <v>523</v>
      </c>
      <c r="C526" s="6" t="s">
        <v>7</v>
      </c>
      <c r="D526" s="9">
        <v>116</v>
      </c>
      <c r="E526" s="9">
        <v>8</v>
      </c>
      <c r="F526" s="9">
        <f t="shared" si="35"/>
        <v>124</v>
      </c>
      <c r="G526" s="7">
        <f t="shared" si="32"/>
        <v>93.54838709677419</v>
      </c>
      <c r="H526" s="7">
        <f t="shared" si="33"/>
        <v>6.451612903225806</v>
      </c>
      <c r="I526" s="7">
        <f t="shared" si="34"/>
        <v>100</v>
      </c>
    </row>
    <row r="527" spans="1:9" ht="10.5">
      <c r="A527" s="16">
        <v>524</v>
      </c>
      <c r="C527" s="6" t="s">
        <v>8</v>
      </c>
      <c r="D527" s="9">
        <v>35</v>
      </c>
      <c r="E527" s="9">
        <v>3</v>
      </c>
      <c r="F527" s="9">
        <f t="shared" si="35"/>
        <v>38</v>
      </c>
      <c r="G527" s="7">
        <f t="shared" si="32"/>
        <v>92.10526315789474</v>
      </c>
      <c r="H527" s="7">
        <f t="shared" si="33"/>
        <v>7.894736842105263</v>
      </c>
      <c r="I527" s="7">
        <f t="shared" si="34"/>
        <v>100</v>
      </c>
    </row>
    <row r="528" spans="1:9" ht="10.5">
      <c r="A528" s="16">
        <v>525</v>
      </c>
      <c r="C528" s="6" t="s">
        <v>115</v>
      </c>
      <c r="D528" s="9">
        <v>152</v>
      </c>
      <c r="E528" s="9">
        <v>3</v>
      </c>
      <c r="F528" s="9">
        <f t="shared" si="35"/>
        <v>155</v>
      </c>
      <c r="G528" s="7">
        <f t="shared" si="32"/>
        <v>98.06451612903226</v>
      </c>
      <c r="H528" s="7">
        <f t="shared" si="33"/>
        <v>1.935483870967742</v>
      </c>
      <c r="I528" s="7">
        <f t="shared" si="34"/>
        <v>100</v>
      </c>
    </row>
    <row r="529" spans="1:9" ht="10.5">
      <c r="A529" s="16">
        <v>526</v>
      </c>
      <c r="C529" s="6" t="s">
        <v>9</v>
      </c>
      <c r="D529" s="9">
        <v>120</v>
      </c>
      <c r="E529" s="9">
        <v>6</v>
      </c>
      <c r="F529" s="9">
        <f t="shared" si="35"/>
        <v>126</v>
      </c>
      <c r="G529" s="7">
        <f t="shared" si="32"/>
        <v>95.23809523809523</v>
      </c>
      <c r="H529" s="7">
        <f t="shared" si="33"/>
        <v>4.761904761904762</v>
      </c>
      <c r="I529" s="7">
        <f t="shared" si="34"/>
        <v>100</v>
      </c>
    </row>
    <row r="530" spans="1:9" ht="10.5">
      <c r="A530" s="16">
        <v>527</v>
      </c>
      <c r="C530" s="6" t="s">
        <v>116</v>
      </c>
      <c r="D530" s="9">
        <v>37</v>
      </c>
      <c r="E530" s="9">
        <v>3</v>
      </c>
      <c r="F530" s="9">
        <f t="shared" si="35"/>
        <v>40</v>
      </c>
      <c r="G530" s="7">
        <f t="shared" si="32"/>
        <v>92.5</v>
      </c>
      <c r="H530" s="7">
        <f t="shared" si="33"/>
        <v>7.5</v>
      </c>
      <c r="I530" s="7">
        <f t="shared" si="34"/>
        <v>100</v>
      </c>
    </row>
    <row r="531" spans="1:9" ht="10.5">
      <c r="A531" s="16">
        <v>528</v>
      </c>
      <c r="C531" s="6" t="s">
        <v>10</v>
      </c>
      <c r="D531" s="9">
        <v>106</v>
      </c>
      <c r="E531" s="9">
        <v>11</v>
      </c>
      <c r="F531" s="9">
        <f t="shared" si="35"/>
        <v>117</v>
      </c>
      <c r="G531" s="7">
        <f t="shared" si="32"/>
        <v>90.5982905982906</v>
      </c>
      <c r="H531" s="7">
        <f t="shared" si="33"/>
        <v>9.401709401709402</v>
      </c>
      <c r="I531" s="7">
        <f t="shared" si="34"/>
        <v>100</v>
      </c>
    </row>
    <row r="532" spans="1:9" ht="10.5">
      <c r="A532" s="16">
        <v>529</v>
      </c>
      <c r="C532" s="6" t="s">
        <v>109</v>
      </c>
      <c r="D532" s="9">
        <v>332</v>
      </c>
      <c r="E532" s="9">
        <v>18</v>
      </c>
      <c r="F532" s="9">
        <f t="shared" si="35"/>
        <v>350</v>
      </c>
      <c r="G532" s="7">
        <f t="shared" si="32"/>
        <v>94.85714285714286</v>
      </c>
      <c r="H532" s="7">
        <f t="shared" si="33"/>
        <v>5.142857142857142</v>
      </c>
      <c r="I532" s="7">
        <f t="shared" si="34"/>
        <v>100</v>
      </c>
    </row>
    <row r="533" spans="1:9" ht="10.5">
      <c r="A533" s="16">
        <v>530</v>
      </c>
      <c r="C533" s="6" t="s">
        <v>11</v>
      </c>
      <c r="D533" s="9">
        <v>234</v>
      </c>
      <c r="E533" s="9">
        <v>15</v>
      </c>
      <c r="F533" s="9">
        <f t="shared" si="35"/>
        <v>249</v>
      </c>
      <c r="G533" s="7">
        <f t="shared" si="32"/>
        <v>93.97590361445783</v>
      </c>
      <c r="H533" s="7">
        <f t="shared" si="33"/>
        <v>6.024096385542169</v>
      </c>
      <c r="I533" s="7">
        <f t="shared" si="34"/>
        <v>100</v>
      </c>
    </row>
    <row r="534" spans="1:9" ht="10.5">
      <c r="A534" s="16">
        <v>531</v>
      </c>
      <c r="C534" s="6" t="s">
        <v>12</v>
      </c>
      <c r="D534" s="9">
        <v>153</v>
      </c>
      <c r="E534" s="9">
        <v>15</v>
      </c>
      <c r="F534" s="9">
        <f t="shared" si="35"/>
        <v>168</v>
      </c>
      <c r="G534" s="7">
        <f t="shared" si="32"/>
        <v>91.07142857142857</v>
      </c>
      <c r="H534" s="7">
        <f t="shared" si="33"/>
        <v>8.928571428571429</v>
      </c>
      <c r="I534" s="7">
        <f t="shared" si="34"/>
        <v>100</v>
      </c>
    </row>
    <row r="535" spans="1:9" ht="10.5">
      <c r="A535" s="16">
        <v>532</v>
      </c>
      <c r="C535" s="6" t="s">
        <v>110</v>
      </c>
      <c r="D535" s="9">
        <v>319</v>
      </c>
      <c r="E535" s="9">
        <v>38</v>
      </c>
      <c r="F535" s="9">
        <f t="shared" si="35"/>
        <v>357</v>
      </c>
      <c r="G535" s="7">
        <f aca="true" t="shared" si="36" ref="G535:G598">IF($F535&gt;0,D535/$F535*100,0)</f>
        <v>89.35574229691878</v>
      </c>
      <c r="H535" s="7">
        <f aca="true" t="shared" si="37" ref="H535:H598">IF($F535&gt;0,E535/$F535*100,0)</f>
        <v>10.644257703081232</v>
      </c>
      <c r="I535" s="7">
        <f aca="true" t="shared" si="38" ref="I535:I598">IF($F535&gt;0,F535/$F535*100,0)</f>
        <v>100</v>
      </c>
    </row>
    <row r="536" spans="1:9" ht="10.5">
      <c r="A536" s="16">
        <v>533</v>
      </c>
      <c r="C536" s="6" t="s">
        <v>13</v>
      </c>
      <c r="D536" s="9">
        <v>1118</v>
      </c>
      <c r="E536" s="9">
        <v>84</v>
      </c>
      <c r="F536" s="9">
        <f t="shared" si="35"/>
        <v>1202</v>
      </c>
      <c r="G536" s="7">
        <f t="shared" si="36"/>
        <v>93.0116472545757</v>
      </c>
      <c r="H536" s="7">
        <f t="shared" si="37"/>
        <v>6.988352745424292</v>
      </c>
      <c r="I536" s="7">
        <f t="shared" si="38"/>
        <v>100</v>
      </c>
    </row>
    <row r="537" spans="1:9" ht="10.5">
      <c r="A537" s="16">
        <v>534</v>
      </c>
      <c r="C537" s="6" t="s">
        <v>117</v>
      </c>
      <c r="D537" s="9">
        <v>117</v>
      </c>
      <c r="E537" s="9">
        <v>14</v>
      </c>
      <c r="F537" s="9">
        <f t="shared" si="35"/>
        <v>131</v>
      </c>
      <c r="G537" s="7">
        <f t="shared" si="36"/>
        <v>89.31297709923665</v>
      </c>
      <c r="H537" s="7">
        <f t="shared" si="37"/>
        <v>10.687022900763358</v>
      </c>
      <c r="I537" s="7">
        <f t="shared" si="38"/>
        <v>100</v>
      </c>
    </row>
    <row r="538" spans="1:9" ht="10.5">
      <c r="A538" s="16">
        <v>535</v>
      </c>
      <c r="C538" s="6" t="s">
        <v>118</v>
      </c>
      <c r="D538" s="9">
        <v>969</v>
      </c>
      <c r="E538" s="9">
        <v>66</v>
      </c>
      <c r="F538" s="9">
        <f t="shared" si="35"/>
        <v>1035</v>
      </c>
      <c r="G538" s="7">
        <f t="shared" si="36"/>
        <v>93.6231884057971</v>
      </c>
      <c r="H538" s="7">
        <f t="shared" si="37"/>
        <v>6.3768115942028984</v>
      </c>
      <c r="I538" s="7">
        <f t="shared" si="38"/>
        <v>100</v>
      </c>
    </row>
    <row r="539" spans="1:9" ht="10.5">
      <c r="A539" s="16">
        <v>536</v>
      </c>
      <c r="C539" s="6" t="s">
        <v>14</v>
      </c>
      <c r="D539" s="9">
        <v>1442</v>
      </c>
      <c r="E539" s="9">
        <v>150</v>
      </c>
      <c r="F539" s="9">
        <f t="shared" si="35"/>
        <v>1592</v>
      </c>
      <c r="G539" s="7">
        <f t="shared" si="36"/>
        <v>90.57788944723619</v>
      </c>
      <c r="H539" s="7">
        <f t="shared" si="37"/>
        <v>9.42211055276382</v>
      </c>
      <c r="I539" s="7">
        <f t="shared" si="38"/>
        <v>100</v>
      </c>
    </row>
    <row r="540" spans="1:9" ht="10.5">
      <c r="A540" s="16">
        <v>537</v>
      </c>
      <c r="C540" s="6" t="s">
        <v>119</v>
      </c>
      <c r="D540" s="9">
        <v>72</v>
      </c>
      <c r="E540" s="9">
        <v>5</v>
      </c>
      <c r="F540" s="9">
        <f t="shared" si="35"/>
        <v>77</v>
      </c>
      <c r="G540" s="7">
        <f t="shared" si="36"/>
        <v>93.5064935064935</v>
      </c>
      <c r="H540" s="7">
        <f t="shared" si="37"/>
        <v>6.493506493506493</v>
      </c>
      <c r="I540" s="7">
        <f t="shared" si="38"/>
        <v>100</v>
      </c>
    </row>
    <row r="541" spans="1:9" ht="10.5">
      <c r="A541" s="16">
        <v>538</v>
      </c>
      <c r="C541" s="6" t="s">
        <v>15</v>
      </c>
      <c r="D541" s="9">
        <v>87</v>
      </c>
      <c r="E541" s="9">
        <v>10</v>
      </c>
      <c r="F541" s="9">
        <f t="shared" si="35"/>
        <v>97</v>
      </c>
      <c r="G541" s="7">
        <f t="shared" si="36"/>
        <v>89.69072164948454</v>
      </c>
      <c r="H541" s="7">
        <f t="shared" si="37"/>
        <v>10.309278350515463</v>
      </c>
      <c r="I541" s="7">
        <f t="shared" si="38"/>
        <v>100</v>
      </c>
    </row>
    <row r="542" spans="1:9" ht="10.5">
      <c r="A542" s="16">
        <v>539</v>
      </c>
      <c r="C542" s="6" t="s">
        <v>16</v>
      </c>
      <c r="D542" s="9">
        <v>524</v>
      </c>
      <c r="E542" s="9">
        <v>53</v>
      </c>
      <c r="F542" s="9">
        <f t="shared" si="35"/>
        <v>577</v>
      </c>
      <c r="G542" s="7">
        <f t="shared" si="36"/>
        <v>90.81455805892547</v>
      </c>
      <c r="H542" s="7">
        <f t="shared" si="37"/>
        <v>9.185441941074524</v>
      </c>
      <c r="I542" s="7">
        <f t="shared" si="38"/>
        <v>100</v>
      </c>
    </row>
    <row r="543" spans="1:9" ht="10.5">
      <c r="A543" s="16">
        <v>540</v>
      </c>
      <c r="C543" s="6" t="s">
        <v>17</v>
      </c>
      <c r="D543" s="9">
        <v>130</v>
      </c>
      <c r="E543" s="9">
        <v>6</v>
      </c>
      <c r="F543" s="9">
        <f t="shared" si="35"/>
        <v>136</v>
      </c>
      <c r="G543" s="7">
        <f t="shared" si="36"/>
        <v>95.58823529411765</v>
      </c>
      <c r="H543" s="7">
        <f t="shared" si="37"/>
        <v>4.411764705882353</v>
      </c>
      <c r="I543" s="7">
        <f t="shared" si="38"/>
        <v>100</v>
      </c>
    </row>
    <row r="544" spans="1:9" ht="10.5">
      <c r="A544" s="16">
        <v>541</v>
      </c>
      <c r="B544" s="2" t="s">
        <v>69</v>
      </c>
      <c r="C544" s="6" t="s">
        <v>3</v>
      </c>
      <c r="D544" s="9">
        <v>5555</v>
      </c>
      <c r="E544" s="9">
        <v>1909</v>
      </c>
      <c r="F544" s="9">
        <f t="shared" si="35"/>
        <v>7464</v>
      </c>
      <c r="G544" s="7">
        <f t="shared" si="36"/>
        <v>74.42390139335477</v>
      </c>
      <c r="H544" s="7">
        <f t="shared" si="37"/>
        <v>25.576098606645232</v>
      </c>
      <c r="I544" s="7">
        <f t="shared" si="38"/>
        <v>100</v>
      </c>
    </row>
    <row r="545" spans="1:9" ht="10.5">
      <c r="A545" s="16">
        <v>542</v>
      </c>
      <c r="C545" s="6" t="s">
        <v>4</v>
      </c>
      <c r="D545" s="9">
        <v>47</v>
      </c>
      <c r="E545" s="9">
        <v>11</v>
      </c>
      <c r="F545" s="9">
        <f t="shared" si="35"/>
        <v>58</v>
      </c>
      <c r="G545" s="7">
        <f t="shared" si="36"/>
        <v>81.03448275862068</v>
      </c>
      <c r="H545" s="7">
        <f t="shared" si="37"/>
        <v>18.96551724137931</v>
      </c>
      <c r="I545" s="7">
        <f t="shared" si="38"/>
        <v>100</v>
      </c>
    </row>
    <row r="546" spans="1:9" ht="10.5">
      <c r="A546" s="16">
        <v>543</v>
      </c>
      <c r="C546" s="6" t="s">
        <v>111</v>
      </c>
      <c r="D546" s="9">
        <v>5</v>
      </c>
      <c r="E546" s="9">
        <v>3</v>
      </c>
      <c r="F546" s="9">
        <f t="shared" si="35"/>
        <v>8</v>
      </c>
      <c r="G546" s="7">
        <f t="shared" si="36"/>
        <v>62.5</v>
      </c>
      <c r="H546" s="7">
        <f t="shared" si="37"/>
        <v>37.5</v>
      </c>
      <c r="I546" s="7">
        <f t="shared" si="38"/>
        <v>100</v>
      </c>
    </row>
    <row r="547" spans="1:9" ht="10.5">
      <c r="A547" s="16">
        <v>544</v>
      </c>
      <c r="C547" s="6" t="s">
        <v>5</v>
      </c>
      <c r="D547" s="9">
        <v>10</v>
      </c>
      <c r="E547" s="9">
        <v>3</v>
      </c>
      <c r="F547" s="9">
        <f t="shared" si="35"/>
        <v>13</v>
      </c>
      <c r="G547" s="7">
        <f t="shared" si="36"/>
        <v>76.92307692307693</v>
      </c>
      <c r="H547" s="7">
        <f t="shared" si="37"/>
        <v>23.076923076923077</v>
      </c>
      <c r="I547" s="7">
        <f t="shared" si="38"/>
        <v>100</v>
      </c>
    </row>
    <row r="548" spans="1:9" ht="10.5">
      <c r="A548" s="16">
        <v>545</v>
      </c>
      <c r="C548" s="6" t="s">
        <v>112</v>
      </c>
      <c r="D548" s="9">
        <v>0</v>
      </c>
      <c r="E548" s="9">
        <v>0</v>
      </c>
      <c r="F548" s="9">
        <f t="shared" si="35"/>
        <v>0</v>
      </c>
      <c r="G548" s="7">
        <f t="shared" si="36"/>
        <v>0</v>
      </c>
      <c r="H548" s="7">
        <f t="shared" si="37"/>
        <v>0</v>
      </c>
      <c r="I548" s="7">
        <f t="shared" si="38"/>
        <v>0</v>
      </c>
    </row>
    <row r="549" spans="1:9" ht="10.5">
      <c r="A549" s="16">
        <v>546</v>
      </c>
      <c r="C549" s="6" t="s">
        <v>113</v>
      </c>
      <c r="D549" s="9">
        <v>0</v>
      </c>
      <c r="E549" s="9">
        <v>0</v>
      </c>
      <c r="F549" s="9">
        <f t="shared" si="35"/>
        <v>0</v>
      </c>
      <c r="G549" s="7">
        <f t="shared" si="36"/>
        <v>0</v>
      </c>
      <c r="H549" s="7">
        <f t="shared" si="37"/>
        <v>0</v>
      </c>
      <c r="I549" s="7">
        <f t="shared" si="38"/>
        <v>0</v>
      </c>
    </row>
    <row r="550" spans="1:9" ht="10.5">
      <c r="A550" s="16">
        <v>547</v>
      </c>
      <c r="C550" s="6" t="s">
        <v>114</v>
      </c>
      <c r="D550" s="9">
        <v>4</v>
      </c>
      <c r="E550" s="9">
        <v>0</v>
      </c>
      <c r="F550" s="9">
        <f t="shared" si="35"/>
        <v>4</v>
      </c>
      <c r="G550" s="7">
        <f t="shared" si="36"/>
        <v>100</v>
      </c>
      <c r="H550" s="7">
        <f t="shared" si="37"/>
        <v>0</v>
      </c>
      <c r="I550" s="7">
        <f t="shared" si="38"/>
        <v>100</v>
      </c>
    </row>
    <row r="551" spans="1:9" ht="10.5">
      <c r="A551" s="16">
        <v>548</v>
      </c>
      <c r="C551" s="6" t="s">
        <v>108</v>
      </c>
      <c r="D551" s="9">
        <v>0</v>
      </c>
      <c r="E551" s="9">
        <v>0</v>
      </c>
      <c r="F551" s="9">
        <f t="shared" si="35"/>
        <v>0</v>
      </c>
      <c r="G551" s="7">
        <f t="shared" si="36"/>
        <v>0</v>
      </c>
      <c r="H551" s="7">
        <f t="shared" si="37"/>
        <v>0</v>
      </c>
      <c r="I551" s="7">
        <f t="shared" si="38"/>
        <v>0</v>
      </c>
    </row>
    <row r="552" spans="1:9" ht="10.5">
      <c r="A552" s="16">
        <v>549</v>
      </c>
      <c r="C552" s="6" t="s">
        <v>6</v>
      </c>
      <c r="D552" s="9">
        <v>3</v>
      </c>
      <c r="E552" s="9">
        <v>0</v>
      </c>
      <c r="F552" s="9">
        <f t="shared" si="35"/>
        <v>3</v>
      </c>
      <c r="G552" s="7">
        <f t="shared" si="36"/>
        <v>100</v>
      </c>
      <c r="H552" s="7">
        <f t="shared" si="37"/>
        <v>0</v>
      </c>
      <c r="I552" s="7">
        <f t="shared" si="38"/>
        <v>100</v>
      </c>
    </row>
    <row r="553" spans="1:9" ht="10.5">
      <c r="A553" s="16">
        <v>550</v>
      </c>
      <c r="C553" s="6" t="s">
        <v>7</v>
      </c>
      <c r="D553" s="9">
        <v>3</v>
      </c>
      <c r="E553" s="9">
        <v>0</v>
      </c>
      <c r="F553" s="9">
        <f t="shared" si="35"/>
        <v>3</v>
      </c>
      <c r="G553" s="7">
        <f t="shared" si="36"/>
        <v>100</v>
      </c>
      <c r="H553" s="7">
        <f t="shared" si="37"/>
        <v>0</v>
      </c>
      <c r="I553" s="7">
        <f t="shared" si="38"/>
        <v>100</v>
      </c>
    </row>
    <row r="554" spans="1:9" ht="10.5">
      <c r="A554" s="16">
        <v>551</v>
      </c>
      <c r="C554" s="6" t="s">
        <v>8</v>
      </c>
      <c r="D554" s="9">
        <v>0</v>
      </c>
      <c r="E554" s="9">
        <v>0</v>
      </c>
      <c r="F554" s="9">
        <f t="shared" si="35"/>
        <v>0</v>
      </c>
      <c r="G554" s="7">
        <f t="shared" si="36"/>
        <v>0</v>
      </c>
      <c r="H554" s="7">
        <f t="shared" si="37"/>
        <v>0</v>
      </c>
      <c r="I554" s="7">
        <f t="shared" si="38"/>
        <v>0</v>
      </c>
    </row>
    <row r="555" spans="1:9" ht="10.5">
      <c r="A555" s="16">
        <v>552</v>
      </c>
      <c r="C555" s="6" t="s">
        <v>115</v>
      </c>
      <c r="D555" s="9">
        <v>3</v>
      </c>
      <c r="E555" s="9">
        <v>0</v>
      </c>
      <c r="F555" s="9">
        <f t="shared" si="35"/>
        <v>3</v>
      </c>
      <c r="G555" s="7">
        <f t="shared" si="36"/>
        <v>100</v>
      </c>
      <c r="H555" s="7">
        <f t="shared" si="37"/>
        <v>0</v>
      </c>
      <c r="I555" s="7">
        <f t="shared" si="38"/>
        <v>100</v>
      </c>
    </row>
    <row r="556" spans="1:9" ht="10.5">
      <c r="A556" s="16">
        <v>553</v>
      </c>
      <c r="C556" s="6" t="s">
        <v>9</v>
      </c>
      <c r="D556" s="9">
        <v>0</v>
      </c>
      <c r="E556" s="9">
        <v>0</v>
      </c>
      <c r="F556" s="9">
        <f t="shared" si="35"/>
        <v>0</v>
      </c>
      <c r="G556" s="7">
        <f t="shared" si="36"/>
        <v>0</v>
      </c>
      <c r="H556" s="7">
        <f t="shared" si="37"/>
        <v>0</v>
      </c>
      <c r="I556" s="7">
        <f t="shared" si="38"/>
        <v>0</v>
      </c>
    </row>
    <row r="557" spans="1:9" ht="10.5">
      <c r="A557" s="16">
        <v>554</v>
      </c>
      <c r="C557" s="6" t="s">
        <v>116</v>
      </c>
      <c r="D557" s="9">
        <v>0</v>
      </c>
      <c r="E557" s="9">
        <v>0</v>
      </c>
      <c r="F557" s="9">
        <f t="shared" si="35"/>
        <v>0</v>
      </c>
      <c r="G557" s="7">
        <f t="shared" si="36"/>
        <v>0</v>
      </c>
      <c r="H557" s="7">
        <f t="shared" si="37"/>
        <v>0</v>
      </c>
      <c r="I557" s="7">
        <f t="shared" si="38"/>
        <v>0</v>
      </c>
    </row>
    <row r="558" spans="1:9" ht="10.5">
      <c r="A558" s="16">
        <v>555</v>
      </c>
      <c r="C558" s="6" t="s">
        <v>10</v>
      </c>
      <c r="D558" s="9">
        <v>0</v>
      </c>
      <c r="E558" s="9">
        <v>0</v>
      </c>
      <c r="F558" s="9">
        <f t="shared" si="35"/>
        <v>0</v>
      </c>
      <c r="G558" s="7">
        <f t="shared" si="36"/>
        <v>0</v>
      </c>
      <c r="H558" s="7">
        <f t="shared" si="37"/>
        <v>0</v>
      </c>
      <c r="I558" s="7">
        <f t="shared" si="38"/>
        <v>0</v>
      </c>
    </row>
    <row r="559" spans="1:9" ht="10.5">
      <c r="A559" s="16">
        <v>556</v>
      </c>
      <c r="C559" s="6" t="s">
        <v>109</v>
      </c>
      <c r="D559" s="9">
        <v>11</v>
      </c>
      <c r="E559" s="9">
        <v>3</v>
      </c>
      <c r="F559" s="9">
        <f t="shared" si="35"/>
        <v>14</v>
      </c>
      <c r="G559" s="7">
        <f t="shared" si="36"/>
        <v>78.57142857142857</v>
      </c>
      <c r="H559" s="7">
        <f t="shared" si="37"/>
        <v>21.428571428571427</v>
      </c>
      <c r="I559" s="7">
        <f t="shared" si="38"/>
        <v>100</v>
      </c>
    </row>
    <row r="560" spans="1:9" ht="10.5">
      <c r="A560" s="16">
        <v>557</v>
      </c>
      <c r="C560" s="6" t="s">
        <v>11</v>
      </c>
      <c r="D560" s="9">
        <v>0</v>
      </c>
      <c r="E560" s="9">
        <v>0</v>
      </c>
      <c r="F560" s="9">
        <f t="shared" si="35"/>
        <v>0</v>
      </c>
      <c r="G560" s="7">
        <f t="shared" si="36"/>
        <v>0</v>
      </c>
      <c r="H560" s="7">
        <f t="shared" si="37"/>
        <v>0</v>
      </c>
      <c r="I560" s="7">
        <f t="shared" si="38"/>
        <v>0</v>
      </c>
    </row>
    <row r="561" spans="1:9" ht="10.5">
      <c r="A561" s="16">
        <v>558</v>
      </c>
      <c r="C561" s="6" t="s">
        <v>12</v>
      </c>
      <c r="D561" s="9">
        <v>5</v>
      </c>
      <c r="E561" s="9">
        <v>0</v>
      </c>
      <c r="F561" s="9">
        <f t="shared" si="35"/>
        <v>5</v>
      </c>
      <c r="G561" s="7">
        <f t="shared" si="36"/>
        <v>100</v>
      </c>
      <c r="H561" s="7">
        <f t="shared" si="37"/>
        <v>0</v>
      </c>
      <c r="I561" s="7">
        <f t="shared" si="38"/>
        <v>100</v>
      </c>
    </row>
    <row r="562" spans="1:9" ht="10.5">
      <c r="A562" s="16">
        <v>559</v>
      </c>
      <c r="C562" s="6" t="s">
        <v>110</v>
      </c>
      <c r="D562" s="9">
        <v>4</v>
      </c>
      <c r="E562" s="9">
        <v>0</v>
      </c>
      <c r="F562" s="9">
        <f t="shared" si="35"/>
        <v>4</v>
      </c>
      <c r="G562" s="7">
        <f t="shared" si="36"/>
        <v>100</v>
      </c>
      <c r="H562" s="7">
        <f t="shared" si="37"/>
        <v>0</v>
      </c>
      <c r="I562" s="7">
        <f t="shared" si="38"/>
        <v>100</v>
      </c>
    </row>
    <row r="563" spans="1:9" ht="10.5">
      <c r="A563" s="16">
        <v>560</v>
      </c>
      <c r="C563" s="6" t="s">
        <v>13</v>
      </c>
      <c r="D563" s="9">
        <v>47</v>
      </c>
      <c r="E563" s="9">
        <v>8</v>
      </c>
      <c r="F563" s="9">
        <f t="shared" si="35"/>
        <v>55</v>
      </c>
      <c r="G563" s="7">
        <f t="shared" si="36"/>
        <v>85.45454545454545</v>
      </c>
      <c r="H563" s="7">
        <f t="shared" si="37"/>
        <v>14.545454545454545</v>
      </c>
      <c r="I563" s="7">
        <f t="shared" si="38"/>
        <v>100</v>
      </c>
    </row>
    <row r="564" spans="1:9" ht="10.5">
      <c r="A564" s="16">
        <v>561</v>
      </c>
      <c r="C564" s="6" t="s">
        <v>117</v>
      </c>
      <c r="D564" s="9">
        <v>3</v>
      </c>
      <c r="E564" s="9">
        <v>0</v>
      </c>
      <c r="F564" s="9">
        <f t="shared" si="35"/>
        <v>3</v>
      </c>
      <c r="G564" s="7">
        <f t="shared" si="36"/>
        <v>100</v>
      </c>
      <c r="H564" s="7">
        <f t="shared" si="37"/>
        <v>0</v>
      </c>
      <c r="I564" s="7">
        <f t="shared" si="38"/>
        <v>100</v>
      </c>
    </row>
    <row r="565" spans="1:9" ht="10.5">
      <c r="A565" s="16">
        <v>562</v>
      </c>
      <c r="C565" s="6" t="s">
        <v>118</v>
      </c>
      <c r="D565" s="9">
        <v>19</v>
      </c>
      <c r="E565" s="9">
        <v>0</v>
      </c>
      <c r="F565" s="9">
        <f t="shared" si="35"/>
        <v>19</v>
      </c>
      <c r="G565" s="7">
        <f t="shared" si="36"/>
        <v>100</v>
      </c>
      <c r="H565" s="7">
        <f t="shared" si="37"/>
        <v>0</v>
      </c>
      <c r="I565" s="7">
        <f t="shared" si="38"/>
        <v>100</v>
      </c>
    </row>
    <row r="566" spans="1:9" ht="10.5">
      <c r="A566" s="16">
        <v>563</v>
      </c>
      <c r="C566" s="6" t="s">
        <v>14</v>
      </c>
      <c r="D566" s="9">
        <v>34</v>
      </c>
      <c r="E566" s="9">
        <v>4</v>
      </c>
      <c r="F566" s="9">
        <f t="shared" si="35"/>
        <v>38</v>
      </c>
      <c r="G566" s="7">
        <f t="shared" si="36"/>
        <v>89.47368421052632</v>
      </c>
      <c r="H566" s="7">
        <f t="shared" si="37"/>
        <v>10.526315789473683</v>
      </c>
      <c r="I566" s="7">
        <f t="shared" si="38"/>
        <v>100</v>
      </c>
    </row>
    <row r="567" spans="1:9" ht="10.5">
      <c r="A567" s="16">
        <v>564</v>
      </c>
      <c r="C567" s="6" t="s">
        <v>119</v>
      </c>
      <c r="D567" s="9">
        <v>7</v>
      </c>
      <c r="E567" s="9">
        <v>0</v>
      </c>
      <c r="F567" s="9">
        <f t="shared" si="35"/>
        <v>7</v>
      </c>
      <c r="G567" s="7">
        <f t="shared" si="36"/>
        <v>100</v>
      </c>
      <c r="H567" s="7">
        <f t="shared" si="37"/>
        <v>0</v>
      </c>
      <c r="I567" s="7">
        <f t="shared" si="38"/>
        <v>100</v>
      </c>
    </row>
    <row r="568" spans="1:9" ht="10.5">
      <c r="A568" s="16">
        <v>565</v>
      </c>
      <c r="C568" s="6" t="s">
        <v>15</v>
      </c>
      <c r="D568" s="9">
        <v>0</v>
      </c>
      <c r="E568" s="9">
        <v>0</v>
      </c>
      <c r="F568" s="9">
        <f t="shared" si="35"/>
        <v>0</v>
      </c>
      <c r="G568" s="7">
        <f t="shared" si="36"/>
        <v>0</v>
      </c>
      <c r="H568" s="7">
        <f t="shared" si="37"/>
        <v>0</v>
      </c>
      <c r="I568" s="7">
        <f t="shared" si="38"/>
        <v>0</v>
      </c>
    </row>
    <row r="569" spans="1:9" ht="10.5">
      <c r="A569" s="16">
        <v>566</v>
      </c>
      <c r="C569" s="6" t="s">
        <v>16</v>
      </c>
      <c r="D569" s="9">
        <v>4</v>
      </c>
      <c r="E569" s="9">
        <v>0</v>
      </c>
      <c r="F569" s="9">
        <f t="shared" si="35"/>
        <v>4</v>
      </c>
      <c r="G569" s="7">
        <f t="shared" si="36"/>
        <v>100</v>
      </c>
      <c r="H569" s="7">
        <f t="shared" si="37"/>
        <v>0</v>
      </c>
      <c r="I569" s="7">
        <f t="shared" si="38"/>
        <v>100</v>
      </c>
    </row>
    <row r="570" spans="1:9" ht="10.5">
      <c r="A570" s="16">
        <v>567</v>
      </c>
      <c r="C570" s="6" t="s">
        <v>17</v>
      </c>
      <c r="D570" s="9">
        <v>0</v>
      </c>
      <c r="E570" s="9">
        <v>0</v>
      </c>
      <c r="F570" s="9">
        <f t="shared" si="35"/>
        <v>0</v>
      </c>
      <c r="G570" s="7">
        <f t="shared" si="36"/>
        <v>0</v>
      </c>
      <c r="H570" s="7">
        <f t="shared" si="37"/>
        <v>0</v>
      </c>
      <c r="I570" s="7">
        <f t="shared" si="38"/>
        <v>0</v>
      </c>
    </row>
    <row r="571" spans="1:9" ht="10.5">
      <c r="A571" s="16">
        <v>568</v>
      </c>
      <c r="B571" s="2" t="s">
        <v>28</v>
      </c>
      <c r="C571" s="6" t="s">
        <v>3</v>
      </c>
      <c r="D571" s="9">
        <v>53895</v>
      </c>
      <c r="E571" s="9">
        <v>12281</v>
      </c>
      <c r="F571" s="9">
        <f t="shared" si="35"/>
        <v>66176</v>
      </c>
      <c r="G571" s="7">
        <f t="shared" si="36"/>
        <v>81.44191247582205</v>
      </c>
      <c r="H571" s="7">
        <f t="shared" si="37"/>
        <v>18.55808752417795</v>
      </c>
      <c r="I571" s="7">
        <f t="shared" si="38"/>
        <v>100</v>
      </c>
    </row>
    <row r="572" spans="1:9" ht="10.5">
      <c r="A572" s="16">
        <v>569</v>
      </c>
      <c r="C572" s="6" t="s">
        <v>4</v>
      </c>
      <c r="D572" s="9">
        <v>1725</v>
      </c>
      <c r="E572" s="9">
        <v>352</v>
      </c>
      <c r="F572" s="9">
        <f t="shared" si="35"/>
        <v>2077</v>
      </c>
      <c r="G572" s="7">
        <f t="shared" si="36"/>
        <v>83.0524795377949</v>
      </c>
      <c r="H572" s="7">
        <f t="shared" si="37"/>
        <v>16.947520462205105</v>
      </c>
      <c r="I572" s="7">
        <f t="shared" si="38"/>
        <v>100</v>
      </c>
    </row>
    <row r="573" spans="1:9" ht="10.5">
      <c r="A573" s="16">
        <v>570</v>
      </c>
      <c r="C573" s="6" t="s">
        <v>111</v>
      </c>
      <c r="D573" s="9">
        <v>768</v>
      </c>
      <c r="E573" s="9">
        <v>93</v>
      </c>
      <c r="F573" s="9">
        <f t="shared" si="35"/>
        <v>861</v>
      </c>
      <c r="G573" s="7">
        <f t="shared" si="36"/>
        <v>89.19860627177701</v>
      </c>
      <c r="H573" s="7">
        <f t="shared" si="37"/>
        <v>10.801393728222997</v>
      </c>
      <c r="I573" s="7">
        <f t="shared" si="38"/>
        <v>100</v>
      </c>
    </row>
    <row r="574" spans="1:9" ht="10.5">
      <c r="A574" s="16">
        <v>571</v>
      </c>
      <c r="C574" s="6" t="s">
        <v>5</v>
      </c>
      <c r="D574" s="9">
        <v>909</v>
      </c>
      <c r="E574" s="9">
        <v>106</v>
      </c>
      <c r="F574" s="9">
        <f t="shared" si="35"/>
        <v>1015</v>
      </c>
      <c r="G574" s="7">
        <f t="shared" si="36"/>
        <v>89.55665024630541</v>
      </c>
      <c r="H574" s="7">
        <f t="shared" si="37"/>
        <v>10.44334975369458</v>
      </c>
      <c r="I574" s="7">
        <f t="shared" si="38"/>
        <v>100</v>
      </c>
    </row>
    <row r="575" spans="1:9" ht="10.5">
      <c r="A575" s="16">
        <v>572</v>
      </c>
      <c r="C575" s="6" t="s">
        <v>112</v>
      </c>
      <c r="D575" s="9">
        <v>182</v>
      </c>
      <c r="E575" s="9">
        <v>12</v>
      </c>
      <c r="F575" s="9">
        <f t="shared" si="35"/>
        <v>194</v>
      </c>
      <c r="G575" s="7">
        <f t="shared" si="36"/>
        <v>93.81443298969072</v>
      </c>
      <c r="H575" s="7">
        <f t="shared" si="37"/>
        <v>6.185567010309279</v>
      </c>
      <c r="I575" s="7">
        <f t="shared" si="38"/>
        <v>100</v>
      </c>
    </row>
    <row r="576" spans="1:9" ht="10.5">
      <c r="A576" s="16">
        <v>573</v>
      </c>
      <c r="C576" s="6" t="s">
        <v>113</v>
      </c>
      <c r="D576" s="9">
        <v>55</v>
      </c>
      <c r="E576" s="9">
        <v>0</v>
      </c>
      <c r="F576" s="9">
        <f t="shared" si="35"/>
        <v>55</v>
      </c>
      <c r="G576" s="7">
        <f t="shared" si="36"/>
        <v>100</v>
      </c>
      <c r="H576" s="7">
        <f t="shared" si="37"/>
        <v>0</v>
      </c>
      <c r="I576" s="7">
        <f t="shared" si="38"/>
        <v>100</v>
      </c>
    </row>
    <row r="577" spans="1:9" ht="10.5">
      <c r="A577" s="16">
        <v>574</v>
      </c>
      <c r="C577" s="6" t="s">
        <v>114</v>
      </c>
      <c r="D577" s="9">
        <v>1896</v>
      </c>
      <c r="E577" s="9">
        <v>90</v>
      </c>
      <c r="F577" s="9">
        <f t="shared" si="35"/>
        <v>1986</v>
      </c>
      <c r="G577" s="7">
        <f t="shared" si="36"/>
        <v>95.46827794561933</v>
      </c>
      <c r="H577" s="7">
        <f t="shared" si="37"/>
        <v>4.531722054380665</v>
      </c>
      <c r="I577" s="7">
        <f t="shared" si="38"/>
        <v>100</v>
      </c>
    </row>
    <row r="578" spans="1:9" ht="10.5">
      <c r="A578" s="16">
        <v>575</v>
      </c>
      <c r="C578" s="6" t="s">
        <v>108</v>
      </c>
      <c r="D578" s="9">
        <v>994</v>
      </c>
      <c r="E578" s="9">
        <v>135</v>
      </c>
      <c r="F578" s="9">
        <f t="shared" si="35"/>
        <v>1129</v>
      </c>
      <c r="G578" s="7">
        <f t="shared" si="36"/>
        <v>88.04251550044287</v>
      </c>
      <c r="H578" s="7">
        <f t="shared" si="37"/>
        <v>11.95748449955713</v>
      </c>
      <c r="I578" s="7">
        <f t="shared" si="38"/>
        <v>100</v>
      </c>
    </row>
    <row r="579" spans="1:9" ht="10.5">
      <c r="A579" s="16">
        <v>576</v>
      </c>
      <c r="C579" s="6" t="s">
        <v>6</v>
      </c>
      <c r="D579" s="9">
        <v>254</v>
      </c>
      <c r="E579" s="9">
        <v>41</v>
      </c>
      <c r="F579" s="9">
        <f t="shared" si="35"/>
        <v>295</v>
      </c>
      <c r="G579" s="7">
        <f t="shared" si="36"/>
        <v>86.10169491525423</v>
      </c>
      <c r="H579" s="7">
        <f t="shared" si="37"/>
        <v>13.898305084745763</v>
      </c>
      <c r="I579" s="7">
        <f t="shared" si="38"/>
        <v>100</v>
      </c>
    </row>
    <row r="580" spans="1:9" ht="10.5">
      <c r="A580" s="16">
        <v>577</v>
      </c>
      <c r="C580" s="6" t="s">
        <v>7</v>
      </c>
      <c r="D580" s="9">
        <v>209</v>
      </c>
      <c r="E580" s="9">
        <v>21</v>
      </c>
      <c r="F580" s="9">
        <f t="shared" si="35"/>
        <v>230</v>
      </c>
      <c r="G580" s="7">
        <f t="shared" si="36"/>
        <v>90.8695652173913</v>
      </c>
      <c r="H580" s="7">
        <f t="shared" si="37"/>
        <v>9.130434782608695</v>
      </c>
      <c r="I580" s="7">
        <f t="shared" si="38"/>
        <v>100</v>
      </c>
    </row>
    <row r="581" spans="1:9" ht="10.5">
      <c r="A581" s="16">
        <v>578</v>
      </c>
      <c r="C581" s="6" t="s">
        <v>8</v>
      </c>
      <c r="D581" s="9">
        <v>43</v>
      </c>
      <c r="E581" s="9">
        <v>7</v>
      </c>
      <c r="F581" s="9">
        <f aca="true" t="shared" si="39" ref="F581:F644">SUM(D581:E581)</f>
        <v>50</v>
      </c>
      <c r="G581" s="7">
        <f t="shared" si="36"/>
        <v>86</v>
      </c>
      <c r="H581" s="7">
        <f t="shared" si="37"/>
        <v>14.000000000000002</v>
      </c>
      <c r="I581" s="7">
        <f t="shared" si="38"/>
        <v>100</v>
      </c>
    </row>
    <row r="582" spans="1:9" ht="10.5">
      <c r="A582" s="16">
        <v>579</v>
      </c>
      <c r="C582" s="6" t="s">
        <v>115</v>
      </c>
      <c r="D582" s="9">
        <v>139</v>
      </c>
      <c r="E582" s="9">
        <v>13</v>
      </c>
      <c r="F582" s="9">
        <f t="shared" si="39"/>
        <v>152</v>
      </c>
      <c r="G582" s="7">
        <f t="shared" si="36"/>
        <v>91.44736842105263</v>
      </c>
      <c r="H582" s="7">
        <f t="shared" si="37"/>
        <v>8.552631578947368</v>
      </c>
      <c r="I582" s="7">
        <f t="shared" si="38"/>
        <v>100</v>
      </c>
    </row>
    <row r="583" spans="1:9" ht="10.5">
      <c r="A583" s="16">
        <v>580</v>
      </c>
      <c r="C583" s="6" t="s">
        <v>9</v>
      </c>
      <c r="D583" s="9">
        <v>159</v>
      </c>
      <c r="E583" s="9">
        <v>16</v>
      </c>
      <c r="F583" s="9">
        <f t="shared" si="39"/>
        <v>175</v>
      </c>
      <c r="G583" s="7">
        <f t="shared" si="36"/>
        <v>90.85714285714286</v>
      </c>
      <c r="H583" s="7">
        <f t="shared" si="37"/>
        <v>9.142857142857142</v>
      </c>
      <c r="I583" s="7">
        <f t="shared" si="38"/>
        <v>100</v>
      </c>
    </row>
    <row r="584" spans="1:9" ht="10.5">
      <c r="A584" s="16">
        <v>581</v>
      </c>
      <c r="C584" s="6" t="s">
        <v>116</v>
      </c>
      <c r="D584" s="9">
        <v>52</v>
      </c>
      <c r="E584" s="9">
        <v>0</v>
      </c>
      <c r="F584" s="9">
        <f t="shared" si="39"/>
        <v>52</v>
      </c>
      <c r="G584" s="7">
        <f t="shared" si="36"/>
        <v>100</v>
      </c>
      <c r="H584" s="7">
        <f t="shared" si="37"/>
        <v>0</v>
      </c>
      <c r="I584" s="7">
        <f t="shared" si="38"/>
        <v>100</v>
      </c>
    </row>
    <row r="585" spans="1:9" ht="10.5">
      <c r="A585" s="16">
        <v>582</v>
      </c>
      <c r="C585" s="6" t="s">
        <v>10</v>
      </c>
      <c r="D585" s="9">
        <v>74</v>
      </c>
      <c r="E585" s="9">
        <v>8</v>
      </c>
      <c r="F585" s="9">
        <f t="shared" si="39"/>
        <v>82</v>
      </c>
      <c r="G585" s="7">
        <f t="shared" si="36"/>
        <v>90.2439024390244</v>
      </c>
      <c r="H585" s="7">
        <f t="shared" si="37"/>
        <v>9.75609756097561</v>
      </c>
      <c r="I585" s="7">
        <f t="shared" si="38"/>
        <v>100</v>
      </c>
    </row>
    <row r="586" spans="1:9" ht="10.5">
      <c r="A586" s="16">
        <v>583</v>
      </c>
      <c r="C586" s="6" t="s">
        <v>109</v>
      </c>
      <c r="D586" s="9">
        <v>364</v>
      </c>
      <c r="E586" s="9">
        <v>27</v>
      </c>
      <c r="F586" s="9">
        <f t="shared" si="39"/>
        <v>391</v>
      </c>
      <c r="G586" s="7">
        <f t="shared" si="36"/>
        <v>93.09462915601023</v>
      </c>
      <c r="H586" s="7">
        <f t="shared" si="37"/>
        <v>6.905370843989769</v>
      </c>
      <c r="I586" s="7">
        <f t="shared" si="38"/>
        <v>100</v>
      </c>
    </row>
    <row r="587" spans="1:9" ht="10.5">
      <c r="A587" s="16">
        <v>584</v>
      </c>
      <c r="C587" s="6" t="s">
        <v>11</v>
      </c>
      <c r="D587" s="9">
        <v>924</v>
      </c>
      <c r="E587" s="9">
        <v>100</v>
      </c>
      <c r="F587" s="9">
        <f t="shared" si="39"/>
        <v>1024</v>
      </c>
      <c r="G587" s="7">
        <f t="shared" si="36"/>
        <v>90.234375</v>
      </c>
      <c r="H587" s="7">
        <f t="shared" si="37"/>
        <v>9.765625</v>
      </c>
      <c r="I587" s="7">
        <f t="shared" si="38"/>
        <v>100</v>
      </c>
    </row>
    <row r="588" spans="1:9" ht="10.5">
      <c r="A588" s="16">
        <v>585</v>
      </c>
      <c r="C588" s="6" t="s">
        <v>12</v>
      </c>
      <c r="D588" s="9">
        <v>480</v>
      </c>
      <c r="E588" s="9">
        <v>79</v>
      </c>
      <c r="F588" s="9">
        <f t="shared" si="39"/>
        <v>559</v>
      </c>
      <c r="G588" s="7">
        <f t="shared" si="36"/>
        <v>85.86762075134168</v>
      </c>
      <c r="H588" s="7">
        <f t="shared" si="37"/>
        <v>14.132379248658319</v>
      </c>
      <c r="I588" s="7">
        <f t="shared" si="38"/>
        <v>100</v>
      </c>
    </row>
    <row r="589" spans="1:9" ht="10.5">
      <c r="A589" s="16">
        <v>586</v>
      </c>
      <c r="C589" s="6" t="s">
        <v>110</v>
      </c>
      <c r="D589" s="9">
        <v>1164</v>
      </c>
      <c r="E589" s="9">
        <v>178</v>
      </c>
      <c r="F589" s="9">
        <f t="shared" si="39"/>
        <v>1342</v>
      </c>
      <c r="G589" s="7">
        <f t="shared" si="36"/>
        <v>86.73621460506706</v>
      </c>
      <c r="H589" s="7">
        <f t="shared" si="37"/>
        <v>13.263785394932937</v>
      </c>
      <c r="I589" s="7">
        <f t="shared" si="38"/>
        <v>100</v>
      </c>
    </row>
    <row r="590" spans="1:9" ht="10.5">
      <c r="A590" s="16">
        <v>587</v>
      </c>
      <c r="C590" s="6" t="s">
        <v>13</v>
      </c>
      <c r="D590" s="9">
        <v>770</v>
      </c>
      <c r="E590" s="9">
        <v>71</v>
      </c>
      <c r="F590" s="9">
        <f t="shared" si="39"/>
        <v>841</v>
      </c>
      <c r="G590" s="7">
        <f t="shared" si="36"/>
        <v>91.5576694411415</v>
      </c>
      <c r="H590" s="7">
        <f t="shared" si="37"/>
        <v>8.442330558858501</v>
      </c>
      <c r="I590" s="7">
        <f t="shared" si="38"/>
        <v>100</v>
      </c>
    </row>
    <row r="591" spans="1:9" ht="10.5">
      <c r="A591" s="16">
        <v>588</v>
      </c>
      <c r="C591" s="6" t="s">
        <v>117</v>
      </c>
      <c r="D591" s="9">
        <v>407</v>
      </c>
      <c r="E591" s="9">
        <v>86</v>
      </c>
      <c r="F591" s="9">
        <f t="shared" si="39"/>
        <v>493</v>
      </c>
      <c r="G591" s="7">
        <f t="shared" si="36"/>
        <v>82.55578093306288</v>
      </c>
      <c r="H591" s="7">
        <f t="shared" si="37"/>
        <v>17.44421906693712</v>
      </c>
      <c r="I591" s="7">
        <f t="shared" si="38"/>
        <v>100</v>
      </c>
    </row>
    <row r="592" spans="1:9" ht="10.5">
      <c r="A592" s="16">
        <v>589</v>
      </c>
      <c r="C592" s="6" t="s">
        <v>118</v>
      </c>
      <c r="D592" s="9">
        <v>5844</v>
      </c>
      <c r="E592" s="9">
        <v>458</v>
      </c>
      <c r="F592" s="9">
        <f t="shared" si="39"/>
        <v>6302</v>
      </c>
      <c r="G592" s="7">
        <f t="shared" si="36"/>
        <v>92.73246588384639</v>
      </c>
      <c r="H592" s="7">
        <f t="shared" si="37"/>
        <v>7.267534116153603</v>
      </c>
      <c r="I592" s="7">
        <f t="shared" si="38"/>
        <v>100</v>
      </c>
    </row>
    <row r="593" spans="1:9" ht="10.5">
      <c r="A593" s="16">
        <v>590</v>
      </c>
      <c r="C593" s="6" t="s">
        <v>14</v>
      </c>
      <c r="D593" s="9">
        <v>5125</v>
      </c>
      <c r="E593" s="9">
        <v>626</v>
      </c>
      <c r="F593" s="9">
        <f t="shared" si="39"/>
        <v>5751</v>
      </c>
      <c r="G593" s="7">
        <f t="shared" si="36"/>
        <v>89.11493653277691</v>
      </c>
      <c r="H593" s="7">
        <f t="shared" si="37"/>
        <v>10.885063467223091</v>
      </c>
      <c r="I593" s="7">
        <f t="shared" si="38"/>
        <v>100</v>
      </c>
    </row>
    <row r="594" spans="1:9" ht="10.5">
      <c r="A594" s="16">
        <v>591</v>
      </c>
      <c r="C594" s="6" t="s">
        <v>119</v>
      </c>
      <c r="D594" s="9">
        <v>461</v>
      </c>
      <c r="E594" s="9">
        <v>41</v>
      </c>
      <c r="F594" s="9">
        <f t="shared" si="39"/>
        <v>502</v>
      </c>
      <c r="G594" s="7">
        <f t="shared" si="36"/>
        <v>91.83266932270917</v>
      </c>
      <c r="H594" s="7">
        <f t="shared" si="37"/>
        <v>8.167330677290837</v>
      </c>
      <c r="I594" s="7">
        <f t="shared" si="38"/>
        <v>100</v>
      </c>
    </row>
    <row r="595" spans="1:9" ht="10.5">
      <c r="A595" s="16">
        <v>592</v>
      </c>
      <c r="C595" s="6" t="s">
        <v>15</v>
      </c>
      <c r="D595" s="9">
        <v>123</v>
      </c>
      <c r="E595" s="9">
        <v>11</v>
      </c>
      <c r="F595" s="9">
        <f t="shared" si="39"/>
        <v>134</v>
      </c>
      <c r="G595" s="7">
        <f t="shared" si="36"/>
        <v>91.7910447761194</v>
      </c>
      <c r="H595" s="7">
        <f t="shared" si="37"/>
        <v>8.208955223880597</v>
      </c>
      <c r="I595" s="7">
        <f t="shared" si="38"/>
        <v>100</v>
      </c>
    </row>
    <row r="596" spans="1:9" ht="10.5">
      <c r="A596" s="16">
        <v>593</v>
      </c>
      <c r="C596" s="6" t="s">
        <v>16</v>
      </c>
      <c r="D596" s="9">
        <v>850</v>
      </c>
      <c r="E596" s="9">
        <v>147</v>
      </c>
      <c r="F596" s="9">
        <f t="shared" si="39"/>
        <v>997</v>
      </c>
      <c r="G596" s="7">
        <f t="shared" si="36"/>
        <v>85.25576730190572</v>
      </c>
      <c r="H596" s="7">
        <f t="shared" si="37"/>
        <v>14.744232698094283</v>
      </c>
      <c r="I596" s="7">
        <f t="shared" si="38"/>
        <v>100</v>
      </c>
    </row>
    <row r="597" spans="1:9" ht="10.5">
      <c r="A597" s="16">
        <v>594</v>
      </c>
      <c r="C597" s="6" t="s">
        <v>17</v>
      </c>
      <c r="D597" s="9">
        <v>37</v>
      </c>
      <c r="E597" s="9">
        <v>0</v>
      </c>
      <c r="F597" s="9">
        <f t="shared" si="39"/>
        <v>37</v>
      </c>
      <c r="G597" s="7">
        <f t="shared" si="36"/>
        <v>100</v>
      </c>
      <c r="H597" s="7">
        <f t="shared" si="37"/>
        <v>0</v>
      </c>
      <c r="I597" s="7">
        <f t="shared" si="38"/>
        <v>100</v>
      </c>
    </row>
    <row r="598" spans="1:9" ht="10.5">
      <c r="A598" s="16">
        <v>595</v>
      </c>
      <c r="B598" s="2" t="s">
        <v>70</v>
      </c>
      <c r="C598" s="6" t="s">
        <v>3</v>
      </c>
      <c r="D598" s="9">
        <v>10743</v>
      </c>
      <c r="E598" s="9">
        <v>3055</v>
      </c>
      <c r="F598" s="9">
        <f t="shared" si="39"/>
        <v>13798</v>
      </c>
      <c r="G598" s="7">
        <f t="shared" si="36"/>
        <v>77.85911001594434</v>
      </c>
      <c r="H598" s="7">
        <f t="shared" si="37"/>
        <v>22.140889984055658</v>
      </c>
      <c r="I598" s="7">
        <f t="shared" si="38"/>
        <v>100</v>
      </c>
    </row>
    <row r="599" spans="1:9" ht="10.5">
      <c r="A599" s="16">
        <v>596</v>
      </c>
      <c r="C599" s="6" t="s">
        <v>4</v>
      </c>
      <c r="D599" s="9">
        <v>209</v>
      </c>
      <c r="E599" s="9">
        <v>53</v>
      </c>
      <c r="F599" s="9">
        <f t="shared" si="39"/>
        <v>262</v>
      </c>
      <c r="G599" s="7">
        <f aca="true" t="shared" si="40" ref="G599:G662">IF($F599&gt;0,D599/$F599*100,0)</f>
        <v>79.77099236641222</v>
      </c>
      <c r="H599" s="7">
        <f aca="true" t="shared" si="41" ref="H599:H662">IF($F599&gt;0,E599/$F599*100,0)</f>
        <v>20.229007633587788</v>
      </c>
      <c r="I599" s="7">
        <f aca="true" t="shared" si="42" ref="I599:I662">IF($F599&gt;0,F599/$F599*100,0)</f>
        <v>100</v>
      </c>
    </row>
    <row r="600" spans="1:9" ht="10.5">
      <c r="A600" s="16">
        <v>597</v>
      </c>
      <c r="C600" s="6" t="s">
        <v>111</v>
      </c>
      <c r="D600" s="9">
        <v>20</v>
      </c>
      <c r="E600" s="9">
        <v>4</v>
      </c>
      <c r="F600" s="9">
        <f t="shared" si="39"/>
        <v>24</v>
      </c>
      <c r="G600" s="7">
        <f t="shared" si="40"/>
        <v>83.33333333333334</v>
      </c>
      <c r="H600" s="7">
        <f t="shared" si="41"/>
        <v>16.666666666666664</v>
      </c>
      <c r="I600" s="7">
        <f t="shared" si="42"/>
        <v>100</v>
      </c>
    </row>
    <row r="601" spans="1:9" ht="10.5">
      <c r="A601" s="16">
        <v>598</v>
      </c>
      <c r="C601" s="6" t="s">
        <v>5</v>
      </c>
      <c r="D601" s="9">
        <v>22</v>
      </c>
      <c r="E601" s="9">
        <v>0</v>
      </c>
      <c r="F601" s="9">
        <f t="shared" si="39"/>
        <v>22</v>
      </c>
      <c r="G601" s="7">
        <f t="shared" si="40"/>
        <v>100</v>
      </c>
      <c r="H601" s="7">
        <f t="shared" si="41"/>
        <v>0</v>
      </c>
      <c r="I601" s="7">
        <f t="shared" si="42"/>
        <v>100</v>
      </c>
    </row>
    <row r="602" spans="1:9" ht="10.5">
      <c r="A602" s="16">
        <v>599</v>
      </c>
      <c r="C602" s="6" t="s">
        <v>112</v>
      </c>
      <c r="D602" s="9">
        <v>11</v>
      </c>
      <c r="E602" s="9">
        <v>0</v>
      </c>
      <c r="F602" s="9">
        <f t="shared" si="39"/>
        <v>11</v>
      </c>
      <c r="G602" s="7">
        <f t="shared" si="40"/>
        <v>100</v>
      </c>
      <c r="H602" s="7">
        <f t="shared" si="41"/>
        <v>0</v>
      </c>
      <c r="I602" s="7">
        <f t="shared" si="42"/>
        <v>100</v>
      </c>
    </row>
    <row r="603" spans="1:9" ht="10.5">
      <c r="A603" s="16">
        <v>600</v>
      </c>
      <c r="C603" s="6" t="s">
        <v>113</v>
      </c>
      <c r="D603" s="9">
        <v>3</v>
      </c>
      <c r="E603" s="9">
        <v>0</v>
      </c>
      <c r="F603" s="9">
        <f t="shared" si="39"/>
        <v>3</v>
      </c>
      <c r="G603" s="7">
        <f t="shared" si="40"/>
        <v>100</v>
      </c>
      <c r="H603" s="7">
        <f t="shared" si="41"/>
        <v>0</v>
      </c>
      <c r="I603" s="7">
        <f t="shared" si="42"/>
        <v>100</v>
      </c>
    </row>
    <row r="604" spans="1:9" ht="10.5">
      <c r="A604" s="16">
        <v>601</v>
      </c>
      <c r="C604" s="6" t="s">
        <v>114</v>
      </c>
      <c r="D604" s="9">
        <v>9</v>
      </c>
      <c r="E604" s="9">
        <v>3</v>
      </c>
      <c r="F604" s="9">
        <f t="shared" si="39"/>
        <v>12</v>
      </c>
      <c r="G604" s="7">
        <f t="shared" si="40"/>
        <v>75</v>
      </c>
      <c r="H604" s="7">
        <f t="shared" si="41"/>
        <v>25</v>
      </c>
      <c r="I604" s="7">
        <f t="shared" si="42"/>
        <v>100</v>
      </c>
    </row>
    <row r="605" spans="1:9" ht="10.5">
      <c r="A605" s="16">
        <v>602</v>
      </c>
      <c r="C605" s="6" t="s">
        <v>108</v>
      </c>
      <c r="D605" s="9">
        <v>0</v>
      </c>
      <c r="E605" s="9">
        <v>0</v>
      </c>
      <c r="F605" s="9">
        <f t="shared" si="39"/>
        <v>0</v>
      </c>
      <c r="G605" s="7">
        <f t="shared" si="40"/>
        <v>0</v>
      </c>
      <c r="H605" s="7">
        <f t="shared" si="41"/>
        <v>0</v>
      </c>
      <c r="I605" s="7">
        <f t="shared" si="42"/>
        <v>0</v>
      </c>
    </row>
    <row r="606" spans="1:9" ht="10.5">
      <c r="A606" s="16">
        <v>603</v>
      </c>
      <c r="C606" s="6" t="s">
        <v>6</v>
      </c>
      <c r="D606" s="9">
        <v>4</v>
      </c>
      <c r="E606" s="9">
        <v>0</v>
      </c>
      <c r="F606" s="9">
        <f t="shared" si="39"/>
        <v>4</v>
      </c>
      <c r="G606" s="7">
        <f t="shared" si="40"/>
        <v>100</v>
      </c>
      <c r="H606" s="7">
        <f t="shared" si="41"/>
        <v>0</v>
      </c>
      <c r="I606" s="7">
        <f t="shared" si="42"/>
        <v>100</v>
      </c>
    </row>
    <row r="607" spans="1:9" ht="10.5">
      <c r="A607" s="16">
        <v>604</v>
      </c>
      <c r="C607" s="6" t="s">
        <v>7</v>
      </c>
      <c r="D607" s="9">
        <v>5</v>
      </c>
      <c r="E607" s="9">
        <v>0</v>
      </c>
      <c r="F607" s="9">
        <f t="shared" si="39"/>
        <v>5</v>
      </c>
      <c r="G607" s="7">
        <f t="shared" si="40"/>
        <v>100</v>
      </c>
      <c r="H607" s="7">
        <f t="shared" si="41"/>
        <v>0</v>
      </c>
      <c r="I607" s="7">
        <f t="shared" si="42"/>
        <v>100</v>
      </c>
    </row>
    <row r="608" spans="1:9" ht="10.5">
      <c r="A608" s="16">
        <v>605</v>
      </c>
      <c r="C608" s="6" t="s">
        <v>8</v>
      </c>
      <c r="D608" s="9">
        <v>0</v>
      </c>
      <c r="E608" s="9">
        <v>0</v>
      </c>
      <c r="F608" s="9">
        <f t="shared" si="39"/>
        <v>0</v>
      </c>
      <c r="G608" s="7">
        <f t="shared" si="40"/>
        <v>0</v>
      </c>
      <c r="H608" s="7">
        <f t="shared" si="41"/>
        <v>0</v>
      </c>
      <c r="I608" s="7">
        <f t="shared" si="42"/>
        <v>0</v>
      </c>
    </row>
    <row r="609" spans="1:9" ht="10.5">
      <c r="A609" s="16">
        <v>606</v>
      </c>
      <c r="C609" s="6" t="s">
        <v>115</v>
      </c>
      <c r="D609" s="9">
        <v>0</v>
      </c>
      <c r="E609" s="9">
        <v>0</v>
      </c>
      <c r="F609" s="9">
        <f t="shared" si="39"/>
        <v>0</v>
      </c>
      <c r="G609" s="7">
        <f t="shared" si="40"/>
        <v>0</v>
      </c>
      <c r="H609" s="7">
        <f t="shared" si="41"/>
        <v>0</v>
      </c>
      <c r="I609" s="7">
        <f t="shared" si="42"/>
        <v>0</v>
      </c>
    </row>
    <row r="610" spans="1:9" ht="10.5">
      <c r="A610" s="16">
        <v>607</v>
      </c>
      <c r="C610" s="6" t="s">
        <v>9</v>
      </c>
      <c r="D610" s="9">
        <v>4</v>
      </c>
      <c r="E610" s="9">
        <v>0</v>
      </c>
      <c r="F610" s="9">
        <f t="shared" si="39"/>
        <v>4</v>
      </c>
      <c r="G610" s="7">
        <f t="shared" si="40"/>
        <v>100</v>
      </c>
      <c r="H610" s="7">
        <f t="shared" si="41"/>
        <v>0</v>
      </c>
      <c r="I610" s="7">
        <f t="shared" si="42"/>
        <v>100</v>
      </c>
    </row>
    <row r="611" spans="1:9" ht="10.5">
      <c r="A611" s="16">
        <v>608</v>
      </c>
      <c r="C611" s="6" t="s">
        <v>116</v>
      </c>
      <c r="D611" s="9">
        <v>0</v>
      </c>
      <c r="E611" s="9">
        <v>0</v>
      </c>
      <c r="F611" s="9">
        <f t="shared" si="39"/>
        <v>0</v>
      </c>
      <c r="G611" s="7">
        <f t="shared" si="40"/>
        <v>0</v>
      </c>
      <c r="H611" s="7">
        <f t="shared" si="41"/>
        <v>0</v>
      </c>
      <c r="I611" s="7">
        <f t="shared" si="42"/>
        <v>0</v>
      </c>
    </row>
    <row r="612" spans="1:9" ht="10.5">
      <c r="A612" s="16">
        <v>609</v>
      </c>
      <c r="C612" s="6" t="s">
        <v>10</v>
      </c>
      <c r="D612" s="9">
        <v>0</v>
      </c>
      <c r="E612" s="9">
        <v>0</v>
      </c>
      <c r="F612" s="9">
        <f t="shared" si="39"/>
        <v>0</v>
      </c>
      <c r="G612" s="7">
        <f t="shared" si="40"/>
        <v>0</v>
      </c>
      <c r="H612" s="7">
        <f t="shared" si="41"/>
        <v>0</v>
      </c>
      <c r="I612" s="7">
        <f t="shared" si="42"/>
        <v>0</v>
      </c>
    </row>
    <row r="613" spans="1:9" ht="10.5">
      <c r="A613" s="16">
        <v>610</v>
      </c>
      <c r="C613" s="6" t="s">
        <v>109</v>
      </c>
      <c r="D613" s="9">
        <v>23</v>
      </c>
      <c r="E613" s="9">
        <v>6</v>
      </c>
      <c r="F613" s="9">
        <f t="shared" si="39"/>
        <v>29</v>
      </c>
      <c r="G613" s="7">
        <f t="shared" si="40"/>
        <v>79.3103448275862</v>
      </c>
      <c r="H613" s="7">
        <f t="shared" si="41"/>
        <v>20.689655172413794</v>
      </c>
      <c r="I613" s="7">
        <f t="shared" si="42"/>
        <v>100</v>
      </c>
    </row>
    <row r="614" spans="1:9" ht="10.5">
      <c r="A614" s="16">
        <v>611</v>
      </c>
      <c r="C614" s="6" t="s">
        <v>11</v>
      </c>
      <c r="D614" s="9">
        <v>15</v>
      </c>
      <c r="E614" s="9">
        <v>4</v>
      </c>
      <c r="F614" s="9">
        <f t="shared" si="39"/>
        <v>19</v>
      </c>
      <c r="G614" s="7">
        <f t="shared" si="40"/>
        <v>78.94736842105263</v>
      </c>
      <c r="H614" s="7">
        <f t="shared" si="41"/>
        <v>21.052631578947366</v>
      </c>
      <c r="I614" s="7">
        <f t="shared" si="42"/>
        <v>100</v>
      </c>
    </row>
    <row r="615" spans="1:9" ht="10.5">
      <c r="A615" s="16">
        <v>612</v>
      </c>
      <c r="C615" s="6" t="s">
        <v>12</v>
      </c>
      <c r="D615" s="9">
        <v>7</v>
      </c>
      <c r="E615" s="9">
        <v>0</v>
      </c>
      <c r="F615" s="9">
        <f t="shared" si="39"/>
        <v>7</v>
      </c>
      <c r="G615" s="7">
        <f t="shared" si="40"/>
        <v>100</v>
      </c>
      <c r="H615" s="7">
        <f t="shared" si="41"/>
        <v>0</v>
      </c>
      <c r="I615" s="7">
        <f t="shared" si="42"/>
        <v>100</v>
      </c>
    </row>
    <row r="616" spans="1:9" ht="10.5">
      <c r="A616" s="16">
        <v>613</v>
      </c>
      <c r="C616" s="6" t="s">
        <v>110</v>
      </c>
      <c r="D616" s="9">
        <v>14</v>
      </c>
      <c r="E616" s="9">
        <v>0</v>
      </c>
      <c r="F616" s="9">
        <f t="shared" si="39"/>
        <v>14</v>
      </c>
      <c r="G616" s="7">
        <f t="shared" si="40"/>
        <v>100</v>
      </c>
      <c r="H616" s="7">
        <f t="shared" si="41"/>
        <v>0</v>
      </c>
      <c r="I616" s="7">
        <f t="shared" si="42"/>
        <v>100</v>
      </c>
    </row>
    <row r="617" spans="1:9" ht="10.5">
      <c r="A617" s="16">
        <v>614</v>
      </c>
      <c r="C617" s="6" t="s">
        <v>13</v>
      </c>
      <c r="D617" s="9">
        <v>107</v>
      </c>
      <c r="E617" s="9">
        <v>3</v>
      </c>
      <c r="F617" s="9">
        <f t="shared" si="39"/>
        <v>110</v>
      </c>
      <c r="G617" s="7">
        <f t="shared" si="40"/>
        <v>97.27272727272728</v>
      </c>
      <c r="H617" s="7">
        <f t="shared" si="41"/>
        <v>2.727272727272727</v>
      </c>
      <c r="I617" s="7">
        <f t="shared" si="42"/>
        <v>100</v>
      </c>
    </row>
    <row r="618" spans="1:9" ht="10.5">
      <c r="A618" s="16">
        <v>615</v>
      </c>
      <c r="C618" s="6" t="s">
        <v>117</v>
      </c>
      <c r="D618" s="9">
        <v>4</v>
      </c>
      <c r="E618" s="9">
        <v>0</v>
      </c>
      <c r="F618" s="9">
        <f t="shared" si="39"/>
        <v>4</v>
      </c>
      <c r="G618" s="7">
        <f t="shared" si="40"/>
        <v>100</v>
      </c>
      <c r="H618" s="7">
        <f t="shared" si="41"/>
        <v>0</v>
      </c>
      <c r="I618" s="7">
        <f t="shared" si="42"/>
        <v>100</v>
      </c>
    </row>
    <row r="619" spans="1:9" ht="10.5">
      <c r="A619" s="16">
        <v>616</v>
      </c>
      <c r="C619" s="6" t="s">
        <v>118</v>
      </c>
      <c r="D619" s="9">
        <v>14</v>
      </c>
      <c r="E619" s="9">
        <v>3</v>
      </c>
      <c r="F619" s="9">
        <f t="shared" si="39"/>
        <v>17</v>
      </c>
      <c r="G619" s="7">
        <f t="shared" si="40"/>
        <v>82.35294117647058</v>
      </c>
      <c r="H619" s="7">
        <f t="shared" si="41"/>
        <v>17.647058823529413</v>
      </c>
      <c r="I619" s="7">
        <f t="shared" si="42"/>
        <v>100</v>
      </c>
    </row>
    <row r="620" spans="1:9" ht="10.5">
      <c r="A620" s="16">
        <v>617</v>
      </c>
      <c r="C620" s="6" t="s">
        <v>14</v>
      </c>
      <c r="D620" s="9">
        <v>50</v>
      </c>
      <c r="E620" s="9">
        <v>14</v>
      </c>
      <c r="F620" s="9">
        <f t="shared" si="39"/>
        <v>64</v>
      </c>
      <c r="G620" s="7">
        <f t="shared" si="40"/>
        <v>78.125</v>
      </c>
      <c r="H620" s="7">
        <f t="shared" si="41"/>
        <v>21.875</v>
      </c>
      <c r="I620" s="7">
        <f t="shared" si="42"/>
        <v>100</v>
      </c>
    </row>
    <row r="621" spans="1:9" ht="10.5">
      <c r="A621" s="16">
        <v>618</v>
      </c>
      <c r="C621" s="6" t="s">
        <v>119</v>
      </c>
      <c r="D621" s="9">
        <v>37</v>
      </c>
      <c r="E621" s="9">
        <v>5</v>
      </c>
      <c r="F621" s="9">
        <f t="shared" si="39"/>
        <v>42</v>
      </c>
      <c r="G621" s="7">
        <f t="shared" si="40"/>
        <v>88.09523809523809</v>
      </c>
      <c r="H621" s="7">
        <f t="shared" si="41"/>
        <v>11.904761904761903</v>
      </c>
      <c r="I621" s="7">
        <f t="shared" si="42"/>
        <v>100</v>
      </c>
    </row>
    <row r="622" spans="1:9" ht="10.5">
      <c r="A622" s="16">
        <v>619</v>
      </c>
      <c r="C622" s="6" t="s">
        <v>15</v>
      </c>
      <c r="D622" s="9">
        <v>0</v>
      </c>
      <c r="E622" s="9">
        <v>0</v>
      </c>
      <c r="F622" s="9">
        <f t="shared" si="39"/>
        <v>0</v>
      </c>
      <c r="G622" s="7">
        <f t="shared" si="40"/>
        <v>0</v>
      </c>
      <c r="H622" s="7">
        <f t="shared" si="41"/>
        <v>0</v>
      </c>
      <c r="I622" s="7">
        <f t="shared" si="42"/>
        <v>0</v>
      </c>
    </row>
    <row r="623" spans="1:9" ht="10.5">
      <c r="A623" s="16">
        <v>620</v>
      </c>
      <c r="C623" s="6" t="s">
        <v>16</v>
      </c>
      <c r="D623" s="9">
        <v>5</v>
      </c>
      <c r="E623" s="9">
        <v>4</v>
      </c>
      <c r="F623" s="9">
        <f t="shared" si="39"/>
        <v>9</v>
      </c>
      <c r="G623" s="7">
        <f t="shared" si="40"/>
        <v>55.55555555555556</v>
      </c>
      <c r="H623" s="7">
        <f t="shared" si="41"/>
        <v>44.44444444444444</v>
      </c>
      <c r="I623" s="7">
        <f t="shared" si="42"/>
        <v>100</v>
      </c>
    </row>
    <row r="624" spans="1:9" ht="10.5">
      <c r="A624" s="16">
        <v>621</v>
      </c>
      <c r="C624" s="6" t="s">
        <v>17</v>
      </c>
      <c r="D624" s="9">
        <v>0</v>
      </c>
      <c r="E624" s="9">
        <v>0</v>
      </c>
      <c r="F624" s="9">
        <f t="shared" si="39"/>
        <v>0</v>
      </c>
      <c r="G624" s="7">
        <f t="shared" si="40"/>
        <v>0</v>
      </c>
      <c r="H624" s="7">
        <f t="shared" si="41"/>
        <v>0</v>
      </c>
      <c r="I624" s="7">
        <f t="shared" si="42"/>
        <v>0</v>
      </c>
    </row>
    <row r="625" spans="1:9" ht="10.5">
      <c r="A625" s="16">
        <v>622</v>
      </c>
      <c r="B625" s="2" t="s">
        <v>71</v>
      </c>
      <c r="C625" s="6" t="s">
        <v>3</v>
      </c>
      <c r="D625" s="9">
        <v>13179</v>
      </c>
      <c r="E625" s="9">
        <v>2778</v>
      </c>
      <c r="F625" s="9">
        <f t="shared" si="39"/>
        <v>15957</v>
      </c>
      <c r="G625" s="7">
        <f t="shared" si="40"/>
        <v>82.59071253995111</v>
      </c>
      <c r="H625" s="7">
        <f t="shared" si="41"/>
        <v>17.40928746004888</v>
      </c>
      <c r="I625" s="7">
        <f t="shared" si="42"/>
        <v>100</v>
      </c>
    </row>
    <row r="626" spans="1:9" ht="10.5">
      <c r="A626" s="16">
        <v>623</v>
      </c>
      <c r="C626" s="6" t="s">
        <v>4</v>
      </c>
      <c r="D626" s="9">
        <v>174</v>
      </c>
      <c r="E626" s="9">
        <v>43</v>
      </c>
      <c r="F626" s="9">
        <f t="shared" si="39"/>
        <v>217</v>
      </c>
      <c r="G626" s="7">
        <f t="shared" si="40"/>
        <v>80.18433179723502</v>
      </c>
      <c r="H626" s="7">
        <f t="shared" si="41"/>
        <v>19.81566820276498</v>
      </c>
      <c r="I626" s="7">
        <f t="shared" si="42"/>
        <v>100</v>
      </c>
    </row>
    <row r="627" spans="1:9" ht="10.5">
      <c r="A627" s="16">
        <v>624</v>
      </c>
      <c r="C627" s="6" t="s">
        <v>111</v>
      </c>
      <c r="D627" s="9">
        <v>37</v>
      </c>
      <c r="E627" s="9">
        <v>3</v>
      </c>
      <c r="F627" s="9">
        <f t="shared" si="39"/>
        <v>40</v>
      </c>
      <c r="G627" s="7">
        <f t="shared" si="40"/>
        <v>92.5</v>
      </c>
      <c r="H627" s="7">
        <f t="shared" si="41"/>
        <v>7.5</v>
      </c>
      <c r="I627" s="7">
        <f t="shared" si="42"/>
        <v>100</v>
      </c>
    </row>
    <row r="628" spans="1:9" ht="10.5">
      <c r="A628" s="16">
        <v>625</v>
      </c>
      <c r="C628" s="6" t="s">
        <v>5</v>
      </c>
      <c r="D628" s="9">
        <v>38</v>
      </c>
      <c r="E628" s="9">
        <v>0</v>
      </c>
      <c r="F628" s="9">
        <f t="shared" si="39"/>
        <v>38</v>
      </c>
      <c r="G628" s="7">
        <f t="shared" si="40"/>
        <v>100</v>
      </c>
      <c r="H628" s="7">
        <f t="shared" si="41"/>
        <v>0</v>
      </c>
      <c r="I628" s="7">
        <f t="shared" si="42"/>
        <v>100</v>
      </c>
    </row>
    <row r="629" spans="1:9" ht="10.5">
      <c r="A629" s="16">
        <v>626</v>
      </c>
      <c r="C629" s="6" t="s">
        <v>112</v>
      </c>
      <c r="D629" s="9">
        <v>42</v>
      </c>
      <c r="E629" s="9">
        <v>0</v>
      </c>
      <c r="F629" s="9">
        <f t="shared" si="39"/>
        <v>42</v>
      </c>
      <c r="G629" s="7">
        <f t="shared" si="40"/>
        <v>100</v>
      </c>
      <c r="H629" s="7">
        <f t="shared" si="41"/>
        <v>0</v>
      </c>
      <c r="I629" s="7">
        <f t="shared" si="42"/>
        <v>100</v>
      </c>
    </row>
    <row r="630" spans="1:9" ht="10.5">
      <c r="A630" s="16">
        <v>627</v>
      </c>
      <c r="C630" s="6" t="s">
        <v>113</v>
      </c>
      <c r="D630" s="9">
        <v>8</v>
      </c>
      <c r="E630" s="9">
        <v>0</v>
      </c>
      <c r="F630" s="9">
        <f t="shared" si="39"/>
        <v>8</v>
      </c>
      <c r="G630" s="7">
        <f t="shared" si="40"/>
        <v>100</v>
      </c>
      <c r="H630" s="7">
        <f t="shared" si="41"/>
        <v>0</v>
      </c>
      <c r="I630" s="7">
        <f t="shared" si="42"/>
        <v>100</v>
      </c>
    </row>
    <row r="631" spans="1:9" ht="10.5">
      <c r="A631" s="16">
        <v>628</v>
      </c>
      <c r="C631" s="6" t="s">
        <v>114</v>
      </c>
      <c r="D631" s="9">
        <v>10</v>
      </c>
      <c r="E631" s="9">
        <v>0</v>
      </c>
      <c r="F631" s="9">
        <f t="shared" si="39"/>
        <v>10</v>
      </c>
      <c r="G631" s="7">
        <f t="shared" si="40"/>
        <v>100</v>
      </c>
      <c r="H631" s="7">
        <f t="shared" si="41"/>
        <v>0</v>
      </c>
      <c r="I631" s="7">
        <f t="shared" si="42"/>
        <v>100</v>
      </c>
    </row>
    <row r="632" spans="1:9" ht="10.5">
      <c r="A632" s="16">
        <v>629</v>
      </c>
      <c r="C632" s="6" t="s">
        <v>108</v>
      </c>
      <c r="D632" s="9">
        <v>19</v>
      </c>
      <c r="E632" s="9">
        <v>0</v>
      </c>
      <c r="F632" s="9">
        <f t="shared" si="39"/>
        <v>19</v>
      </c>
      <c r="G632" s="7">
        <f t="shared" si="40"/>
        <v>100</v>
      </c>
      <c r="H632" s="7">
        <f t="shared" si="41"/>
        <v>0</v>
      </c>
      <c r="I632" s="7">
        <f t="shared" si="42"/>
        <v>100</v>
      </c>
    </row>
    <row r="633" spans="1:9" ht="10.5">
      <c r="A633" s="16">
        <v>630</v>
      </c>
      <c r="C633" s="6" t="s">
        <v>6</v>
      </c>
      <c r="D633" s="9">
        <v>4</v>
      </c>
      <c r="E633" s="9">
        <v>0</v>
      </c>
      <c r="F633" s="9">
        <f t="shared" si="39"/>
        <v>4</v>
      </c>
      <c r="G633" s="7">
        <f t="shared" si="40"/>
        <v>100</v>
      </c>
      <c r="H633" s="7">
        <f t="shared" si="41"/>
        <v>0</v>
      </c>
      <c r="I633" s="7">
        <f t="shared" si="42"/>
        <v>100</v>
      </c>
    </row>
    <row r="634" spans="1:9" ht="10.5">
      <c r="A634" s="16">
        <v>631</v>
      </c>
      <c r="C634" s="6" t="s">
        <v>7</v>
      </c>
      <c r="D634" s="9">
        <v>0</v>
      </c>
      <c r="E634" s="9">
        <v>5</v>
      </c>
      <c r="F634" s="9">
        <f t="shared" si="39"/>
        <v>5</v>
      </c>
      <c r="G634" s="7">
        <f t="shared" si="40"/>
        <v>0</v>
      </c>
      <c r="H634" s="7">
        <f t="shared" si="41"/>
        <v>100</v>
      </c>
      <c r="I634" s="7">
        <f t="shared" si="42"/>
        <v>100</v>
      </c>
    </row>
    <row r="635" spans="1:9" ht="10.5">
      <c r="A635" s="16">
        <v>632</v>
      </c>
      <c r="C635" s="6" t="s">
        <v>8</v>
      </c>
      <c r="D635" s="9">
        <v>0</v>
      </c>
      <c r="E635" s="9">
        <v>0</v>
      </c>
      <c r="F635" s="9">
        <f t="shared" si="39"/>
        <v>0</v>
      </c>
      <c r="G635" s="7">
        <f t="shared" si="40"/>
        <v>0</v>
      </c>
      <c r="H635" s="7">
        <f t="shared" si="41"/>
        <v>0</v>
      </c>
      <c r="I635" s="7">
        <f t="shared" si="42"/>
        <v>0</v>
      </c>
    </row>
    <row r="636" spans="1:9" ht="10.5">
      <c r="A636" s="16">
        <v>633</v>
      </c>
      <c r="C636" s="6" t="s">
        <v>115</v>
      </c>
      <c r="D636" s="9">
        <v>4</v>
      </c>
      <c r="E636" s="9">
        <v>0</v>
      </c>
      <c r="F636" s="9">
        <f t="shared" si="39"/>
        <v>4</v>
      </c>
      <c r="G636" s="7">
        <f t="shared" si="40"/>
        <v>100</v>
      </c>
      <c r="H636" s="7">
        <f t="shared" si="41"/>
        <v>0</v>
      </c>
      <c r="I636" s="7">
        <f t="shared" si="42"/>
        <v>100</v>
      </c>
    </row>
    <row r="637" spans="1:9" ht="10.5">
      <c r="A637" s="16">
        <v>634</v>
      </c>
      <c r="C637" s="6" t="s">
        <v>9</v>
      </c>
      <c r="D637" s="9">
        <v>0</v>
      </c>
      <c r="E637" s="9">
        <v>0</v>
      </c>
      <c r="F637" s="9">
        <f t="shared" si="39"/>
        <v>0</v>
      </c>
      <c r="G637" s="7">
        <f t="shared" si="40"/>
        <v>0</v>
      </c>
      <c r="H637" s="7">
        <f t="shared" si="41"/>
        <v>0</v>
      </c>
      <c r="I637" s="7">
        <f t="shared" si="42"/>
        <v>0</v>
      </c>
    </row>
    <row r="638" spans="1:9" ht="10.5">
      <c r="A638" s="16">
        <v>635</v>
      </c>
      <c r="C638" s="6" t="s">
        <v>116</v>
      </c>
      <c r="D638" s="9">
        <v>5</v>
      </c>
      <c r="E638" s="9">
        <v>0</v>
      </c>
      <c r="F638" s="9">
        <f t="shared" si="39"/>
        <v>5</v>
      </c>
      <c r="G638" s="7">
        <f t="shared" si="40"/>
        <v>100</v>
      </c>
      <c r="H638" s="7">
        <f t="shared" si="41"/>
        <v>0</v>
      </c>
      <c r="I638" s="7">
        <f t="shared" si="42"/>
        <v>100</v>
      </c>
    </row>
    <row r="639" spans="1:9" ht="10.5">
      <c r="A639" s="16">
        <v>636</v>
      </c>
      <c r="C639" s="6" t="s">
        <v>10</v>
      </c>
      <c r="D639" s="9">
        <v>0</v>
      </c>
      <c r="E639" s="9">
        <v>0</v>
      </c>
      <c r="F639" s="9">
        <f t="shared" si="39"/>
        <v>0</v>
      </c>
      <c r="G639" s="7">
        <f t="shared" si="40"/>
        <v>0</v>
      </c>
      <c r="H639" s="7">
        <f t="shared" si="41"/>
        <v>0</v>
      </c>
      <c r="I639" s="7">
        <f t="shared" si="42"/>
        <v>0</v>
      </c>
    </row>
    <row r="640" spans="1:9" ht="10.5">
      <c r="A640" s="16">
        <v>637</v>
      </c>
      <c r="C640" s="6" t="s">
        <v>109</v>
      </c>
      <c r="D640" s="9">
        <v>22</v>
      </c>
      <c r="E640" s="9">
        <v>0</v>
      </c>
      <c r="F640" s="9">
        <f t="shared" si="39"/>
        <v>22</v>
      </c>
      <c r="G640" s="7">
        <f t="shared" si="40"/>
        <v>100</v>
      </c>
      <c r="H640" s="7">
        <f t="shared" si="41"/>
        <v>0</v>
      </c>
      <c r="I640" s="7">
        <f t="shared" si="42"/>
        <v>100</v>
      </c>
    </row>
    <row r="641" spans="1:9" ht="10.5">
      <c r="A641" s="16">
        <v>638</v>
      </c>
      <c r="C641" s="6" t="s">
        <v>11</v>
      </c>
      <c r="D641" s="9">
        <v>10</v>
      </c>
      <c r="E641" s="9">
        <v>0</v>
      </c>
      <c r="F641" s="9">
        <f t="shared" si="39"/>
        <v>10</v>
      </c>
      <c r="G641" s="7">
        <f t="shared" si="40"/>
        <v>100</v>
      </c>
      <c r="H641" s="7">
        <f t="shared" si="41"/>
        <v>0</v>
      </c>
      <c r="I641" s="7">
        <f t="shared" si="42"/>
        <v>100</v>
      </c>
    </row>
    <row r="642" spans="1:9" ht="10.5">
      <c r="A642" s="16">
        <v>639</v>
      </c>
      <c r="C642" s="6" t="s">
        <v>12</v>
      </c>
      <c r="D642" s="9">
        <v>7</v>
      </c>
      <c r="E642" s="9">
        <v>0</v>
      </c>
      <c r="F642" s="9">
        <f t="shared" si="39"/>
        <v>7</v>
      </c>
      <c r="G642" s="7">
        <f t="shared" si="40"/>
        <v>100</v>
      </c>
      <c r="H642" s="7">
        <f t="shared" si="41"/>
        <v>0</v>
      </c>
      <c r="I642" s="7">
        <f t="shared" si="42"/>
        <v>100</v>
      </c>
    </row>
    <row r="643" spans="1:9" ht="10.5">
      <c r="A643" s="16">
        <v>640</v>
      </c>
      <c r="C643" s="6" t="s">
        <v>110</v>
      </c>
      <c r="D643" s="9">
        <v>11</v>
      </c>
      <c r="E643" s="9">
        <v>5</v>
      </c>
      <c r="F643" s="9">
        <f t="shared" si="39"/>
        <v>16</v>
      </c>
      <c r="G643" s="7">
        <f t="shared" si="40"/>
        <v>68.75</v>
      </c>
      <c r="H643" s="7">
        <f t="shared" si="41"/>
        <v>31.25</v>
      </c>
      <c r="I643" s="7">
        <f t="shared" si="42"/>
        <v>100</v>
      </c>
    </row>
    <row r="644" spans="1:9" ht="10.5">
      <c r="A644" s="16">
        <v>641</v>
      </c>
      <c r="C644" s="6" t="s">
        <v>13</v>
      </c>
      <c r="D644" s="9">
        <v>30</v>
      </c>
      <c r="E644" s="9">
        <v>4</v>
      </c>
      <c r="F644" s="9">
        <f t="shared" si="39"/>
        <v>34</v>
      </c>
      <c r="G644" s="7">
        <f t="shared" si="40"/>
        <v>88.23529411764706</v>
      </c>
      <c r="H644" s="7">
        <f t="shared" si="41"/>
        <v>11.76470588235294</v>
      </c>
      <c r="I644" s="7">
        <f t="shared" si="42"/>
        <v>100</v>
      </c>
    </row>
    <row r="645" spans="1:9" ht="10.5">
      <c r="A645" s="16">
        <v>642</v>
      </c>
      <c r="C645" s="6" t="s">
        <v>117</v>
      </c>
      <c r="D645" s="9">
        <v>14</v>
      </c>
      <c r="E645" s="9">
        <v>0</v>
      </c>
      <c r="F645" s="9">
        <f aca="true" t="shared" si="43" ref="F645:F708">SUM(D645:E645)</f>
        <v>14</v>
      </c>
      <c r="G645" s="7">
        <f t="shared" si="40"/>
        <v>100</v>
      </c>
      <c r="H645" s="7">
        <f t="shared" si="41"/>
        <v>0</v>
      </c>
      <c r="I645" s="7">
        <f t="shared" si="42"/>
        <v>100</v>
      </c>
    </row>
    <row r="646" spans="1:9" ht="10.5">
      <c r="A646" s="16">
        <v>643</v>
      </c>
      <c r="C646" s="6" t="s">
        <v>118</v>
      </c>
      <c r="D646" s="9">
        <v>14</v>
      </c>
      <c r="E646" s="9">
        <v>0</v>
      </c>
      <c r="F646" s="9">
        <f t="shared" si="43"/>
        <v>14</v>
      </c>
      <c r="G646" s="7">
        <f t="shared" si="40"/>
        <v>100</v>
      </c>
      <c r="H646" s="7">
        <f t="shared" si="41"/>
        <v>0</v>
      </c>
      <c r="I646" s="7">
        <f t="shared" si="42"/>
        <v>100</v>
      </c>
    </row>
    <row r="647" spans="1:9" ht="10.5">
      <c r="A647" s="16">
        <v>644</v>
      </c>
      <c r="C647" s="6" t="s">
        <v>14</v>
      </c>
      <c r="D647" s="9">
        <v>26</v>
      </c>
      <c r="E647" s="9">
        <v>5</v>
      </c>
      <c r="F647" s="9">
        <f t="shared" si="43"/>
        <v>31</v>
      </c>
      <c r="G647" s="7">
        <f t="shared" si="40"/>
        <v>83.87096774193549</v>
      </c>
      <c r="H647" s="7">
        <f t="shared" si="41"/>
        <v>16.129032258064516</v>
      </c>
      <c r="I647" s="7">
        <f t="shared" si="42"/>
        <v>100</v>
      </c>
    </row>
    <row r="648" spans="1:9" ht="10.5">
      <c r="A648" s="16">
        <v>645</v>
      </c>
      <c r="C648" s="6" t="s">
        <v>119</v>
      </c>
      <c r="D648" s="9">
        <v>0</v>
      </c>
      <c r="E648" s="9">
        <v>0</v>
      </c>
      <c r="F648" s="9">
        <f t="shared" si="43"/>
        <v>0</v>
      </c>
      <c r="G648" s="7">
        <f t="shared" si="40"/>
        <v>0</v>
      </c>
      <c r="H648" s="7">
        <f t="shared" si="41"/>
        <v>0</v>
      </c>
      <c r="I648" s="7">
        <f t="shared" si="42"/>
        <v>0</v>
      </c>
    </row>
    <row r="649" spans="1:9" ht="10.5">
      <c r="A649" s="16">
        <v>646</v>
      </c>
      <c r="C649" s="6" t="s">
        <v>15</v>
      </c>
      <c r="D649" s="9">
        <v>4</v>
      </c>
      <c r="E649" s="9">
        <v>0</v>
      </c>
      <c r="F649" s="9">
        <f t="shared" si="43"/>
        <v>4</v>
      </c>
      <c r="G649" s="7">
        <f t="shared" si="40"/>
        <v>100</v>
      </c>
      <c r="H649" s="7">
        <f t="shared" si="41"/>
        <v>0</v>
      </c>
      <c r="I649" s="7">
        <f t="shared" si="42"/>
        <v>100</v>
      </c>
    </row>
    <row r="650" spans="1:9" ht="10.5">
      <c r="A650" s="16">
        <v>647</v>
      </c>
      <c r="C650" s="6" t="s">
        <v>16</v>
      </c>
      <c r="D650" s="9">
        <v>10</v>
      </c>
      <c r="E650" s="9">
        <v>0</v>
      </c>
      <c r="F650" s="9">
        <f t="shared" si="43"/>
        <v>10</v>
      </c>
      <c r="G650" s="7">
        <f t="shared" si="40"/>
        <v>100</v>
      </c>
      <c r="H650" s="7">
        <f t="shared" si="41"/>
        <v>0</v>
      </c>
      <c r="I650" s="7">
        <f t="shared" si="42"/>
        <v>100</v>
      </c>
    </row>
    <row r="651" spans="1:9" ht="10.5">
      <c r="A651" s="16">
        <v>648</v>
      </c>
      <c r="C651" s="6" t="s">
        <v>17</v>
      </c>
      <c r="D651" s="9">
        <v>0</v>
      </c>
      <c r="E651" s="9">
        <v>0</v>
      </c>
      <c r="F651" s="9">
        <f t="shared" si="43"/>
        <v>0</v>
      </c>
      <c r="G651" s="7">
        <f t="shared" si="40"/>
        <v>0</v>
      </c>
      <c r="H651" s="7">
        <f t="shared" si="41"/>
        <v>0</v>
      </c>
      <c r="I651" s="7">
        <f t="shared" si="42"/>
        <v>0</v>
      </c>
    </row>
    <row r="652" spans="1:9" ht="10.5">
      <c r="A652" s="16">
        <v>649</v>
      </c>
      <c r="B652" s="2" t="s">
        <v>29</v>
      </c>
      <c r="C652" s="6" t="s">
        <v>3</v>
      </c>
      <c r="D652" s="9">
        <v>67020</v>
      </c>
      <c r="E652" s="9">
        <v>13451</v>
      </c>
      <c r="F652" s="9">
        <f t="shared" si="43"/>
        <v>80471</v>
      </c>
      <c r="G652" s="7">
        <f t="shared" si="40"/>
        <v>83.28466155509439</v>
      </c>
      <c r="H652" s="7">
        <f t="shared" si="41"/>
        <v>16.715338444905615</v>
      </c>
      <c r="I652" s="7">
        <f t="shared" si="42"/>
        <v>100</v>
      </c>
    </row>
    <row r="653" spans="1:9" ht="10.5">
      <c r="A653" s="16">
        <v>650</v>
      </c>
      <c r="C653" s="6" t="s">
        <v>4</v>
      </c>
      <c r="D653" s="9">
        <v>670</v>
      </c>
      <c r="E653" s="9">
        <v>131</v>
      </c>
      <c r="F653" s="9">
        <f t="shared" si="43"/>
        <v>801</v>
      </c>
      <c r="G653" s="7">
        <f t="shared" si="40"/>
        <v>83.645443196005</v>
      </c>
      <c r="H653" s="7">
        <f t="shared" si="41"/>
        <v>16.354556803995006</v>
      </c>
      <c r="I653" s="7">
        <f t="shared" si="42"/>
        <v>100</v>
      </c>
    </row>
    <row r="654" spans="1:9" ht="10.5">
      <c r="A654" s="16">
        <v>651</v>
      </c>
      <c r="C654" s="6" t="s">
        <v>111</v>
      </c>
      <c r="D654" s="9">
        <v>94</v>
      </c>
      <c r="E654" s="9">
        <v>31</v>
      </c>
      <c r="F654" s="9">
        <f t="shared" si="43"/>
        <v>125</v>
      </c>
      <c r="G654" s="7">
        <f t="shared" si="40"/>
        <v>75.2</v>
      </c>
      <c r="H654" s="7">
        <f t="shared" si="41"/>
        <v>24.8</v>
      </c>
      <c r="I654" s="7">
        <f t="shared" si="42"/>
        <v>100</v>
      </c>
    </row>
    <row r="655" spans="1:9" ht="10.5">
      <c r="A655" s="16">
        <v>652</v>
      </c>
      <c r="C655" s="6" t="s">
        <v>5</v>
      </c>
      <c r="D655" s="9">
        <v>138</v>
      </c>
      <c r="E655" s="9">
        <v>23</v>
      </c>
      <c r="F655" s="9">
        <f t="shared" si="43"/>
        <v>161</v>
      </c>
      <c r="G655" s="7">
        <f t="shared" si="40"/>
        <v>85.71428571428571</v>
      </c>
      <c r="H655" s="7">
        <f t="shared" si="41"/>
        <v>14.285714285714285</v>
      </c>
      <c r="I655" s="7">
        <f t="shared" si="42"/>
        <v>100</v>
      </c>
    </row>
    <row r="656" spans="1:9" ht="10.5">
      <c r="A656" s="16">
        <v>653</v>
      </c>
      <c r="C656" s="6" t="s">
        <v>112</v>
      </c>
      <c r="D656" s="9">
        <v>50</v>
      </c>
      <c r="E656" s="9">
        <v>6</v>
      </c>
      <c r="F656" s="9">
        <f t="shared" si="43"/>
        <v>56</v>
      </c>
      <c r="G656" s="7">
        <f t="shared" si="40"/>
        <v>89.28571428571429</v>
      </c>
      <c r="H656" s="7">
        <f t="shared" si="41"/>
        <v>10.714285714285714</v>
      </c>
      <c r="I656" s="7">
        <f t="shared" si="42"/>
        <v>100</v>
      </c>
    </row>
    <row r="657" spans="1:9" ht="10.5">
      <c r="A657" s="16">
        <v>654</v>
      </c>
      <c r="C657" s="6" t="s">
        <v>113</v>
      </c>
      <c r="D657" s="9">
        <v>12</v>
      </c>
      <c r="E657" s="9">
        <v>0</v>
      </c>
      <c r="F657" s="9">
        <f t="shared" si="43"/>
        <v>12</v>
      </c>
      <c r="G657" s="7">
        <f t="shared" si="40"/>
        <v>100</v>
      </c>
      <c r="H657" s="7">
        <f t="shared" si="41"/>
        <v>0</v>
      </c>
      <c r="I657" s="7">
        <f t="shared" si="42"/>
        <v>100</v>
      </c>
    </row>
    <row r="658" spans="1:9" ht="10.5">
      <c r="A658" s="16">
        <v>655</v>
      </c>
      <c r="C658" s="6" t="s">
        <v>114</v>
      </c>
      <c r="D658" s="9">
        <v>55</v>
      </c>
      <c r="E658" s="9">
        <v>0</v>
      </c>
      <c r="F658" s="9">
        <f t="shared" si="43"/>
        <v>55</v>
      </c>
      <c r="G658" s="7">
        <f t="shared" si="40"/>
        <v>100</v>
      </c>
      <c r="H658" s="7">
        <f t="shared" si="41"/>
        <v>0</v>
      </c>
      <c r="I658" s="7">
        <f t="shared" si="42"/>
        <v>100</v>
      </c>
    </row>
    <row r="659" spans="1:9" ht="10.5">
      <c r="A659" s="16">
        <v>656</v>
      </c>
      <c r="C659" s="6" t="s">
        <v>108</v>
      </c>
      <c r="D659" s="9">
        <v>29</v>
      </c>
      <c r="E659" s="9">
        <v>6</v>
      </c>
      <c r="F659" s="9">
        <f t="shared" si="43"/>
        <v>35</v>
      </c>
      <c r="G659" s="7">
        <f t="shared" si="40"/>
        <v>82.85714285714286</v>
      </c>
      <c r="H659" s="7">
        <f t="shared" si="41"/>
        <v>17.142857142857142</v>
      </c>
      <c r="I659" s="7">
        <f t="shared" si="42"/>
        <v>100</v>
      </c>
    </row>
    <row r="660" spans="1:9" ht="10.5">
      <c r="A660" s="16">
        <v>657</v>
      </c>
      <c r="C660" s="6" t="s">
        <v>6</v>
      </c>
      <c r="D660" s="9">
        <v>52</v>
      </c>
      <c r="E660" s="9">
        <v>15</v>
      </c>
      <c r="F660" s="9">
        <f t="shared" si="43"/>
        <v>67</v>
      </c>
      <c r="G660" s="7">
        <f t="shared" si="40"/>
        <v>77.61194029850746</v>
      </c>
      <c r="H660" s="7">
        <f t="shared" si="41"/>
        <v>22.388059701492537</v>
      </c>
      <c r="I660" s="7">
        <f t="shared" si="42"/>
        <v>100</v>
      </c>
    </row>
    <row r="661" spans="1:9" ht="10.5">
      <c r="A661" s="16">
        <v>658</v>
      </c>
      <c r="C661" s="6" t="s">
        <v>7</v>
      </c>
      <c r="D661" s="9">
        <v>29</v>
      </c>
      <c r="E661" s="9">
        <v>6</v>
      </c>
      <c r="F661" s="9">
        <f t="shared" si="43"/>
        <v>35</v>
      </c>
      <c r="G661" s="7">
        <f t="shared" si="40"/>
        <v>82.85714285714286</v>
      </c>
      <c r="H661" s="7">
        <f t="shared" si="41"/>
        <v>17.142857142857142</v>
      </c>
      <c r="I661" s="7">
        <f t="shared" si="42"/>
        <v>100</v>
      </c>
    </row>
    <row r="662" spans="1:9" ht="10.5">
      <c r="A662" s="16">
        <v>659</v>
      </c>
      <c r="C662" s="6" t="s">
        <v>8</v>
      </c>
      <c r="D662" s="9">
        <v>12</v>
      </c>
      <c r="E662" s="9">
        <v>5</v>
      </c>
      <c r="F662" s="9">
        <f t="shared" si="43"/>
        <v>17</v>
      </c>
      <c r="G662" s="7">
        <f t="shared" si="40"/>
        <v>70.58823529411765</v>
      </c>
      <c r="H662" s="7">
        <f t="shared" si="41"/>
        <v>29.411764705882355</v>
      </c>
      <c r="I662" s="7">
        <f t="shared" si="42"/>
        <v>100</v>
      </c>
    </row>
    <row r="663" spans="1:9" ht="10.5">
      <c r="A663" s="16">
        <v>660</v>
      </c>
      <c r="C663" s="6" t="s">
        <v>115</v>
      </c>
      <c r="D663" s="9">
        <v>20</v>
      </c>
      <c r="E663" s="9">
        <v>3</v>
      </c>
      <c r="F663" s="9">
        <f t="shared" si="43"/>
        <v>23</v>
      </c>
      <c r="G663" s="7">
        <f aca="true" t="shared" si="44" ref="G663:G726">IF($F663&gt;0,D663/$F663*100,0)</f>
        <v>86.95652173913044</v>
      </c>
      <c r="H663" s="7">
        <f aca="true" t="shared" si="45" ref="H663:H726">IF($F663&gt;0,E663/$F663*100,0)</f>
        <v>13.043478260869565</v>
      </c>
      <c r="I663" s="7">
        <f aca="true" t="shared" si="46" ref="I663:I726">IF($F663&gt;0,F663/$F663*100,0)</f>
        <v>100</v>
      </c>
    </row>
    <row r="664" spans="1:9" ht="10.5">
      <c r="A664" s="16">
        <v>661</v>
      </c>
      <c r="C664" s="6" t="s">
        <v>9</v>
      </c>
      <c r="D664" s="9">
        <v>20</v>
      </c>
      <c r="E664" s="9">
        <v>0</v>
      </c>
      <c r="F664" s="9">
        <f t="shared" si="43"/>
        <v>20</v>
      </c>
      <c r="G664" s="7">
        <f t="shared" si="44"/>
        <v>100</v>
      </c>
      <c r="H664" s="7">
        <f t="shared" si="45"/>
        <v>0</v>
      </c>
      <c r="I664" s="7">
        <f t="shared" si="46"/>
        <v>100</v>
      </c>
    </row>
    <row r="665" spans="1:9" ht="10.5">
      <c r="A665" s="16">
        <v>662</v>
      </c>
      <c r="C665" s="6" t="s">
        <v>116</v>
      </c>
      <c r="D665" s="9">
        <v>712</v>
      </c>
      <c r="E665" s="9">
        <v>50</v>
      </c>
      <c r="F665" s="9">
        <f t="shared" si="43"/>
        <v>762</v>
      </c>
      <c r="G665" s="7">
        <f t="shared" si="44"/>
        <v>93.43832020997375</v>
      </c>
      <c r="H665" s="7">
        <f t="shared" si="45"/>
        <v>6.561679790026247</v>
      </c>
      <c r="I665" s="7">
        <f t="shared" si="46"/>
        <v>100</v>
      </c>
    </row>
    <row r="666" spans="1:9" ht="10.5">
      <c r="A666" s="16">
        <v>663</v>
      </c>
      <c r="C666" s="6" t="s">
        <v>10</v>
      </c>
      <c r="D666" s="9">
        <v>18</v>
      </c>
      <c r="E666" s="9">
        <v>4</v>
      </c>
      <c r="F666" s="9">
        <f t="shared" si="43"/>
        <v>22</v>
      </c>
      <c r="G666" s="7">
        <f t="shared" si="44"/>
        <v>81.81818181818183</v>
      </c>
      <c r="H666" s="7">
        <f t="shared" si="45"/>
        <v>18.181818181818183</v>
      </c>
      <c r="I666" s="7">
        <f t="shared" si="46"/>
        <v>100</v>
      </c>
    </row>
    <row r="667" spans="1:9" ht="10.5">
      <c r="A667" s="16">
        <v>664</v>
      </c>
      <c r="C667" s="6" t="s">
        <v>109</v>
      </c>
      <c r="D667" s="9">
        <v>522</v>
      </c>
      <c r="E667" s="9">
        <v>38</v>
      </c>
      <c r="F667" s="9">
        <f t="shared" si="43"/>
        <v>560</v>
      </c>
      <c r="G667" s="7">
        <f t="shared" si="44"/>
        <v>93.21428571428572</v>
      </c>
      <c r="H667" s="7">
        <f t="shared" si="45"/>
        <v>6.785714285714286</v>
      </c>
      <c r="I667" s="7">
        <f t="shared" si="46"/>
        <v>100</v>
      </c>
    </row>
    <row r="668" spans="1:9" ht="10.5">
      <c r="A668" s="16">
        <v>665</v>
      </c>
      <c r="C668" s="6" t="s">
        <v>11</v>
      </c>
      <c r="D668" s="9">
        <v>116</v>
      </c>
      <c r="E668" s="9">
        <v>8</v>
      </c>
      <c r="F668" s="9">
        <f t="shared" si="43"/>
        <v>124</v>
      </c>
      <c r="G668" s="7">
        <f t="shared" si="44"/>
        <v>93.54838709677419</v>
      </c>
      <c r="H668" s="7">
        <f t="shared" si="45"/>
        <v>6.451612903225806</v>
      </c>
      <c r="I668" s="7">
        <f t="shared" si="46"/>
        <v>100</v>
      </c>
    </row>
    <row r="669" spans="1:9" ht="10.5">
      <c r="A669" s="16">
        <v>666</v>
      </c>
      <c r="C669" s="6" t="s">
        <v>12</v>
      </c>
      <c r="D669" s="9">
        <v>61</v>
      </c>
      <c r="E669" s="9">
        <v>25</v>
      </c>
      <c r="F669" s="9">
        <f t="shared" si="43"/>
        <v>86</v>
      </c>
      <c r="G669" s="7">
        <f t="shared" si="44"/>
        <v>70.93023255813954</v>
      </c>
      <c r="H669" s="7">
        <f t="shared" si="45"/>
        <v>29.069767441860467</v>
      </c>
      <c r="I669" s="7">
        <f t="shared" si="46"/>
        <v>100</v>
      </c>
    </row>
    <row r="670" spans="1:9" ht="10.5">
      <c r="A670" s="16">
        <v>667</v>
      </c>
      <c r="C670" s="6" t="s">
        <v>110</v>
      </c>
      <c r="D670" s="9">
        <v>228</v>
      </c>
      <c r="E670" s="9">
        <v>41</v>
      </c>
      <c r="F670" s="9">
        <f t="shared" si="43"/>
        <v>269</v>
      </c>
      <c r="G670" s="7">
        <f t="shared" si="44"/>
        <v>84.75836431226766</v>
      </c>
      <c r="H670" s="7">
        <f t="shared" si="45"/>
        <v>15.241635687732341</v>
      </c>
      <c r="I670" s="7">
        <f t="shared" si="46"/>
        <v>100</v>
      </c>
    </row>
    <row r="671" spans="1:9" ht="10.5">
      <c r="A671" s="16">
        <v>668</v>
      </c>
      <c r="C671" s="6" t="s">
        <v>13</v>
      </c>
      <c r="D671" s="9">
        <v>575</v>
      </c>
      <c r="E671" s="9">
        <v>54</v>
      </c>
      <c r="F671" s="9">
        <f t="shared" si="43"/>
        <v>629</v>
      </c>
      <c r="G671" s="7">
        <f t="shared" si="44"/>
        <v>91.41494435612083</v>
      </c>
      <c r="H671" s="7">
        <f t="shared" si="45"/>
        <v>8.585055643879173</v>
      </c>
      <c r="I671" s="7">
        <f t="shared" si="46"/>
        <v>100</v>
      </c>
    </row>
    <row r="672" spans="1:9" ht="10.5">
      <c r="A672" s="16">
        <v>669</v>
      </c>
      <c r="C672" s="6" t="s">
        <v>117</v>
      </c>
      <c r="D672" s="9">
        <v>38</v>
      </c>
      <c r="E672" s="9">
        <v>9</v>
      </c>
      <c r="F672" s="9">
        <f t="shared" si="43"/>
        <v>47</v>
      </c>
      <c r="G672" s="7">
        <f t="shared" si="44"/>
        <v>80.85106382978722</v>
      </c>
      <c r="H672" s="7">
        <f t="shared" si="45"/>
        <v>19.148936170212767</v>
      </c>
      <c r="I672" s="7">
        <f t="shared" si="46"/>
        <v>100</v>
      </c>
    </row>
    <row r="673" spans="1:9" ht="10.5">
      <c r="A673" s="16">
        <v>670</v>
      </c>
      <c r="C673" s="6" t="s">
        <v>118</v>
      </c>
      <c r="D673" s="9">
        <v>314</v>
      </c>
      <c r="E673" s="9">
        <v>28</v>
      </c>
      <c r="F673" s="9">
        <f t="shared" si="43"/>
        <v>342</v>
      </c>
      <c r="G673" s="7">
        <f t="shared" si="44"/>
        <v>91.81286549707602</v>
      </c>
      <c r="H673" s="7">
        <f t="shared" si="45"/>
        <v>8.187134502923977</v>
      </c>
      <c r="I673" s="7">
        <f t="shared" si="46"/>
        <v>100</v>
      </c>
    </row>
    <row r="674" spans="1:9" ht="10.5">
      <c r="A674" s="16">
        <v>671</v>
      </c>
      <c r="C674" s="6" t="s">
        <v>14</v>
      </c>
      <c r="D674" s="9">
        <v>1007</v>
      </c>
      <c r="E674" s="9">
        <v>102</v>
      </c>
      <c r="F674" s="9">
        <f t="shared" si="43"/>
        <v>1109</v>
      </c>
      <c r="G674" s="7">
        <f t="shared" si="44"/>
        <v>90.80252479711451</v>
      </c>
      <c r="H674" s="7">
        <f t="shared" si="45"/>
        <v>9.197475202885483</v>
      </c>
      <c r="I674" s="7">
        <f t="shared" si="46"/>
        <v>100</v>
      </c>
    </row>
    <row r="675" spans="1:9" ht="10.5">
      <c r="A675" s="16">
        <v>672</v>
      </c>
      <c r="C675" s="6" t="s">
        <v>119</v>
      </c>
      <c r="D675" s="9">
        <v>111</v>
      </c>
      <c r="E675" s="9">
        <v>11</v>
      </c>
      <c r="F675" s="9">
        <f t="shared" si="43"/>
        <v>122</v>
      </c>
      <c r="G675" s="7">
        <f t="shared" si="44"/>
        <v>90.98360655737704</v>
      </c>
      <c r="H675" s="7">
        <f t="shared" si="45"/>
        <v>9.01639344262295</v>
      </c>
      <c r="I675" s="7">
        <f t="shared" si="46"/>
        <v>100</v>
      </c>
    </row>
    <row r="676" spans="1:9" ht="10.5">
      <c r="A676" s="16">
        <v>673</v>
      </c>
      <c r="C676" s="6" t="s">
        <v>15</v>
      </c>
      <c r="D676" s="9">
        <v>99</v>
      </c>
      <c r="E676" s="9">
        <v>14</v>
      </c>
      <c r="F676" s="9">
        <f t="shared" si="43"/>
        <v>113</v>
      </c>
      <c r="G676" s="7">
        <f t="shared" si="44"/>
        <v>87.61061946902655</v>
      </c>
      <c r="H676" s="7">
        <f t="shared" si="45"/>
        <v>12.389380530973451</v>
      </c>
      <c r="I676" s="7">
        <f t="shared" si="46"/>
        <v>100</v>
      </c>
    </row>
    <row r="677" spans="1:9" ht="10.5">
      <c r="A677" s="16">
        <v>674</v>
      </c>
      <c r="C677" s="6" t="s">
        <v>16</v>
      </c>
      <c r="D677" s="9">
        <v>217</v>
      </c>
      <c r="E677" s="9">
        <v>35</v>
      </c>
      <c r="F677" s="9">
        <f t="shared" si="43"/>
        <v>252</v>
      </c>
      <c r="G677" s="7">
        <f t="shared" si="44"/>
        <v>86.11111111111111</v>
      </c>
      <c r="H677" s="7">
        <f t="shared" si="45"/>
        <v>13.88888888888889</v>
      </c>
      <c r="I677" s="7">
        <f t="shared" si="46"/>
        <v>100</v>
      </c>
    </row>
    <row r="678" spans="1:9" ht="10.5">
      <c r="A678" s="16">
        <v>675</v>
      </c>
      <c r="C678" s="6" t="s">
        <v>17</v>
      </c>
      <c r="D678" s="9">
        <v>64</v>
      </c>
      <c r="E678" s="9">
        <v>20</v>
      </c>
      <c r="F678" s="9">
        <f t="shared" si="43"/>
        <v>84</v>
      </c>
      <c r="G678" s="7">
        <f t="shared" si="44"/>
        <v>76.19047619047619</v>
      </c>
      <c r="H678" s="7">
        <f t="shared" si="45"/>
        <v>23.809523809523807</v>
      </c>
      <c r="I678" s="7">
        <f t="shared" si="46"/>
        <v>100</v>
      </c>
    </row>
    <row r="679" spans="1:9" ht="10.5">
      <c r="A679" s="16">
        <v>676</v>
      </c>
      <c r="B679" s="2" t="s">
        <v>30</v>
      </c>
      <c r="C679" s="6" t="s">
        <v>3</v>
      </c>
      <c r="D679" s="9">
        <v>31905</v>
      </c>
      <c r="E679" s="9">
        <v>3432</v>
      </c>
      <c r="F679" s="9">
        <f t="shared" si="43"/>
        <v>35337</v>
      </c>
      <c r="G679" s="7">
        <f t="shared" si="44"/>
        <v>90.28780032260804</v>
      </c>
      <c r="H679" s="7">
        <f t="shared" si="45"/>
        <v>9.71219967739197</v>
      </c>
      <c r="I679" s="7">
        <f t="shared" si="46"/>
        <v>100</v>
      </c>
    </row>
    <row r="680" spans="1:9" ht="10.5">
      <c r="A680" s="16">
        <v>677</v>
      </c>
      <c r="C680" s="6" t="s">
        <v>4</v>
      </c>
      <c r="D680" s="9">
        <v>1548</v>
      </c>
      <c r="E680" s="9">
        <v>126</v>
      </c>
      <c r="F680" s="9">
        <f t="shared" si="43"/>
        <v>1674</v>
      </c>
      <c r="G680" s="7">
        <f t="shared" si="44"/>
        <v>92.47311827956989</v>
      </c>
      <c r="H680" s="7">
        <f t="shared" si="45"/>
        <v>7.526881720430108</v>
      </c>
      <c r="I680" s="7">
        <f t="shared" si="46"/>
        <v>100</v>
      </c>
    </row>
    <row r="681" spans="1:9" ht="10.5">
      <c r="A681" s="16">
        <v>678</v>
      </c>
      <c r="C681" s="6" t="s">
        <v>111</v>
      </c>
      <c r="D681" s="9">
        <v>152</v>
      </c>
      <c r="E681" s="9">
        <v>17</v>
      </c>
      <c r="F681" s="9">
        <f t="shared" si="43"/>
        <v>169</v>
      </c>
      <c r="G681" s="7">
        <f t="shared" si="44"/>
        <v>89.94082840236686</v>
      </c>
      <c r="H681" s="7">
        <f t="shared" si="45"/>
        <v>10.059171597633137</v>
      </c>
      <c r="I681" s="7">
        <f t="shared" si="46"/>
        <v>100</v>
      </c>
    </row>
    <row r="682" spans="1:9" ht="10.5">
      <c r="A682" s="16">
        <v>679</v>
      </c>
      <c r="C682" s="6" t="s">
        <v>5</v>
      </c>
      <c r="D682" s="9">
        <v>1382</v>
      </c>
      <c r="E682" s="9">
        <v>67</v>
      </c>
      <c r="F682" s="9">
        <f t="shared" si="43"/>
        <v>1449</v>
      </c>
      <c r="G682" s="7">
        <f t="shared" si="44"/>
        <v>95.376121463078</v>
      </c>
      <c r="H682" s="7">
        <f t="shared" si="45"/>
        <v>4.623878536922015</v>
      </c>
      <c r="I682" s="7">
        <f t="shared" si="46"/>
        <v>100</v>
      </c>
    </row>
    <row r="683" spans="1:9" ht="10.5">
      <c r="A683" s="16">
        <v>680</v>
      </c>
      <c r="C683" s="6" t="s">
        <v>112</v>
      </c>
      <c r="D683" s="9">
        <v>693</v>
      </c>
      <c r="E683" s="9">
        <v>28</v>
      </c>
      <c r="F683" s="9">
        <f t="shared" si="43"/>
        <v>721</v>
      </c>
      <c r="G683" s="7">
        <f t="shared" si="44"/>
        <v>96.11650485436894</v>
      </c>
      <c r="H683" s="7">
        <f t="shared" si="45"/>
        <v>3.8834951456310676</v>
      </c>
      <c r="I683" s="7">
        <f t="shared" si="46"/>
        <v>100</v>
      </c>
    </row>
    <row r="684" spans="1:9" ht="10.5">
      <c r="A684" s="16">
        <v>681</v>
      </c>
      <c r="C684" s="6" t="s">
        <v>113</v>
      </c>
      <c r="D684" s="9">
        <v>975</v>
      </c>
      <c r="E684" s="9">
        <v>27</v>
      </c>
      <c r="F684" s="9">
        <f t="shared" si="43"/>
        <v>1002</v>
      </c>
      <c r="G684" s="7">
        <f t="shared" si="44"/>
        <v>97.30538922155688</v>
      </c>
      <c r="H684" s="7">
        <f t="shared" si="45"/>
        <v>2.694610778443114</v>
      </c>
      <c r="I684" s="7">
        <f t="shared" si="46"/>
        <v>100</v>
      </c>
    </row>
    <row r="685" spans="1:9" ht="10.5">
      <c r="A685" s="16">
        <v>682</v>
      </c>
      <c r="C685" s="6" t="s">
        <v>114</v>
      </c>
      <c r="D685" s="9">
        <v>1647</v>
      </c>
      <c r="E685" s="9">
        <v>77</v>
      </c>
      <c r="F685" s="9">
        <f t="shared" si="43"/>
        <v>1724</v>
      </c>
      <c r="G685" s="7">
        <f t="shared" si="44"/>
        <v>95.53364269141531</v>
      </c>
      <c r="H685" s="7">
        <f t="shared" si="45"/>
        <v>4.466357308584687</v>
      </c>
      <c r="I685" s="7">
        <f t="shared" si="46"/>
        <v>100</v>
      </c>
    </row>
    <row r="686" spans="1:9" ht="10.5">
      <c r="A686" s="16">
        <v>683</v>
      </c>
      <c r="C686" s="6" t="s">
        <v>108</v>
      </c>
      <c r="D686" s="9">
        <v>515</v>
      </c>
      <c r="E686" s="9">
        <v>62</v>
      </c>
      <c r="F686" s="9">
        <f t="shared" si="43"/>
        <v>577</v>
      </c>
      <c r="G686" s="7">
        <f t="shared" si="44"/>
        <v>89.25476603119584</v>
      </c>
      <c r="H686" s="7">
        <f t="shared" si="45"/>
        <v>10.74523396880416</v>
      </c>
      <c r="I686" s="7">
        <f t="shared" si="46"/>
        <v>100</v>
      </c>
    </row>
    <row r="687" spans="1:9" ht="10.5">
      <c r="A687" s="16">
        <v>684</v>
      </c>
      <c r="C687" s="6" t="s">
        <v>6</v>
      </c>
      <c r="D687" s="9">
        <v>302</v>
      </c>
      <c r="E687" s="9">
        <v>22</v>
      </c>
      <c r="F687" s="9">
        <f t="shared" si="43"/>
        <v>324</v>
      </c>
      <c r="G687" s="7">
        <f t="shared" si="44"/>
        <v>93.20987654320987</v>
      </c>
      <c r="H687" s="7">
        <f t="shared" si="45"/>
        <v>6.790123456790123</v>
      </c>
      <c r="I687" s="7">
        <f t="shared" si="46"/>
        <v>100</v>
      </c>
    </row>
    <row r="688" spans="1:9" ht="10.5">
      <c r="A688" s="16">
        <v>685</v>
      </c>
      <c r="C688" s="6" t="s">
        <v>7</v>
      </c>
      <c r="D688" s="9">
        <v>562</v>
      </c>
      <c r="E688" s="9">
        <v>60</v>
      </c>
      <c r="F688" s="9">
        <f t="shared" si="43"/>
        <v>622</v>
      </c>
      <c r="G688" s="7">
        <f t="shared" si="44"/>
        <v>90.35369774919614</v>
      </c>
      <c r="H688" s="7">
        <f t="shared" si="45"/>
        <v>9.646302250803858</v>
      </c>
      <c r="I688" s="7">
        <f t="shared" si="46"/>
        <v>100</v>
      </c>
    </row>
    <row r="689" spans="1:9" ht="10.5">
      <c r="A689" s="16">
        <v>686</v>
      </c>
      <c r="C689" s="6" t="s">
        <v>8</v>
      </c>
      <c r="D689" s="9">
        <v>259</v>
      </c>
      <c r="E689" s="9">
        <v>22</v>
      </c>
      <c r="F689" s="9">
        <f t="shared" si="43"/>
        <v>281</v>
      </c>
      <c r="G689" s="7">
        <f t="shared" si="44"/>
        <v>92.17081850533808</v>
      </c>
      <c r="H689" s="7">
        <f t="shared" si="45"/>
        <v>7.829181494661921</v>
      </c>
      <c r="I689" s="7">
        <f t="shared" si="46"/>
        <v>100</v>
      </c>
    </row>
    <row r="690" spans="1:9" ht="10.5">
      <c r="A690" s="16">
        <v>687</v>
      </c>
      <c r="C690" s="6" t="s">
        <v>115</v>
      </c>
      <c r="D690" s="9">
        <v>546</v>
      </c>
      <c r="E690" s="9">
        <v>29</v>
      </c>
      <c r="F690" s="9">
        <f t="shared" si="43"/>
        <v>575</v>
      </c>
      <c r="G690" s="7">
        <f t="shared" si="44"/>
        <v>94.95652173913044</v>
      </c>
      <c r="H690" s="7">
        <f t="shared" si="45"/>
        <v>5.043478260869565</v>
      </c>
      <c r="I690" s="7">
        <f t="shared" si="46"/>
        <v>100</v>
      </c>
    </row>
    <row r="691" spans="1:9" ht="10.5">
      <c r="A691" s="16">
        <v>688</v>
      </c>
      <c r="C691" s="6" t="s">
        <v>9</v>
      </c>
      <c r="D691" s="9">
        <v>741</v>
      </c>
      <c r="E691" s="9">
        <v>43</v>
      </c>
      <c r="F691" s="9">
        <f t="shared" si="43"/>
        <v>784</v>
      </c>
      <c r="G691" s="7">
        <f t="shared" si="44"/>
        <v>94.51530612244898</v>
      </c>
      <c r="H691" s="7">
        <f t="shared" si="45"/>
        <v>5.48469387755102</v>
      </c>
      <c r="I691" s="7">
        <f t="shared" si="46"/>
        <v>100</v>
      </c>
    </row>
    <row r="692" spans="1:9" ht="10.5">
      <c r="A692" s="16">
        <v>689</v>
      </c>
      <c r="C692" s="6" t="s">
        <v>116</v>
      </c>
      <c r="D692" s="9">
        <v>1095</v>
      </c>
      <c r="E692" s="9">
        <v>78</v>
      </c>
      <c r="F692" s="9">
        <f t="shared" si="43"/>
        <v>1173</v>
      </c>
      <c r="G692" s="7">
        <f t="shared" si="44"/>
        <v>93.35038363171356</v>
      </c>
      <c r="H692" s="7">
        <f t="shared" si="45"/>
        <v>6.649616368286446</v>
      </c>
      <c r="I692" s="7">
        <f t="shared" si="46"/>
        <v>100</v>
      </c>
    </row>
    <row r="693" spans="1:9" ht="10.5">
      <c r="A693" s="16">
        <v>690</v>
      </c>
      <c r="C693" s="6" t="s">
        <v>10</v>
      </c>
      <c r="D693" s="9">
        <v>7830</v>
      </c>
      <c r="E693" s="9">
        <v>362</v>
      </c>
      <c r="F693" s="9">
        <f t="shared" si="43"/>
        <v>8192</v>
      </c>
      <c r="G693" s="7">
        <f t="shared" si="44"/>
        <v>95.5810546875</v>
      </c>
      <c r="H693" s="7">
        <f t="shared" si="45"/>
        <v>4.4189453125</v>
      </c>
      <c r="I693" s="7">
        <f t="shared" si="46"/>
        <v>100</v>
      </c>
    </row>
    <row r="694" spans="1:9" ht="10.5">
      <c r="A694" s="16">
        <v>691</v>
      </c>
      <c r="C694" s="6" t="s">
        <v>109</v>
      </c>
      <c r="D694" s="9">
        <v>1159</v>
      </c>
      <c r="E694" s="9">
        <v>42</v>
      </c>
      <c r="F694" s="9">
        <f t="shared" si="43"/>
        <v>1201</v>
      </c>
      <c r="G694" s="7">
        <f t="shared" si="44"/>
        <v>96.50291423813488</v>
      </c>
      <c r="H694" s="7">
        <f t="shared" si="45"/>
        <v>3.4970857618651126</v>
      </c>
      <c r="I694" s="7">
        <f t="shared" si="46"/>
        <v>100</v>
      </c>
    </row>
    <row r="695" spans="1:9" ht="10.5">
      <c r="A695" s="16">
        <v>692</v>
      </c>
      <c r="C695" s="6" t="s">
        <v>11</v>
      </c>
      <c r="D695" s="9">
        <v>13259</v>
      </c>
      <c r="E695" s="9">
        <v>731</v>
      </c>
      <c r="F695" s="9">
        <f t="shared" si="43"/>
        <v>13990</v>
      </c>
      <c r="G695" s="7">
        <f t="shared" si="44"/>
        <v>94.77483917083632</v>
      </c>
      <c r="H695" s="7">
        <f t="shared" si="45"/>
        <v>5.225160829163689</v>
      </c>
      <c r="I695" s="7">
        <f t="shared" si="46"/>
        <v>100</v>
      </c>
    </row>
    <row r="696" spans="1:9" ht="10.5">
      <c r="A696" s="16">
        <v>693</v>
      </c>
      <c r="C696" s="6" t="s">
        <v>12</v>
      </c>
      <c r="D696" s="9">
        <v>809</v>
      </c>
      <c r="E696" s="9">
        <v>73</v>
      </c>
      <c r="F696" s="9">
        <f t="shared" si="43"/>
        <v>882</v>
      </c>
      <c r="G696" s="7">
        <f t="shared" si="44"/>
        <v>91.72335600907029</v>
      </c>
      <c r="H696" s="7">
        <f t="shared" si="45"/>
        <v>8.276643990929704</v>
      </c>
      <c r="I696" s="7">
        <f t="shared" si="46"/>
        <v>100</v>
      </c>
    </row>
    <row r="697" spans="1:9" ht="10.5">
      <c r="A697" s="16">
        <v>694</v>
      </c>
      <c r="C697" s="6" t="s">
        <v>110</v>
      </c>
      <c r="D697" s="9">
        <v>2865</v>
      </c>
      <c r="E697" s="9">
        <v>181</v>
      </c>
      <c r="F697" s="9">
        <f t="shared" si="43"/>
        <v>3046</v>
      </c>
      <c r="G697" s="7">
        <f t="shared" si="44"/>
        <v>94.05778069599475</v>
      </c>
      <c r="H697" s="7">
        <f t="shared" si="45"/>
        <v>5.942219304005253</v>
      </c>
      <c r="I697" s="7">
        <f t="shared" si="46"/>
        <v>100</v>
      </c>
    </row>
    <row r="698" spans="1:9" ht="10.5">
      <c r="A698" s="16">
        <v>695</v>
      </c>
      <c r="C698" s="6" t="s">
        <v>13</v>
      </c>
      <c r="D698" s="9">
        <v>2314</v>
      </c>
      <c r="E698" s="9">
        <v>150</v>
      </c>
      <c r="F698" s="9">
        <f t="shared" si="43"/>
        <v>2464</v>
      </c>
      <c r="G698" s="7">
        <f t="shared" si="44"/>
        <v>93.91233766233766</v>
      </c>
      <c r="H698" s="7">
        <f t="shared" si="45"/>
        <v>6.087662337662338</v>
      </c>
      <c r="I698" s="7">
        <f t="shared" si="46"/>
        <v>100</v>
      </c>
    </row>
    <row r="699" spans="1:9" ht="10.5">
      <c r="A699" s="16">
        <v>696</v>
      </c>
      <c r="C699" s="6" t="s">
        <v>117</v>
      </c>
      <c r="D699" s="9">
        <v>256</v>
      </c>
      <c r="E699" s="9">
        <v>55</v>
      </c>
      <c r="F699" s="9">
        <f t="shared" si="43"/>
        <v>311</v>
      </c>
      <c r="G699" s="7">
        <f t="shared" si="44"/>
        <v>82.31511254019293</v>
      </c>
      <c r="H699" s="7">
        <f t="shared" si="45"/>
        <v>17.684887459807076</v>
      </c>
      <c r="I699" s="7">
        <f t="shared" si="46"/>
        <v>100</v>
      </c>
    </row>
    <row r="700" spans="1:9" ht="10.5">
      <c r="A700" s="16">
        <v>697</v>
      </c>
      <c r="C700" s="6" t="s">
        <v>118</v>
      </c>
      <c r="D700" s="9">
        <v>4380</v>
      </c>
      <c r="E700" s="9">
        <v>279</v>
      </c>
      <c r="F700" s="9">
        <f t="shared" si="43"/>
        <v>4659</v>
      </c>
      <c r="G700" s="7">
        <f t="shared" si="44"/>
        <v>94.01159047005795</v>
      </c>
      <c r="H700" s="7">
        <f t="shared" si="45"/>
        <v>5.988409529942048</v>
      </c>
      <c r="I700" s="7">
        <f t="shared" si="46"/>
        <v>100</v>
      </c>
    </row>
    <row r="701" spans="1:9" ht="10.5">
      <c r="A701" s="16">
        <v>698</v>
      </c>
      <c r="C701" s="6" t="s">
        <v>14</v>
      </c>
      <c r="D701" s="9">
        <v>10129</v>
      </c>
      <c r="E701" s="9">
        <v>947</v>
      </c>
      <c r="F701" s="9">
        <f t="shared" si="43"/>
        <v>11076</v>
      </c>
      <c r="G701" s="7">
        <f t="shared" si="44"/>
        <v>91.44998194293969</v>
      </c>
      <c r="H701" s="7">
        <f t="shared" si="45"/>
        <v>8.55001805706031</v>
      </c>
      <c r="I701" s="7">
        <f t="shared" si="46"/>
        <v>100</v>
      </c>
    </row>
    <row r="702" spans="1:9" ht="10.5">
      <c r="A702" s="16">
        <v>699</v>
      </c>
      <c r="C702" s="6" t="s">
        <v>119</v>
      </c>
      <c r="D702" s="9">
        <v>266</v>
      </c>
      <c r="E702" s="9">
        <v>9</v>
      </c>
      <c r="F702" s="9">
        <f t="shared" si="43"/>
        <v>275</v>
      </c>
      <c r="G702" s="7">
        <f t="shared" si="44"/>
        <v>96.72727272727273</v>
      </c>
      <c r="H702" s="7">
        <f t="shared" si="45"/>
        <v>3.272727272727273</v>
      </c>
      <c r="I702" s="7">
        <f t="shared" si="46"/>
        <v>100</v>
      </c>
    </row>
    <row r="703" spans="1:9" ht="10.5">
      <c r="A703" s="16">
        <v>700</v>
      </c>
      <c r="C703" s="6" t="s">
        <v>15</v>
      </c>
      <c r="D703" s="9">
        <v>1754</v>
      </c>
      <c r="E703" s="9">
        <v>147</v>
      </c>
      <c r="F703" s="9">
        <f t="shared" si="43"/>
        <v>1901</v>
      </c>
      <c r="G703" s="7">
        <f t="shared" si="44"/>
        <v>92.26722777485534</v>
      </c>
      <c r="H703" s="7">
        <f t="shared" si="45"/>
        <v>7.73277222514466</v>
      </c>
      <c r="I703" s="7">
        <f t="shared" si="46"/>
        <v>100</v>
      </c>
    </row>
    <row r="704" spans="1:9" ht="10.5">
      <c r="A704" s="16">
        <v>701</v>
      </c>
      <c r="C704" s="6" t="s">
        <v>16</v>
      </c>
      <c r="D704" s="9">
        <v>5311</v>
      </c>
      <c r="E704" s="9">
        <v>576</v>
      </c>
      <c r="F704" s="9">
        <f t="shared" si="43"/>
        <v>5887</v>
      </c>
      <c r="G704" s="7">
        <f t="shared" si="44"/>
        <v>90.21572957363682</v>
      </c>
      <c r="H704" s="7">
        <f t="shared" si="45"/>
        <v>9.784270426363173</v>
      </c>
      <c r="I704" s="7">
        <f t="shared" si="46"/>
        <v>100</v>
      </c>
    </row>
    <row r="705" spans="1:9" ht="10.5">
      <c r="A705" s="16">
        <v>702</v>
      </c>
      <c r="C705" s="6" t="s">
        <v>17</v>
      </c>
      <c r="D705" s="9">
        <v>4037</v>
      </c>
      <c r="E705" s="9">
        <v>289</v>
      </c>
      <c r="F705" s="9">
        <f t="shared" si="43"/>
        <v>4326</v>
      </c>
      <c r="G705" s="7">
        <f t="shared" si="44"/>
        <v>93.31946370781323</v>
      </c>
      <c r="H705" s="7">
        <f t="shared" si="45"/>
        <v>6.680536292186777</v>
      </c>
      <c r="I705" s="7">
        <f t="shared" si="46"/>
        <v>100</v>
      </c>
    </row>
    <row r="706" spans="1:9" ht="10.5">
      <c r="A706" s="16">
        <v>703</v>
      </c>
      <c r="B706" s="2" t="s">
        <v>31</v>
      </c>
      <c r="C706" s="6" t="s">
        <v>3</v>
      </c>
      <c r="D706" s="9">
        <v>138074</v>
      </c>
      <c r="E706" s="9">
        <v>25565</v>
      </c>
      <c r="F706" s="9">
        <f t="shared" si="43"/>
        <v>163639</v>
      </c>
      <c r="G706" s="7">
        <f t="shared" si="44"/>
        <v>84.37719614517322</v>
      </c>
      <c r="H706" s="7">
        <f t="shared" si="45"/>
        <v>15.622803854826783</v>
      </c>
      <c r="I706" s="7">
        <f t="shared" si="46"/>
        <v>100</v>
      </c>
    </row>
    <row r="707" spans="1:9" ht="10.5">
      <c r="A707" s="16">
        <v>704</v>
      </c>
      <c r="C707" s="6" t="s">
        <v>4</v>
      </c>
      <c r="D707" s="9">
        <v>2216</v>
      </c>
      <c r="E707" s="9">
        <v>409</v>
      </c>
      <c r="F707" s="9">
        <f t="shared" si="43"/>
        <v>2625</v>
      </c>
      <c r="G707" s="7">
        <f t="shared" si="44"/>
        <v>84.41904761904762</v>
      </c>
      <c r="H707" s="7">
        <f t="shared" si="45"/>
        <v>15.58095238095238</v>
      </c>
      <c r="I707" s="7">
        <f t="shared" si="46"/>
        <v>100</v>
      </c>
    </row>
    <row r="708" spans="1:9" ht="10.5">
      <c r="A708" s="16">
        <v>705</v>
      </c>
      <c r="C708" s="6" t="s">
        <v>111</v>
      </c>
      <c r="D708" s="9">
        <v>536</v>
      </c>
      <c r="E708" s="9">
        <v>95</v>
      </c>
      <c r="F708" s="9">
        <f t="shared" si="43"/>
        <v>631</v>
      </c>
      <c r="G708" s="7">
        <f t="shared" si="44"/>
        <v>84.9445324881141</v>
      </c>
      <c r="H708" s="7">
        <f t="shared" si="45"/>
        <v>15.055467511885896</v>
      </c>
      <c r="I708" s="7">
        <f t="shared" si="46"/>
        <v>100</v>
      </c>
    </row>
    <row r="709" spans="1:9" ht="10.5">
      <c r="A709" s="16">
        <v>706</v>
      </c>
      <c r="C709" s="6" t="s">
        <v>5</v>
      </c>
      <c r="D709" s="9">
        <v>1461</v>
      </c>
      <c r="E709" s="9">
        <v>94</v>
      </c>
      <c r="F709" s="9">
        <f aca="true" t="shared" si="47" ref="F709:F772">SUM(D709:E709)</f>
        <v>1555</v>
      </c>
      <c r="G709" s="7">
        <f t="shared" si="44"/>
        <v>93.95498392282958</v>
      </c>
      <c r="H709" s="7">
        <f t="shared" si="45"/>
        <v>6.045016077170418</v>
      </c>
      <c r="I709" s="7">
        <f t="shared" si="46"/>
        <v>100</v>
      </c>
    </row>
    <row r="710" spans="1:9" ht="10.5">
      <c r="A710" s="16">
        <v>707</v>
      </c>
      <c r="C710" s="6" t="s">
        <v>112</v>
      </c>
      <c r="D710" s="9">
        <v>1185</v>
      </c>
      <c r="E710" s="9">
        <v>93</v>
      </c>
      <c r="F710" s="9">
        <f t="shared" si="47"/>
        <v>1278</v>
      </c>
      <c r="G710" s="7">
        <f t="shared" si="44"/>
        <v>92.72300469483568</v>
      </c>
      <c r="H710" s="7">
        <f t="shared" si="45"/>
        <v>7.276995305164319</v>
      </c>
      <c r="I710" s="7">
        <f t="shared" si="46"/>
        <v>100</v>
      </c>
    </row>
    <row r="711" spans="1:9" ht="10.5">
      <c r="A711" s="16">
        <v>708</v>
      </c>
      <c r="C711" s="6" t="s">
        <v>113</v>
      </c>
      <c r="D711" s="9">
        <v>636</v>
      </c>
      <c r="E711" s="9">
        <v>38</v>
      </c>
      <c r="F711" s="9">
        <f t="shared" si="47"/>
        <v>674</v>
      </c>
      <c r="G711" s="7">
        <f t="shared" si="44"/>
        <v>94.3620178041543</v>
      </c>
      <c r="H711" s="7">
        <f t="shared" si="45"/>
        <v>5.637982195845697</v>
      </c>
      <c r="I711" s="7">
        <f t="shared" si="46"/>
        <v>100</v>
      </c>
    </row>
    <row r="712" spans="1:9" ht="10.5">
      <c r="A712" s="16">
        <v>709</v>
      </c>
      <c r="C712" s="6" t="s">
        <v>114</v>
      </c>
      <c r="D712" s="9">
        <v>454</v>
      </c>
      <c r="E712" s="9">
        <v>36</v>
      </c>
      <c r="F712" s="9">
        <f t="shared" si="47"/>
        <v>490</v>
      </c>
      <c r="G712" s="7">
        <f t="shared" si="44"/>
        <v>92.65306122448979</v>
      </c>
      <c r="H712" s="7">
        <f t="shared" si="45"/>
        <v>7.346938775510205</v>
      </c>
      <c r="I712" s="7">
        <f t="shared" si="46"/>
        <v>100</v>
      </c>
    </row>
    <row r="713" spans="1:9" ht="10.5">
      <c r="A713" s="16">
        <v>710</v>
      </c>
      <c r="C713" s="6" t="s">
        <v>108</v>
      </c>
      <c r="D713" s="9">
        <v>355</v>
      </c>
      <c r="E713" s="9">
        <v>46</v>
      </c>
      <c r="F713" s="9">
        <f t="shared" si="47"/>
        <v>401</v>
      </c>
      <c r="G713" s="7">
        <f t="shared" si="44"/>
        <v>88.5286783042394</v>
      </c>
      <c r="H713" s="7">
        <f t="shared" si="45"/>
        <v>11.471321695760599</v>
      </c>
      <c r="I713" s="7">
        <f t="shared" si="46"/>
        <v>100</v>
      </c>
    </row>
    <row r="714" spans="1:9" ht="10.5">
      <c r="A714" s="16">
        <v>711</v>
      </c>
      <c r="C714" s="6" t="s">
        <v>6</v>
      </c>
      <c r="D714" s="9">
        <v>157</v>
      </c>
      <c r="E714" s="9">
        <v>30</v>
      </c>
      <c r="F714" s="9">
        <f t="shared" si="47"/>
        <v>187</v>
      </c>
      <c r="G714" s="7">
        <f t="shared" si="44"/>
        <v>83.9572192513369</v>
      </c>
      <c r="H714" s="7">
        <f t="shared" si="45"/>
        <v>16.0427807486631</v>
      </c>
      <c r="I714" s="7">
        <f t="shared" si="46"/>
        <v>100</v>
      </c>
    </row>
    <row r="715" spans="1:9" ht="10.5">
      <c r="A715" s="16">
        <v>712</v>
      </c>
      <c r="C715" s="6" t="s">
        <v>7</v>
      </c>
      <c r="D715" s="9">
        <v>402</v>
      </c>
      <c r="E715" s="9">
        <v>57</v>
      </c>
      <c r="F715" s="9">
        <f t="shared" si="47"/>
        <v>459</v>
      </c>
      <c r="G715" s="7">
        <f t="shared" si="44"/>
        <v>87.58169934640523</v>
      </c>
      <c r="H715" s="7">
        <f t="shared" si="45"/>
        <v>12.418300653594772</v>
      </c>
      <c r="I715" s="7">
        <f t="shared" si="46"/>
        <v>100</v>
      </c>
    </row>
    <row r="716" spans="1:9" ht="10.5">
      <c r="A716" s="16">
        <v>713</v>
      </c>
      <c r="C716" s="6" t="s">
        <v>8</v>
      </c>
      <c r="D716" s="9">
        <v>196</v>
      </c>
      <c r="E716" s="9">
        <v>28</v>
      </c>
      <c r="F716" s="9">
        <f t="shared" si="47"/>
        <v>224</v>
      </c>
      <c r="G716" s="7">
        <f t="shared" si="44"/>
        <v>87.5</v>
      </c>
      <c r="H716" s="7">
        <f t="shared" si="45"/>
        <v>12.5</v>
      </c>
      <c r="I716" s="7">
        <f t="shared" si="46"/>
        <v>100</v>
      </c>
    </row>
    <row r="717" spans="1:9" ht="10.5">
      <c r="A717" s="16">
        <v>714</v>
      </c>
      <c r="C717" s="6" t="s">
        <v>115</v>
      </c>
      <c r="D717" s="9">
        <v>118</v>
      </c>
      <c r="E717" s="9">
        <v>0</v>
      </c>
      <c r="F717" s="9">
        <f t="shared" si="47"/>
        <v>118</v>
      </c>
      <c r="G717" s="7">
        <f t="shared" si="44"/>
        <v>100</v>
      </c>
      <c r="H717" s="7">
        <f t="shared" si="45"/>
        <v>0</v>
      </c>
      <c r="I717" s="7">
        <f t="shared" si="46"/>
        <v>100</v>
      </c>
    </row>
    <row r="718" spans="1:9" ht="10.5">
      <c r="A718" s="16">
        <v>715</v>
      </c>
      <c r="C718" s="6" t="s">
        <v>9</v>
      </c>
      <c r="D718" s="9">
        <v>152</v>
      </c>
      <c r="E718" s="9">
        <v>13</v>
      </c>
      <c r="F718" s="9">
        <f t="shared" si="47"/>
        <v>165</v>
      </c>
      <c r="G718" s="7">
        <f t="shared" si="44"/>
        <v>92.12121212121212</v>
      </c>
      <c r="H718" s="7">
        <f t="shared" si="45"/>
        <v>7.878787878787878</v>
      </c>
      <c r="I718" s="7">
        <f t="shared" si="46"/>
        <v>100</v>
      </c>
    </row>
    <row r="719" spans="1:9" ht="10.5">
      <c r="A719" s="16">
        <v>716</v>
      </c>
      <c r="C719" s="6" t="s">
        <v>116</v>
      </c>
      <c r="D719" s="9">
        <v>490</v>
      </c>
      <c r="E719" s="9">
        <v>45</v>
      </c>
      <c r="F719" s="9">
        <f t="shared" si="47"/>
        <v>535</v>
      </c>
      <c r="G719" s="7">
        <f t="shared" si="44"/>
        <v>91.58878504672897</v>
      </c>
      <c r="H719" s="7">
        <f t="shared" si="45"/>
        <v>8.411214953271028</v>
      </c>
      <c r="I719" s="7">
        <f t="shared" si="46"/>
        <v>100</v>
      </c>
    </row>
    <row r="720" spans="1:9" ht="10.5">
      <c r="A720" s="16">
        <v>717</v>
      </c>
      <c r="C720" s="6" t="s">
        <v>10</v>
      </c>
      <c r="D720" s="9">
        <v>63</v>
      </c>
      <c r="E720" s="9">
        <v>4</v>
      </c>
      <c r="F720" s="9">
        <f t="shared" si="47"/>
        <v>67</v>
      </c>
      <c r="G720" s="7">
        <f t="shared" si="44"/>
        <v>94.02985074626866</v>
      </c>
      <c r="H720" s="7">
        <f t="shared" si="45"/>
        <v>5.970149253731343</v>
      </c>
      <c r="I720" s="7">
        <f t="shared" si="46"/>
        <v>100</v>
      </c>
    </row>
    <row r="721" spans="1:9" ht="10.5">
      <c r="A721" s="16">
        <v>718</v>
      </c>
      <c r="C721" s="6" t="s">
        <v>109</v>
      </c>
      <c r="D721" s="9">
        <v>587</v>
      </c>
      <c r="E721" s="9">
        <v>52</v>
      </c>
      <c r="F721" s="9">
        <f t="shared" si="47"/>
        <v>639</v>
      </c>
      <c r="G721" s="7">
        <f t="shared" si="44"/>
        <v>91.8622848200313</v>
      </c>
      <c r="H721" s="7">
        <f t="shared" si="45"/>
        <v>8.137715179968701</v>
      </c>
      <c r="I721" s="7">
        <f t="shared" si="46"/>
        <v>100</v>
      </c>
    </row>
    <row r="722" spans="1:9" ht="10.5">
      <c r="A722" s="16">
        <v>719</v>
      </c>
      <c r="C722" s="6" t="s">
        <v>11</v>
      </c>
      <c r="D722" s="9">
        <v>593</v>
      </c>
      <c r="E722" s="9">
        <v>46</v>
      </c>
      <c r="F722" s="9">
        <f t="shared" si="47"/>
        <v>639</v>
      </c>
      <c r="G722" s="7">
        <f t="shared" si="44"/>
        <v>92.80125195618153</v>
      </c>
      <c r="H722" s="7">
        <f t="shared" si="45"/>
        <v>7.198748043818466</v>
      </c>
      <c r="I722" s="7">
        <f t="shared" si="46"/>
        <v>100</v>
      </c>
    </row>
    <row r="723" spans="1:9" ht="10.5">
      <c r="A723" s="16">
        <v>720</v>
      </c>
      <c r="C723" s="6" t="s">
        <v>12</v>
      </c>
      <c r="D723" s="9">
        <v>245</v>
      </c>
      <c r="E723" s="9">
        <v>44</v>
      </c>
      <c r="F723" s="9">
        <f t="shared" si="47"/>
        <v>289</v>
      </c>
      <c r="G723" s="7">
        <f t="shared" si="44"/>
        <v>84.77508650519032</v>
      </c>
      <c r="H723" s="7">
        <f t="shared" si="45"/>
        <v>15.22491349480969</v>
      </c>
      <c r="I723" s="7">
        <f t="shared" si="46"/>
        <v>100</v>
      </c>
    </row>
    <row r="724" spans="1:9" ht="10.5">
      <c r="A724" s="16">
        <v>721</v>
      </c>
      <c r="C724" s="6" t="s">
        <v>110</v>
      </c>
      <c r="D724" s="9">
        <v>529</v>
      </c>
      <c r="E724" s="9">
        <v>96</v>
      </c>
      <c r="F724" s="9">
        <f t="shared" si="47"/>
        <v>625</v>
      </c>
      <c r="G724" s="7">
        <f t="shared" si="44"/>
        <v>84.64</v>
      </c>
      <c r="H724" s="7">
        <f t="shared" si="45"/>
        <v>15.36</v>
      </c>
      <c r="I724" s="7">
        <f t="shared" si="46"/>
        <v>100</v>
      </c>
    </row>
    <row r="725" spans="1:9" ht="10.5">
      <c r="A725" s="16">
        <v>722</v>
      </c>
      <c r="C725" s="6" t="s">
        <v>13</v>
      </c>
      <c r="D725" s="9">
        <v>1694</v>
      </c>
      <c r="E725" s="9">
        <v>169</v>
      </c>
      <c r="F725" s="9">
        <f t="shared" si="47"/>
        <v>1863</v>
      </c>
      <c r="G725" s="7">
        <f t="shared" si="44"/>
        <v>90.92860976918948</v>
      </c>
      <c r="H725" s="7">
        <f t="shared" si="45"/>
        <v>9.07139023081052</v>
      </c>
      <c r="I725" s="7">
        <f t="shared" si="46"/>
        <v>100</v>
      </c>
    </row>
    <row r="726" spans="1:9" ht="10.5">
      <c r="A726" s="16">
        <v>723</v>
      </c>
      <c r="C726" s="6" t="s">
        <v>117</v>
      </c>
      <c r="D726" s="9">
        <v>229</v>
      </c>
      <c r="E726" s="9">
        <v>48</v>
      </c>
      <c r="F726" s="9">
        <f t="shared" si="47"/>
        <v>277</v>
      </c>
      <c r="G726" s="7">
        <f t="shared" si="44"/>
        <v>82.67148014440433</v>
      </c>
      <c r="H726" s="7">
        <f t="shared" si="45"/>
        <v>17.328519855595665</v>
      </c>
      <c r="I726" s="7">
        <f t="shared" si="46"/>
        <v>100</v>
      </c>
    </row>
    <row r="727" spans="1:9" ht="10.5">
      <c r="A727" s="16">
        <v>724</v>
      </c>
      <c r="C727" s="6" t="s">
        <v>118</v>
      </c>
      <c r="D727" s="9">
        <v>1404</v>
      </c>
      <c r="E727" s="9">
        <v>133</v>
      </c>
      <c r="F727" s="9">
        <f t="shared" si="47"/>
        <v>1537</v>
      </c>
      <c r="G727" s="7">
        <f aca="true" t="shared" si="48" ref="G727:G790">IF($F727&gt;0,D727/$F727*100,0)</f>
        <v>91.34677944046844</v>
      </c>
      <c r="H727" s="7">
        <f aca="true" t="shared" si="49" ref="H727:H790">IF($F727&gt;0,E727/$F727*100,0)</f>
        <v>8.653220559531555</v>
      </c>
      <c r="I727" s="7">
        <f aca="true" t="shared" si="50" ref="I727:I790">IF($F727&gt;0,F727/$F727*100,0)</f>
        <v>100</v>
      </c>
    </row>
    <row r="728" spans="1:9" ht="10.5">
      <c r="A728" s="16">
        <v>725</v>
      </c>
      <c r="C728" s="6" t="s">
        <v>14</v>
      </c>
      <c r="D728" s="9">
        <v>4224</v>
      </c>
      <c r="E728" s="9">
        <v>494</v>
      </c>
      <c r="F728" s="9">
        <f t="shared" si="47"/>
        <v>4718</v>
      </c>
      <c r="G728" s="7">
        <f t="shared" si="48"/>
        <v>89.52946163628657</v>
      </c>
      <c r="H728" s="7">
        <f t="shared" si="49"/>
        <v>10.470538363713437</v>
      </c>
      <c r="I728" s="7">
        <f t="shared" si="50"/>
        <v>100</v>
      </c>
    </row>
    <row r="729" spans="1:9" ht="10.5">
      <c r="A729" s="16">
        <v>726</v>
      </c>
      <c r="C729" s="6" t="s">
        <v>119</v>
      </c>
      <c r="D729" s="9">
        <v>309</v>
      </c>
      <c r="E729" s="9">
        <v>35</v>
      </c>
      <c r="F729" s="9">
        <f t="shared" si="47"/>
        <v>344</v>
      </c>
      <c r="G729" s="7">
        <f t="shared" si="48"/>
        <v>89.82558139534885</v>
      </c>
      <c r="H729" s="7">
        <f t="shared" si="49"/>
        <v>10.174418604651162</v>
      </c>
      <c r="I729" s="7">
        <f t="shared" si="50"/>
        <v>100</v>
      </c>
    </row>
    <row r="730" spans="1:9" ht="10.5">
      <c r="A730" s="16">
        <v>727</v>
      </c>
      <c r="C730" s="6" t="s">
        <v>15</v>
      </c>
      <c r="D730" s="9">
        <v>597</v>
      </c>
      <c r="E730" s="9">
        <v>68</v>
      </c>
      <c r="F730" s="9">
        <f t="shared" si="47"/>
        <v>665</v>
      </c>
      <c r="G730" s="7">
        <f t="shared" si="48"/>
        <v>89.77443609022556</v>
      </c>
      <c r="H730" s="7">
        <f t="shared" si="49"/>
        <v>10.225563909774436</v>
      </c>
      <c r="I730" s="7">
        <f t="shared" si="50"/>
        <v>100</v>
      </c>
    </row>
    <row r="731" spans="1:9" ht="10.5">
      <c r="A731" s="16">
        <v>728</v>
      </c>
      <c r="C731" s="6" t="s">
        <v>16</v>
      </c>
      <c r="D731" s="9">
        <v>668</v>
      </c>
      <c r="E731" s="9">
        <v>101</v>
      </c>
      <c r="F731" s="9">
        <f t="shared" si="47"/>
        <v>769</v>
      </c>
      <c r="G731" s="7">
        <f t="shared" si="48"/>
        <v>86.86605981794538</v>
      </c>
      <c r="H731" s="7">
        <f t="shared" si="49"/>
        <v>13.133940182054616</v>
      </c>
      <c r="I731" s="7">
        <f t="shared" si="50"/>
        <v>100</v>
      </c>
    </row>
    <row r="732" spans="1:9" ht="10.5">
      <c r="A732" s="16">
        <v>729</v>
      </c>
      <c r="C732" s="6" t="s">
        <v>17</v>
      </c>
      <c r="D732" s="9">
        <v>511</v>
      </c>
      <c r="E732" s="9">
        <v>48</v>
      </c>
      <c r="F732" s="9">
        <f t="shared" si="47"/>
        <v>559</v>
      </c>
      <c r="G732" s="7">
        <f t="shared" si="48"/>
        <v>91.41323792486583</v>
      </c>
      <c r="H732" s="7">
        <f t="shared" si="49"/>
        <v>8.586762075134168</v>
      </c>
      <c r="I732" s="7">
        <f t="shared" si="50"/>
        <v>100</v>
      </c>
    </row>
    <row r="733" spans="1:9" ht="10.5">
      <c r="A733" s="16">
        <v>730</v>
      </c>
      <c r="B733" s="2" t="s">
        <v>32</v>
      </c>
      <c r="C733" s="6" t="s">
        <v>3</v>
      </c>
      <c r="D733" s="9">
        <v>32331</v>
      </c>
      <c r="E733" s="9">
        <v>6608</v>
      </c>
      <c r="F733" s="9">
        <f t="shared" si="47"/>
        <v>38939</v>
      </c>
      <c r="G733" s="7">
        <f t="shared" si="48"/>
        <v>83.02986722822877</v>
      </c>
      <c r="H733" s="7">
        <f t="shared" si="49"/>
        <v>16.970132771771233</v>
      </c>
      <c r="I733" s="7">
        <f t="shared" si="50"/>
        <v>100</v>
      </c>
    </row>
    <row r="734" spans="1:9" ht="10.5">
      <c r="A734" s="16">
        <v>731</v>
      </c>
      <c r="C734" s="6" t="s">
        <v>4</v>
      </c>
      <c r="D734" s="9">
        <v>516</v>
      </c>
      <c r="E734" s="9">
        <v>110</v>
      </c>
      <c r="F734" s="9">
        <f t="shared" si="47"/>
        <v>626</v>
      </c>
      <c r="G734" s="7">
        <f t="shared" si="48"/>
        <v>82.42811501597444</v>
      </c>
      <c r="H734" s="7">
        <f t="shared" si="49"/>
        <v>17.57188498402556</v>
      </c>
      <c r="I734" s="7">
        <f t="shared" si="50"/>
        <v>100</v>
      </c>
    </row>
    <row r="735" spans="1:9" ht="10.5">
      <c r="A735" s="16">
        <v>732</v>
      </c>
      <c r="C735" s="6" t="s">
        <v>111</v>
      </c>
      <c r="D735" s="9">
        <v>53</v>
      </c>
      <c r="E735" s="9">
        <v>9</v>
      </c>
      <c r="F735" s="9">
        <f t="shared" si="47"/>
        <v>62</v>
      </c>
      <c r="G735" s="7">
        <f t="shared" si="48"/>
        <v>85.48387096774194</v>
      </c>
      <c r="H735" s="7">
        <f t="shared" si="49"/>
        <v>14.516129032258066</v>
      </c>
      <c r="I735" s="7">
        <f t="shared" si="50"/>
        <v>100</v>
      </c>
    </row>
    <row r="736" spans="1:9" ht="10.5">
      <c r="A736" s="16">
        <v>733</v>
      </c>
      <c r="C736" s="6" t="s">
        <v>5</v>
      </c>
      <c r="D736" s="9">
        <v>662</v>
      </c>
      <c r="E736" s="9">
        <v>59</v>
      </c>
      <c r="F736" s="9">
        <f t="shared" si="47"/>
        <v>721</v>
      </c>
      <c r="G736" s="7">
        <f t="shared" si="48"/>
        <v>91.81692094313453</v>
      </c>
      <c r="H736" s="7">
        <f t="shared" si="49"/>
        <v>8.183079056865465</v>
      </c>
      <c r="I736" s="7">
        <f t="shared" si="50"/>
        <v>100</v>
      </c>
    </row>
    <row r="737" spans="1:9" ht="10.5">
      <c r="A737" s="16">
        <v>734</v>
      </c>
      <c r="C737" s="6" t="s">
        <v>112</v>
      </c>
      <c r="D737" s="9">
        <v>42</v>
      </c>
      <c r="E737" s="9">
        <v>4</v>
      </c>
      <c r="F737" s="9">
        <f t="shared" si="47"/>
        <v>46</v>
      </c>
      <c r="G737" s="7">
        <f t="shared" si="48"/>
        <v>91.30434782608695</v>
      </c>
      <c r="H737" s="7">
        <f t="shared" si="49"/>
        <v>8.695652173913043</v>
      </c>
      <c r="I737" s="7">
        <f t="shared" si="50"/>
        <v>100</v>
      </c>
    </row>
    <row r="738" spans="1:9" ht="10.5">
      <c r="A738" s="16">
        <v>735</v>
      </c>
      <c r="C738" s="6" t="s">
        <v>113</v>
      </c>
      <c r="D738" s="9">
        <v>69</v>
      </c>
      <c r="E738" s="9">
        <v>4</v>
      </c>
      <c r="F738" s="9">
        <f t="shared" si="47"/>
        <v>73</v>
      </c>
      <c r="G738" s="7">
        <f t="shared" si="48"/>
        <v>94.52054794520548</v>
      </c>
      <c r="H738" s="7">
        <f t="shared" si="49"/>
        <v>5.47945205479452</v>
      </c>
      <c r="I738" s="7">
        <f t="shared" si="50"/>
        <v>100</v>
      </c>
    </row>
    <row r="739" spans="1:9" ht="10.5">
      <c r="A739" s="16">
        <v>736</v>
      </c>
      <c r="C739" s="6" t="s">
        <v>114</v>
      </c>
      <c r="D739" s="9">
        <v>150</v>
      </c>
      <c r="E739" s="9">
        <v>7</v>
      </c>
      <c r="F739" s="9">
        <f t="shared" si="47"/>
        <v>157</v>
      </c>
      <c r="G739" s="7">
        <f t="shared" si="48"/>
        <v>95.54140127388536</v>
      </c>
      <c r="H739" s="7">
        <f t="shared" si="49"/>
        <v>4.45859872611465</v>
      </c>
      <c r="I739" s="7">
        <f t="shared" si="50"/>
        <v>100</v>
      </c>
    </row>
    <row r="740" spans="1:9" ht="10.5">
      <c r="A740" s="16">
        <v>737</v>
      </c>
      <c r="C740" s="6" t="s">
        <v>108</v>
      </c>
      <c r="D740" s="9">
        <v>18</v>
      </c>
      <c r="E740" s="9">
        <v>0</v>
      </c>
      <c r="F740" s="9">
        <f t="shared" si="47"/>
        <v>18</v>
      </c>
      <c r="G740" s="7">
        <f t="shared" si="48"/>
        <v>100</v>
      </c>
      <c r="H740" s="7">
        <f t="shared" si="49"/>
        <v>0</v>
      </c>
      <c r="I740" s="7">
        <f t="shared" si="50"/>
        <v>100</v>
      </c>
    </row>
    <row r="741" spans="1:9" ht="10.5">
      <c r="A741" s="16">
        <v>738</v>
      </c>
      <c r="C741" s="6" t="s">
        <v>6</v>
      </c>
      <c r="D741" s="9">
        <v>30</v>
      </c>
      <c r="E741" s="9">
        <v>4</v>
      </c>
      <c r="F741" s="9">
        <f t="shared" si="47"/>
        <v>34</v>
      </c>
      <c r="G741" s="7">
        <f t="shared" si="48"/>
        <v>88.23529411764706</v>
      </c>
      <c r="H741" s="7">
        <f t="shared" si="49"/>
        <v>11.76470588235294</v>
      </c>
      <c r="I741" s="7">
        <f t="shared" si="50"/>
        <v>100</v>
      </c>
    </row>
    <row r="742" spans="1:9" ht="10.5">
      <c r="A742" s="16">
        <v>739</v>
      </c>
      <c r="C742" s="6" t="s">
        <v>7</v>
      </c>
      <c r="D742" s="9">
        <v>77</v>
      </c>
      <c r="E742" s="9">
        <v>8</v>
      </c>
      <c r="F742" s="9">
        <f t="shared" si="47"/>
        <v>85</v>
      </c>
      <c r="G742" s="7">
        <f t="shared" si="48"/>
        <v>90.58823529411765</v>
      </c>
      <c r="H742" s="7">
        <f t="shared" si="49"/>
        <v>9.411764705882353</v>
      </c>
      <c r="I742" s="7">
        <f t="shared" si="50"/>
        <v>100</v>
      </c>
    </row>
    <row r="743" spans="1:9" ht="10.5">
      <c r="A743" s="16">
        <v>740</v>
      </c>
      <c r="C743" s="6" t="s">
        <v>8</v>
      </c>
      <c r="D743" s="9">
        <v>442</v>
      </c>
      <c r="E743" s="9">
        <v>15</v>
      </c>
      <c r="F743" s="9">
        <f t="shared" si="47"/>
        <v>457</v>
      </c>
      <c r="G743" s="7">
        <f t="shared" si="48"/>
        <v>96.71772428884027</v>
      </c>
      <c r="H743" s="7">
        <f t="shared" si="49"/>
        <v>3.282275711159737</v>
      </c>
      <c r="I743" s="7">
        <f t="shared" si="50"/>
        <v>100</v>
      </c>
    </row>
    <row r="744" spans="1:9" ht="10.5">
      <c r="A744" s="16">
        <v>741</v>
      </c>
      <c r="C744" s="6" t="s">
        <v>115</v>
      </c>
      <c r="D744" s="9">
        <v>9</v>
      </c>
      <c r="E744" s="9">
        <v>0</v>
      </c>
      <c r="F744" s="9">
        <f t="shared" si="47"/>
        <v>9</v>
      </c>
      <c r="G744" s="7">
        <f t="shared" si="48"/>
        <v>100</v>
      </c>
      <c r="H744" s="7">
        <f t="shared" si="49"/>
        <v>0</v>
      </c>
      <c r="I744" s="7">
        <f t="shared" si="50"/>
        <v>100</v>
      </c>
    </row>
    <row r="745" spans="1:9" ht="10.5">
      <c r="A745" s="16">
        <v>742</v>
      </c>
      <c r="C745" s="6" t="s">
        <v>9</v>
      </c>
      <c r="D745" s="9">
        <v>234</v>
      </c>
      <c r="E745" s="9">
        <v>7</v>
      </c>
      <c r="F745" s="9">
        <f t="shared" si="47"/>
        <v>241</v>
      </c>
      <c r="G745" s="7">
        <f t="shared" si="48"/>
        <v>97.0954356846473</v>
      </c>
      <c r="H745" s="7">
        <f t="shared" si="49"/>
        <v>2.904564315352697</v>
      </c>
      <c r="I745" s="7">
        <f t="shared" si="50"/>
        <v>100</v>
      </c>
    </row>
    <row r="746" spans="1:9" ht="10.5">
      <c r="A746" s="16">
        <v>743</v>
      </c>
      <c r="C746" s="6" t="s">
        <v>116</v>
      </c>
      <c r="D746" s="9">
        <v>10</v>
      </c>
      <c r="E746" s="9">
        <v>0</v>
      </c>
      <c r="F746" s="9">
        <f t="shared" si="47"/>
        <v>10</v>
      </c>
      <c r="G746" s="7">
        <f t="shared" si="48"/>
        <v>100</v>
      </c>
      <c r="H746" s="7">
        <f t="shared" si="49"/>
        <v>0</v>
      </c>
      <c r="I746" s="7">
        <f t="shared" si="50"/>
        <v>100</v>
      </c>
    </row>
    <row r="747" spans="1:9" ht="10.5">
      <c r="A747" s="16">
        <v>744</v>
      </c>
      <c r="C747" s="6" t="s">
        <v>10</v>
      </c>
      <c r="D747" s="9">
        <v>12</v>
      </c>
      <c r="E747" s="9">
        <v>0</v>
      </c>
      <c r="F747" s="9">
        <f t="shared" si="47"/>
        <v>12</v>
      </c>
      <c r="G747" s="7">
        <f t="shared" si="48"/>
        <v>100</v>
      </c>
      <c r="H747" s="7">
        <f t="shared" si="49"/>
        <v>0</v>
      </c>
      <c r="I747" s="7">
        <f t="shared" si="50"/>
        <v>100</v>
      </c>
    </row>
    <row r="748" spans="1:9" ht="10.5">
      <c r="A748" s="16">
        <v>745</v>
      </c>
      <c r="C748" s="6" t="s">
        <v>109</v>
      </c>
      <c r="D748" s="9">
        <v>136</v>
      </c>
      <c r="E748" s="9">
        <v>4</v>
      </c>
      <c r="F748" s="9">
        <f t="shared" si="47"/>
        <v>140</v>
      </c>
      <c r="G748" s="7">
        <f t="shared" si="48"/>
        <v>97.14285714285714</v>
      </c>
      <c r="H748" s="7">
        <f t="shared" si="49"/>
        <v>2.857142857142857</v>
      </c>
      <c r="I748" s="7">
        <f t="shared" si="50"/>
        <v>100</v>
      </c>
    </row>
    <row r="749" spans="1:9" ht="10.5">
      <c r="A749" s="16">
        <v>746</v>
      </c>
      <c r="C749" s="6" t="s">
        <v>11</v>
      </c>
      <c r="D749" s="9">
        <v>66</v>
      </c>
      <c r="E749" s="9">
        <v>3</v>
      </c>
      <c r="F749" s="9">
        <f t="shared" si="47"/>
        <v>69</v>
      </c>
      <c r="G749" s="7">
        <f t="shared" si="48"/>
        <v>95.65217391304348</v>
      </c>
      <c r="H749" s="7">
        <f t="shared" si="49"/>
        <v>4.3478260869565215</v>
      </c>
      <c r="I749" s="7">
        <f t="shared" si="50"/>
        <v>100</v>
      </c>
    </row>
    <row r="750" spans="1:9" ht="10.5">
      <c r="A750" s="16">
        <v>747</v>
      </c>
      <c r="C750" s="6" t="s">
        <v>12</v>
      </c>
      <c r="D750" s="9">
        <v>73</v>
      </c>
      <c r="E750" s="9">
        <v>6</v>
      </c>
      <c r="F750" s="9">
        <f t="shared" si="47"/>
        <v>79</v>
      </c>
      <c r="G750" s="7">
        <f t="shared" si="48"/>
        <v>92.40506329113924</v>
      </c>
      <c r="H750" s="7">
        <f t="shared" si="49"/>
        <v>7.59493670886076</v>
      </c>
      <c r="I750" s="7">
        <f t="shared" si="50"/>
        <v>100</v>
      </c>
    </row>
    <row r="751" spans="1:9" ht="10.5">
      <c r="A751" s="16">
        <v>748</v>
      </c>
      <c r="C751" s="6" t="s">
        <v>110</v>
      </c>
      <c r="D751" s="9">
        <v>547</v>
      </c>
      <c r="E751" s="9">
        <v>40</v>
      </c>
      <c r="F751" s="9">
        <f t="shared" si="47"/>
        <v>587</v>
      </c>
      <c r="G751" s="7">
        <f t="shared" si="48"/>
        <v>93.18568994889267</v>
      </c>
      <c r="H751" s="7">
        <f t="shared" si="49"/>
        <v>6.814310051107325</v>
      </c>
      <c r="I751" s="7">
        <f t="shared" si="50"/>
        <v>100</v>
      </c>
    </row>
    <row r="752" spans="1:9" ht="10.5">
      <c r="A752" s="16">
        <v>749</v>
      </c>
      <c r="C752" s="6" t="s">
        <v>13</v>
      </c>
      <c r="D752" s="9">
        <v>573</v>
      </c>
      <c r="E752" s="9">
        <v>48</v>
      </c>
      <c r="F752" s="9">
        <f t="shared" si="47"/>
        <v>621</v>
      </c>
      <c r="G752" s="7">
        <f t="shared" si="48"/>
        <v>92.27053140096618</v>
      </c>
      <c r="H752" s="7">
        <f t="shared" si="49"/>
        <v>7.729468599033816</v>
      </c>
      <c r="I752" s="7">
        <f t="shared" si="50"/>
        <v>100</v>
      </c>
    </row>
    <row r="753" spans="1:9" ht="10.5">
      <c r="A753" s="16">
        <v>750</v>
      </c>
      <c r="C753" s="6" t="s">
        <v>117</v>
      </c>
      <c r="D753" s="9">
        <v>22</v>
      </c>
      <c r="E753" s="9">
        <v>4</v>
      </c>
      <c r="F753" s="9">
        <f t="shared" si="47"/>
        <v>26</v>
      </c>
      <c r="G753" s="7">
        <f t="shared" si="48"/>
        <v>84.61538461538461</v>
      </c>
      <c r="H753" s="7">
        <f t="shared" si="49"/>
        <v>15.384615384615385</v>
      </c>
      <c r="I753" s="7">
        <f t="shared" si="50"/>
        <v>100</v>
      </c>
    </row>
    <row r="754" spans="1:9" ht="10.5">
      <c r="A754" s="16">
        <v>751</v>
      </c>
      <c r="C754" s="6" t="s">
        <v>118</v>
      </c>
      <c r="D754" s="9">
        <v>204</v>
      </c>
      <c r="E754" s="9">
        <v>50</v>
      </c>
      <c r="F754" s="9">
        <f t="shared" si="47"/>
        <v>254</v>
      </c>
      <c r="G754" s="7">
        <f t="shared" si="48"/>
        <v>80.31496062992126</v>
      </c>
      <c r="H754" s="7">
        <f t="shared" si="49"/>
        <v>19.68503937007874</v>
      </c>
      <c r="I754" s="7">
        <f t="shared" si="50"/>
        <v>100</v>
      </c>
    </row>
    <row r="755" spans="1:9" ht="10.5">
      <c r="A755" s="16">
        <v>752</v>
      </c>
      <c r="C755" s="6" t="s">
        <v>14</v>
      </c>
      <c r="D755" s="9">
        <v>1653</v>
      </c>
      <c r="E755" s="9">
        <v>174</v>
      </c>
      <c r="F755" s="9">
        <f t="shared" si="47"/>
        <v>1827</v>
      </c>
      <c r="G755" s="7">
        <f t="shared" si="48"/>
        <v>90.47619047619048</v>
      </c>
      <c r="H755" s="7">
        <f t="shared" si="49"/>
        <v>9.523809523809524</v>
      </c>
      <c r="I755" s="7">
        <f t="shared" si="50"/>
        <v>100</v>
      </c>
    </row>
    <row r="756" spans="1:9" ht="10.5">
      <c r="A756" s="16">
        <v>753</v>
      </c>
      <c r="C756" s="6" t="s">
        <v>119</v>
      </c>
      <c r="D756" s="9">
        <v>103</v>
      </c>
      <c r="E756" s="9">
        <v>3</v>
      </c>
      <c r="F756" s="9">
        <f t="shared" si="47"/>
        <v>106</v>
      </c>
      <c r="G756" s="7">
        <f t="shared" si="48"/>
        <v>97.16981132075472</v>
      </c>
      <c r="H756" s="7">
        <f t="shared" si="49"/>
        <v>2.8301886792452833</v>
      </c>
      <c r="I756" s="7">
        <f t="shared" si="50"/>
        <v>100</v>
      </c>
    </row>
    <row r="757" spans="1:9" ht="10.5">
      <c r="A757" s="16">
        <v>754</v>
      </c>
      <c r="C757" s="6" t="s">
        <v>15</v>
      </c>
      <c r="D757" s="9">
        <v>183</v>
      </c>
      <c r="E757" s="9">
        <v>25</v>
      </c>
      <c r="F757" s="9">
        <f t="shared" si="47"/>
        <v>208</v>
      </c>
      <c r="G757" s="7">
        <f t="shared" si="48"/>
        <v>87.98076923076923</v>
      </c>
      <c r="H757" s="7">
        <f t="shared" si="49"/>
        <v>12.01923076923077</v>
      </c>
      <c r="I757" s="7">
        <f t="shared" si="50"/>
        <v>100</v>
      </c>
    </row>
    <row r="758" spans="1:9" ht="10.5">
      <c r="A758" s="16">
        <v>755</v>
      </c>
      <c r="C758" s="6" t="s">
        <v>16</v>
      </c>
      <c r="D758" s="9">
        <v>139</v>
      </c>
      <c r="E758" s="9">
        <v>22</v>
      </c>
      <c r="F758" s="9">
        <f t="shared" si="47"/>
        <v>161</v>
      </c>
      <c r="G758" s="7">
        <f t="shared" si="48"/>
        <v>86.33540372670807</v>
      </c>
      <c r="H758" s="7">
        <f t="shared" si="49"/>
        <v>13.664596273291925</v>
      </c>
      <c r="I758" s="7">
        <f t="shared" si="50"/>
        <v>100</v>
      </c>
    </row>
    <row r="759" spans="1:9" ht="10.5">
      <c r="A759" s="16">
        <v>756</v>
      </c>
      <c r="C759" s="6" t="s">
        <v>17</v>
      </c>
      <c r="D759" s="9">
        <v>613</v>
      </c>
      <c r="E759" s="9">
        <v>63</v>
      </c>
      <c r="F759" s="9">
        <f t="shared" si="47"/>
        <v>676</v>
      </c>
      <c r="G759" s="7">
        <f t="shared" si="48"/>
        <v>90.68047337278107</v>
      </c>
      <c r="H759" s="7">
        <f t="shared" si="49"/>
        <v>9.319526627218936</v>
      </c>
      <c r="I759" s="7">
        <f t="shared" si="50"/>
        <v>100</v>
      </c>
    </row>
    <row r="760" spans="1:9" ht="10.5">
      <c r="A760" s="16">
        <v>757</v>
      </c>
      <c r="B760" s="2" t="s">
        <v>72</v>
      </c>
      <c r="C760" s="6" t="s">
        <v>3</v>
      </c>
      <c r="D760" s="9">
        <v>8092</v>
      </c>
      <c r="E760" s="9">
        <v>2433</v>
      </c>
      <c r="F760" s="9">
        <f t="shared" si="47"/>
        <v>10525</v>
      </c>
      <c r="G760" s="7">
        <f t="shared" si="48"/>
        <v>76.88361045130641</v>
      </c>
      <c r="H760" s="7">
        <f t="shared" si="49"/>
        <v>23.116389548693586</v>
      </c>
      <c r="I760" s="7">
        <f t="shared" si="50"/>
        <v>100</v>
      </c>
    </row>
    <row r="761" spans="1:9" ht="10.5">
      <c r="A761" s="16">
        <v>758</v>
      </c>
      <c r="C761" s="6" t="s">
        <v>4</v>
      </c>
      <c r="D761" s="9">
        <v>158</v>
      </c>
      <c r="E761" s="9">
        <v>57</v>
      </c>
      <c r="F761" s="9">
        <f t="shared" si="47"/>
        <v>215</v>
      </c>
      <c r="G761" s="7">
        <f t="shared" si="48"/>
        <v>73.48837209302326</v>
      </c>
      <c r="H761" s="7">
        <f t="shared" si="49"/>
        <v>26.51162790697674</v>
      </c>
      <c r="I761" s="7">
        <f t="shared" si="50"/>
        <v>100</v>
      </c>
    </row>
    <row r="762" spans="1:9" ht="10.5">
      <c r="A762" s="16">
        <v>759</v>
      </c>
      <c r="C762" s="6" t="s">
        <v>111</v>
      </c>
      <c r="D762" s="9">
        <v>31</v>
      </c>
      <c r="E762" s="9">
        <v>12</v>
      </c>
      <c r="F762" s="9">
        <f t="shared" si="47"/>
        <v>43</v>
      </c>
      <c r="G762" s="7">
        <f t="shared" si="48"/>
        <v>72.09302325581395</v>
      </c>
      <c r="H762" s="7">
        <f t="shared" si="49"/>
        <v>27.906976744186046</v>
      </c>
      <c r="I762" s="7">
        <f t="shared" si="50"/>
        <v>100</v>
      </c>
    </row>
    <row r="763" spans="1:9" ht="10.5">
      <c r="A763" s="16">
        <v>760</v>
      </c>
      <c r="C763" s="6" t="s">
        <v>5</v>
      </c>
      <c r="D763" s="9">
        <v>45</v>
      </c>
      <c r="E763" s="9">
        <v>8</v>
      </c>
      <c r="F763" s="9">
        <f t="shared" si="47"/>
        <v>53</v>
      </c>
      <c r="G763" s="7">
        <f t="shared" si="48"/>
        <v>84.90566037735849</v>
      </c>
      <c r="H763" s="7">
        <f t="shared" si="49"/>
        <v>15.09433962264151</v>
      </c>
      <c r="I763" s="7">
        <f t="shared" si="50"/>
        <v>100</v>
      </c>
    </row>
    <row r="764" spans="1:9" ht="10.5">
      <c r="A764" s="16">
        <v>761</v>
      </c>
      <c r="C764" s="6" t="s">
        <v>112</v>
      </c>
      <c r="D764" s="9">
        <v>27</v>
      </c>
      <c r="E764" s="9">
        <v>0</v>
      </c>
      <c r="F764" s="9">
        <f t="shared" si="47"/>
        <v>27</v>
      </c>
      <c r="G764" s="7">
        <f t="shared" si="48"/>
        <v>100</v>
      </c>
      <c r="H764" s="7">
        <f t="shared" si="49"/>
        <v>0</v>
      </c>
      <c r="I764" s="7">
        <f t="shared" si="50"/>
        <v>100</v>
      </c>
    </row>
    <row r="765" spans="1:9" ht="10.5">
      <c r="A765" s="16">
        <v>762</v>
      </c>
      <c r="C765" s="6" t="s">
        <v>113</v>
      </c>
      <c r="D765" s="9">
        <v>14</v>
      </c>
      <c r="E765" s="9">
        <v>0</v>
      </c>
      <c r="F765" s="9">
        <f t="shared" si="47"/>
        <v>14</v>
      </c>
      <c r="G765" s="7">
        <f t="shared" si="48"/>
        <v>100</v>
      </c>
      <c r="H765" s="7">
        <f t="shared" si="49"/>
        <v>0</v>
      </c>
      <c r="I765" s="7">
        <f t="shared" si="50"/>
        <v>100</v>
      </c>
    </row>
    <row r="766" spans="1:9" ht="10.5">
      <c r="A766" s="16">
        <v>763</v>
      </c>
      <c r="C766" s="6" t="s">
        <v>114</v>
      </c>
      <c r="D766" s="9">
        <v>11</v>
      </c>
      <c r="E766" s="9">
        <v>4</v>
      </c>
      <c r="F766" s="9">
        <f t="shared" si="47"/>
        <v>15</v>
      </c>
      <c r="G766" s="7">
        <f t="shared" si="48"/>
        <v>73.33333333333333</v>
      </c>
      <c r="H766" s="7">
        <f t="shared" si="49"/>
        <v>26.666666666666668</v>
      </c>
      <c r="I766" s="7">
        <f t="shared" si="50"/>
        <v>100</v>
      </c>
    </row>
    <row r="767" spans="1:9" ht="10.5">
      <c r="A767" s="16">
        <v>764</v>
      </c>
      <c r="C767" s="6" t="s">
        <v>108</v>
      </c>
      <c r="D767" s="9">
        <v>15</v>
      </c>
      <c r="E767" s="9">
        <v>9</v>
      </c>
      <c r="F767" s="9">
        <f t="shared" si="47"/>
        <v>24</v>
      </c>
      <c r="G767" s="7">
        <f t="shared" si="48"/>
        <v>62.5</v>
      </c>
      <c r="H767" s="7">
        <f t="shared" si="49"/>
        <v>37.5</v>
      </c>
      <c r="I767" s="7">
        <f t="shared" si="50"/>
        <v>100</v>
      </c>
    </row>
    <row r="768" spans="1:9" ht="10.5">
      <c r="A768" s="16">
        <v>765</v>
      </c>
      <c r="C768" s="6" t="s">
        <v>6</v>
      </c>
      <c r="D768" s="9">
        <v>4</v>
      </c>
      <c r="E768" s="9">
        <v>4</v>
      </c>
      <c r="F768" s="9">
        <f t="shared" si="47"/>
        <v>8</v>
      </c>
      <c r="G768" s="7">
        <f t="shared" si="48"/>
        <v>50</v>
      </c>
      <c r="H768" s="7">
        <f t="shared" si="49"/>
        <v>50</v>
      </c>
      <c r="I768" s="7">
        <f t="shared" si="50"/>
        <v>100</v>
      </c>
    </row>
    <row r="769" spans="1:9" ht="10.5">
      <c r="A769" s="16">
        <v>766</v>
      </c>
      <c r="C769" s="6" t="s">
        <v>7</v>
      </c>
      <c r="D769" s="9">
        <v>5</v>
      </c>
      <c r="E769" s="9">
        <v>0</v>
      </c>
      <c r="F769" s="9">
        <f t="shared" si="47"/>
        <v>5</v>
      </c>
      <c r="G769" s="7">
        <f t="shared" si="48"/>
        <v>100</v>
      </c>
      <c r="H769" s="7">
        <f t="shared" si="49"/>
        <v>0</v>
      </c>
      <c r="I769" s="7">
        <f t="shared" si="50"/>
        <v>100</v>
      </c>
    </row>
    <row r="770" spans="1:9" ht="10.5">
      <c r="A770" s="16">
        <v>767</v>
      </c>
      <c r="C770" s="6" t="s">
        <v>8</v>
      </c>
      <c r="D770" s="9">
        <v>0</v>
      </c>
      <c r="E770" s="9">
        <v>0</v>
      </c>
      <c r="F770" s="9">
        <f t="shared" si="47"/>
        <v>0</v>
      </c>
      <c r="G770" s="7">
        <f t="shared" si="48"/>
        <v>0</v>
      </c>
      <c r="H770" s="7">
        <f t="shared" si="49"/>
        <v>0</v>
      </c>
      <c r="I770" s="7">
        <f t="shared" si="50"/>
        <v>0</v>
      </c>
    </row>
    <row r="771" spans="1:9" ht="10.5">
      <c r="A771" s="16">
        <v>768</v>
      </c>
      <c r="C771" s="6" t="s">
        <v>115</v>
      </c>
      <c r="D771" s="9">
        <v>5</v>
      </c>
      <c r="E771" s="9">
        <v>0</v>
      </c>
      <c r="F771" s="9">
        <f t="shared" si="47"/>
        <v>5</v>
      </c>
      <c r="G771" s="7">
        <f t="shared" si="48"/>
        <v>100</v>
      </c>
      <c r="H771" s="7">
        <f t="shared" si="49"/>
        <v>0</v>
      </c>
      <c r="I771" s="7">
        <f t="shared" si="50"/>
        <v>100</v>
      </c>
    </row>
    <row r="772" spans="1:9" ht="10.5">
      <c r="A772" s="16">
        <v>769</v>
      </c>
      <c r="C772" s="6" t="s">
        <v>9</v>
      </c>
      <c r="D772" s="9">
        <v>4</v>
      </c>
      <c r="E772" s="9">
        <v>0</v>
      </c>
      <c r="F772" s="9">
        <f t="shared" si="47"/>
        <v>4</v>
      </c>
      <c r="G772" s="7">
        <f t="shared" si="48"/>
        <v>100</v>
      </c>
      <c r="H772" s="7">
        <f t="shared" si="49"/>
        <v>0</v>
      </c>
      <c r="I772" s="7">
        <f t="shared" si="50"/>
        <v>100</v>
      </c>
    </row>
    <row r="773" spans="1:9" ht="10.5">
      <c r="A773" s="16">
        <v>770</v>
      </c>
      <c r="C773" s="6" t="s">
        <v>116</v>
      </c>
      <c r="D773" s="9">
        <v>3</v>
      </c>
      <c r="E773" s="9">
        <v>0</v>
      </c>
      <c r="F773" s="9">
        <f aca="true" t="shared" si="51" ref="F773:F836">SUM(D773:E773)</f>
        <v>3</v>
      </c>
      <c r="G773" s="7">
        <f t="shared" si="48"/>
        <v>100</v>
      </c>
      <c r="H773" s="7">
        <f t="shared" si="49"/>
        <v>0</v>
      </c>
      <c r="I773" s="7">
        <f t="shared" si="50"/>
        <v>100</v>
      </c>
    </row>
    <row r="774" spans="1:9" ht="10.5">
      <c r="A774" s="16">
        <v>771</v>
      </c>
      <c r="C774" s="6" t="s">
        <v>10</v>
      </c>
      <c r="D774" s="9">
        <v>3</v>
      </c>
      <c r="E774" s="9">
        <v>0</v>
      </c>
      <c r="F774" s="9">
        <f t="shared" si="51"/>
        <v>3</v>
      </c>
      <c r="G774" s="7">
        <f t="shared" si="48"/>
        <v>100</v>
      </c>
      <c r="H774" s="7">
        <f t="shared" si="49"/>
        <v>0</v>
      </c>
      <c r="I774" s="7">
        <f t="shared" si="50"/>
        <v>100</v>
      </c>
    </row>
    <row r="775" spans="1:9" ht="10.5">
      <c r="A775" s="16">
        <v>772</v>
      </c>
      <c r="C775" s="6" t="s">
        <v>109</v>
      </c>
      <c r="D775" s="9">
        <v>20</v>
      </c>
      <c r="E775" s="9">
        <v>0</v>
      </c>
      <c r="F775" s="9">
        <f t="shared" si="51"/>
        <v>20</v>
      </c>
      <c r="G775" s="7">
        <f t="shared" si="48"/>
        <v>100</v>
      </c>
      <c r="H775" s="7">
        <f t="shared" si="49"/>
        <v>0</v>
      </c>
      <c r="I775" s="7">
        <f t="shared" si="50"/>
        <v>100</v>
      </c>
    </row>
    <row r="776" spans="1:9" ht="10.5">
      <c r="A776" s="16">
        <v>773</v>
      </c>
      <c r="C776" s="6" t="s">
        <v>11</v>
      </c>
      <c r="D776" s="9">
        <v>4</v>
      </c>
      <c r="E776" s="9">
        <v>10</v>
      </c>
      <c r="F776" s="9">
        <f t="shared" si="51"/>
        <v>14</v>
      </c>
      <c r="G776" s="7">
        <f t="shared" si="48"/>
        <v>28.57142857142857</v>
      </c>
      <c r="H776" s="7">
        <f t="shared" si="49"/>
        <v>71.42857142857143</v>
      </c>
      <c r="I776" s="7">
        <f t="shared" si="50"/>
        <v>100</v>
      </c>
    </row>
    <row r="777" spans="1:9" ht="10.5">
      <c r="A777" s="16">
        <v>774</v>
      </c>
      <c r="C777" s="6" t="s">
        <v>12</v>
      </c>
      <c r="D777" s="9">
        <v>9</v>
      </c>
      <c r="E777" s="9">
        <v>3</v>
      </c>
      <c r="F777" s="9">
        <f t="shared" si="51"/>
        <v>12</v>
      </c>
      <c r="G777" s="7">
        <f t="shared" si="48"/>
        <v>75</v>
      </c>
      <c r="H777" s="7">
        <f t="shared" si="49"/>
        <v>25</v>
      </c>
      <c r="I777" s="7">
        <f t="shared" si="50"/>
        <v>100</v>
      </c>
    </row>
    <row r="778" spans="1:9" ht="10.5">
      <c r="A778" s="16">
        <v>775</v>
      </c>
      <c r="C778" s="6" t="s">
        <v>110</v>
      </c>
      <c r="D778" s="9">
        <v>27</v>
      </c>
      <c r="E778" s="9">
        <v>5</v>
      </c>
      <c r="F778" s="9">
        <f t="shared" si="51"/>
        <v>32</v>
      </c>
      <c r="G778" s="7">
        <f t="shared" si="48"/>
        <v>84.375</v>
      </c>
      <c r="H778" s="7">
        <f t="shared" si="49"/>
        <v>15.625</v>
      </c>
      <c r="I778" s="7">
        <f t="shared" si="50"/>
        <v>100</v>
      </c>
    </row>
    <row r="779" spans="1:9" ht="10.5">
      <c r="A779" s="16">
        <v>776</v>
      </c>
      <c r="C779" s="6" t="s">
        <v>13</v>
      </c>
      <c r="D779" s="9">
        <v>36</v>
      </c>
      <c r="E779" s="9">
        <v>6</v>
      </c>
      <c r="F779" s="9">
        <f t="shared" si="51"/>
        <v>42</v>
      </c>
      <c r="G779" s="7">
        <f t="shared" si="48"/>
        <v>85.71428571428571</v>
      </c>
      <c r="H779" s="7">
        <f t="shared" si="49"/>
        <v>14.285714285714285</v>
      </c>
      <c r="I779" s="7">
        <f t="shared" si="50"/>
        <v>100</v>
      </c>
    </row>
    <row r="780" spans="1:9" ht="10.5">
      <c r="A780" s="16">
        <v>777</v>
      </c>
      <c r="C780" s="6" t="s">
        <v>117</v>
      </c>
      <c r="D780" s="9">
        <v>12</v>
      </c>
      <c r="E780" s="9">
        <v>0</v>
      </c>
      <c r="F780" s="9">
        <f t="shared" si="51"/>
        <v>12</v>
      </c>
      <c r="G780" s="7">
        <f t="shared" si="48"/>
        <v>100</v>
      </c>
      <c r="H780" s="7">
        <f t="shared" si="49"/>
        <v>0</v>
      </c>
      <c r="I780" s="7">
        <f t="shared" si="50"/>
        <v>100</v>
      </c>
    </row>
    <row r="781" spans="1:9" ht="10.5">
      <c r="A781" s="16">
        <v>778</v>
      </c>
      <c r="C781" s="6" t="s">
        <v>118</v>
      </c>
      <c r="D781" s="9">
        <v>21</v>
      </c>
      <c r="E781" s="9">
        <v>9</v>
      </c>
      <c r="F781" s="9">
        <f t="shared" si="51"/>
        <v>30</v>
      </c>
      <c r="G781" s="7">
        <f t="shared" si="48"/>
        <v>70</v>
      </c>
      <c r="H781" s="7">
        <f t="shared" si="49"/>
        <v>30</v>
      </c>
      <c r="I781" s="7">
        <f t="shared" si="50"/>
        <v>100</v>
      </c>
    </row>
    <row r="782" spans="1:9" ht="10.5">
      <c r="A782" s="16">
        <v>779</v>
      </c>
      <c r="C782" s="6" t="s">
        <v>14</v>
      </c>
      <c r="D782" s="9">
        <v>42</v>
      </c>
      <c r="E782" s="9">
        <v>8</v>
      </c>
      <c r="F782" s="9">
        <f t="shared" si="51"/>
        <v>50</v>
      </c>
      <c r="G782" s="7">
        <f t="shared" si="48"/>
        <v>84</v>
      </c>
      <c r="H782" s="7">
        <f t="shared" si="49"/>
        <v>16</v>
      </c>
      <c r="I782" s="7">
        <f t="shared" si="50"/>
        <v>100</v>
      </c>
    </row>
    <row r="783" spans="1:9" ht="10.5">
      <c r="A783" s="16">
        <v>780</v>
      </c>
      <c r="C783" s="6" t="s">
        <v>119</v>
      </c>
      <c r="D783" s="9">
        <v>22</v>
      </c>
      <c r="E783" s="9">
        <v>5</v>
      </c>
      <c r="F783" s="9">
        <f t="shared" si="51"/>
        <v>27</v>
      </c>
      <c r="G783" s="7">
        <f t="shared" si="48"/>
        <v>81.48148148148148</v>
      </c>
      <c r="H783" s="7">
        <f t="shared" si="49"/>
        <v>18.51851851851852</v>
      </c>
      <c r="I783" s="7">
        <f t="shared" si="50"/>
        <v>100</v>
      </c>
    </row>
    <row r="784" spans="1:9" ht="10.5">
      <c r="A784" s="16">
        <v>781</v>
      </c>
      <c r="C784" s="6" t="s">
        <v>15</v>
      </c>
      <c r="D784" s="9">
        <v>0</v>
      </c>
      <c r="E784" s="9">
        <v>0</v>
      </c>
      <c r="F784" s="9">
        <f t="shared" si="51"/>
        <v>0</v>
      </c>
      <c r="G784" s="7">
        <f t="shared" si="48"/>
        <v>0</v>
      </c>
      <c r="H784" s="7">
        <f t="shared" si="49"/>
        <v>0</v>
      </c>
      <c r="I784" s="7">
        <f t="shared" si="50"/>
        <v>0</v>
      </c>
    </row>
    <row r="785" spans="1:9" ht="10.5">
      <c r="A785" s="16">
        <v>782</v>
      </c>
      <c r="C785" s="6" t="s">
        <v>16</v>
      </c>
      <c r="D785" s="9">
        <v>12</v>
      </c>
      <c r="E785" s="9">
        <v>12</v>
      </c>
      <c r="F785" s="9">
        <f t="shared" si="51"/>
        <v>24</v>
      </c>
      <c r="G785" s="7">
        <f t="shared" si="48"/>
        <v>50</v>
      </c>
      <c r="H785" s="7">
        <f t="shared" si="49"/>
        <v>50</v>
      </c>
      <c r="I785" s="7">
        <f t="shared" si="50"/>
        <v>100</v>
      </c>
    </row>
    <row r="786" spans="1:9" ht="10.5">
      <c r="A786" s="16">
        <v>783</v>
      </c>
      <c r="C786" s="6" t="s">
        <v>17</v>
      </c>
      <c r="D786" s="9">
        <v>0</v>
      </c>
      <c r="E786" s="9">
        <v>0</v>
      </c>
      <c r="F786" s="9">
        <f t="shared" si="51"/>
        <v>0</v>
      </c>
      <c r="G786" s="7">
        <f t="shared" si="48"/>
        <v>0</v>
      </c>
      <c r="H786" s="7">
        <f t="shared" si="49"/>
        <v>0</v>
      </c>
      <c r="I786" s="7">
        <f t="shared" si="50"/>
        <v>0</v>
      </c>
    </row>
    <row r="787" spans="1:9" ht="10.5">
      <c r="A787" s="16">
        <v>784</v>
      </c>
      <c r="B787" s="2" t="s">
        <v>73</v>
      </c>
      <c r="C787" s="6" t="s">
        <v>3</v>
      </c>
      <c r="D787" s="9">
        <v>2565</v>
      </c>
      <c r="E787" s="9">
        <v>1281</v>
      </c>
      <c r="F787" s="9">
        <f t="shared" si="51"/>
        <v>3846</v>
      </c>
      <c r="G787" s="7">
        <f t="shared" si="48"/>
        <v>66.69266770670826</v>
      </c>
      <c r="H787" s="7">
        <f t="shared" si="49"/>
        <v>33.30733229329173</v>
      </c>
      <c r="I787" s="7">
        <f t="shared" si="50"/>
        <v>100</v>
      </c>
    </row>
    <row r="788" spans="1:9" ht="10.5">
      <c r="A788" s="16">
        <v>785</v>
      </c>
      <c r="C788" s="6" t="s">
        <v>4</v>
      </c>
      <c r="D788" s="9">
        <v>26</v>
      </c>
      <c r="E788" s="9">
        <v>12</v>
      </c>
      <c r="F788" s="9">
        <f t="shared" si="51"/>
        <v>38</v>
      </c>
      <c r="G788" s="7">
        <f t="shared" si="48"/>
        <v>68.42105263157895</v>
      </c>
      <c r="H788" s="7">
        <f t="shared" si="49"/>
        <v>31.57894736842105</v>
      </c>
      <c r="I788" s="7">
        <f t="shared" si="50"/>
        <v>100</v>
      </c>
    </row>
    <row r="789" spans="1:9" ht="10.5">
      <c r="A789" s="16">
        <v>786</v>
      </c>
      <c r="C789" s="6" t="s">
        <v>111</v>
      </c>
      <c r="D789" s="9">
        <v>6</v>
      </c>
      <c r="E789" s="9">
        <v>0</v>
      </c>
      <c r="F789" s="9">
        <f t="shared" si="51"/>
        <v>6</v>
      </c>
      <c r="G789" s="7">
        <f t="shared" si="48"/>
        <v>100</v>
      </c>
      <c r="H789" s="7">
        <f t="shared" si="49"/>
        <v>0</v>
      </c>
      <c r="I789" s="7">
        <f t="shared" si="50"/>
        <v>100</v>
      </c>
    </row>
    <row r="790" spans="1:9" ht="10.5">
      <c r="A790" s="16">
        <v>787</v>
      </c>
      <c r="C790" s="6" t="s">
        <v>5</v>
      </c>
      <c r="D790" s="9">
        <v>0</v>
      </c>
      <c r="E790" s="9">
        <v>0</v>
      </c>
      <c r="F790" s="9">
        <f t="shared" si="51"/>
        <v>0</v>
      </c>
      <c r="G790" s="7">
        <f t="shared" si="48"/>
        <v>0</v>
      </c>
      <c r="H790" s="7">
        <f t="shared" si="49"/>
        <v>0</v>
      </c>
      <c r="I790" s="7">
        <f t="shared" si="50"/>
        <v>0</v>
      </c>
    </row>
    <row r="791" spans="1:9" ht="10.5">
      <c r="A791" s="16">
        <v>788</v>
      </c>
      <c r="C791" s="6" t="s">
        <v>112</v>
      </c>
      <c r="D791" s="9">
        <v>0</v>
      </c>
      <c r="E791" s="9">
        <v>0</v>
      </c>
      <c r="F791" s="9">
        <f t="shared" si="51"/>
        <v>0</v>
      </c>
      <c r="G791" s="7">
        <f aca="true" t="shared" si="52" ref="G791:G854">IF($F791&gt;0,D791/$F791*100,0)</f>
        <v>0</v>
      </c>
      <c r="H791" s="7">
        <f aca="true" t="shared" si="53" ref="H791:H854">IF($F791&gt;0,E791/$F791*100,0)</f>
        <v>0</v>
      </c>
      <c r="I791" s="7">
        <f aca="true" t="shared" si="54" ref="I791:I854">IF($F791&gt;0,F791/$F791*100,0)</f>
        <v>0</v>
      </c>
    </row>
    <row r="792" spans="1:9" ht="10.5">
      <c r="A792" s="16">
        <v>789</v>
      </c>
      <c r="C792" s="6" t="s">
        <v>113</v>
      </c>
      <c r="D792" s="9">
        <v>0</v>
      </c>
      <c r="E792" s="9">
        <v>0</v>
      </c>
      <c r="F792" s="9">
        <f t="shared" si="51"/>
        <v>0</v>
      </c>
      <c r="G792" s="7">
        <f t="shared" si="52"/>
        <v>0</v>
      </c>
      <c r="H792" s="7">
        <f t="shared" si="53"/>
        <v>0</v>
      </c>
      <c r="I792" s="7">
        <f t="shared" si="54"/>
        <v>0</v>
      </c>
    </row>
    <row r="793" spans="1:9" ht="10.5">
      <c r="A793" s="16">
        <v>790</v>
      </c>
      <c r="C793" s="6" t="s">
        <v>114</v>
      </c>
      <c r="D793" s="9">
        <v>0</v>
      </c>
      <c r="E793" s="9">
        <v>0</v>
      </c>
      <c r="F793" s="9">
        <f t="shared" si="51"/>
        <v>0</v>
      </c>
      <c r="G793" s="7">
        <f t="shared" si="52"/>
        <v>0</v>
      </c>
      <c r="H793" s="7">
        <f t="shared" si="53"/>
        <v>0</v>
      </c>
      <c r="I793" s="7">
        <f t="shared" si="54"/>
        <v>0</v>
      </c>
    </row>
    <row r="794" spans="1:9" ht="10.5">
      <c r="A794" s="16">
        <v>791</v>
      </c>
      <c r="C794" s="6" t="s">
        <v>108</v>
      </c>
      <c r="D794" s="9">
        <v>0</v>
      </c>
      <c r="E794" s="9">
        <v>0</v>
      </c>
      <c r="F794" s="9">
        <f t="shared" si="51"/>
        <v>0</v>
      </c>
      <c r="G794" s="7">
        <f t="shared" si="52"/>
        <v>0</v>
      </c>
      <c r="H794" s="7">
        <f t="shared" si="53"/>
        <v>0</v>
      </c>
      <c r="I794" s="7">
        <f t="shared" si="54"/>
        <v>0</v>
      </c>
    </row>
    <row r="795" spans="1:9" ht="10.5">
      <c r="A795" s="16">
        <v>792</v>
      </c>
      <c r="C795" s="6" t="s">
        <v>6</v>
      </c>
      <c r="D795" s="9">
        <v>0</v>
      </c>
      <c r="E795" s="9">
        <v>0</v>
      </c>
      <c r="F795" s="9">
        <f t="shared" si="51"/>
        <v>0</v>
      </c>
      <c r="G795" s="7">
        <f t="shared" si="52"/>
        <v>0</v>
      </c>
      <c r="H795" s="7">
        <f t="shared" si="53"/>
        <v>0</v>
      </c>
      <c r="I795" s="7">
        <f t="shared" si="54"/>
        <v>0</v>
      </c>
    </row>
    <row r="796" spans="1:9" ht="10.5">
      <c r="A796" s="16">
        <v>793</v>
      </c>
      <c r="C796" s="6" t="s">
        <v>7</v>
      </c>
      <c r="D796" s="9">
        <v>0</v>
      </c>
      <c r="E796" s="9">
        <v>0</v>
      </c>
      <c r="F796" s="9">
        <f t="shared" si="51"/>
        <v>0</v>
      </c>
      <c r="G796" s="7">
        <f t="shared" si="52"/>
        <v>0</v>
      </c>
      <c r="H796" s="7">
        <f t="shared" si="53"/>
        <v>0</v>
      </c>
      <c r="I796" s="7">
        <f t="shared" si="54"/>
        <v>0</v>
      </c>
    </row>
    <row r="797" spans="1:9" ht="10.5">
      <c r="A797" s="16">
        <v>794</v>
      </c>
      <c r="C797" s="6" t="s">
        <v>8</v>
      </c>
      <c r="D797" s="9">
        <v>0</v>
      </c>
      <c r="E797" s="9">
        <v>0</v>
      </c>
      <c r="F797" s="9">
        <f t="shared" si="51"/>
        <v>0</v>
      </c>
      <c r="G797" s="7">
        <f t="shared" si="52"/>
        <v>0</v>
      </c>
      <c r="H797" s="7">
        <f t="shared" si="53"/>
        <v>0</v>
      </c>
      <c r="I797" s="7">
        <f t="shared" si="54"/>
        <v>0</v>
      </c>
    </row>
    <row r="798" spans="1:9" ht="10.5">
      <c r="A798" s="16">
        <v>795</v>
      </c>
      <c r="C798" s="6" t="s">
        <v>115</v>
      </c>
      <c r="D798" s="9">
        <v>0</v>
      </c>
      <c r="E798" s="9">
        <v>0</v>
      </c>
      <c r="F798" s="9">
        <f t="shared" si="51"/>
        <v>0</v>
      </c>
      <c r="G798" s="7">
        <f t="shared" si="52"/>
        <v>0</v>
      </c>
      <c r="H798" s="7">
        <f t="shared" si="53"/>
        <v>0</v>
      </c>
      <c r="I798" s="7">
        <f t="shared" si="54"/>
        <v>0</v>
      </c>
    </row>
    <row r="799" spans="1:9" ht="10.5">
      <c r="A799" s="16">
        <v>796</v>
      </c>
      <c r="C799" s="6" t="s">
        <v>9</v>
      </c>
      <c r="D799" s="9">
        <v>0</v>
      </c>
      <c r="E799" s="9">
        <v>0</v>
      </c>
      <c r="F799" s="9">
        <f t="shared" si="51"/>
        <v>0</v>
      </c>
      <c r="G799" s="7">
        <f t="shared" si="52"/>
        <v>0</v>
      </c>
      <c r="H799" s="7">
        <f t="shared" si="53"/>
        <v>0</v>
      </c>
      <c r="I799" s="7">
        <f t="shared" si="54"/>
        <v>0</v>
      </c>
    </row>
    <row r="800" spans="1:9" ht="10.5">
      <c r="A800" s="16">
        <v>797</v>
      </c>
      <c r="C800" s="6" t="s">
        <v>116</v>
      </c>
      <c r="D800" s="9">
        <v>86</v>
      </c>
      <c r="E800" s="9">
        <v>22</v>
      </c>
      <c r="F800" s="9">
        <f t="shared" si="51"/>
        <v>108</v>
      </c>
      <c r="G800" s="7">
        <f t="shared" si="52"/>
        <v>79.62962962962963</v>
      </c>
      <c r="H800" s="7">
        <f t="shared" si="53"/>
        <v>20.37037037037037</v>
      </c>
      <c r="I800" s="7">
        <f t="shared" si="54"/>
        <v>100</v>
      </c>
    </row>
    <row r="801" spans="1:9" ht="10.5">
      <c r="A801" s="16">
        <v>798</v>
      </c>
      <c r="C801" s="6" t="s">
        <v>10</v>
      </c>
      <c r="D801" s="9">
        <v>0</v>
      </c>
      <c r="E801" s="9">
        <v>0</v>
      </c>
      <c r="F801" s="9">
        <f t="shared" si="51"/>
        <v>0</v>
      </c>
      <c r="G801" s="7">
        <f t="shared" si="52"/>
        <v>0</v>
      </c>
      <c r="H801" s="7">
        <f t="shared" si="53"/>
        <v>0</v>
      </c>
      <c r="I801" s="7">
        <f t="shared" si="54"/>
        <v>0</v>
      </c>
    </row>
    <row r="802" spans="1:9" ht="10.5">
      <c r="A802" s="16">
        <v>799</v>
      </c>
      <c r="C802" s="6" t="s">
        <v>109</v>
      </c>
      <c r="D802" s="9">
        <v>55</v>
      </c>
      <c r="E802" s="9">
        <v>5</v>
      </c>
      <c r="F802" s="9">
        <f t="shared" si="51"/>
        <v>60</v>
      </c>
      <c r="G802" s="7">
        <f t="shared" si="52"/>
        <v>91.66666666666666</v>
      </c>
      <c r="H802" s="7">
        <f t="shared" si="53"/>
        <v>8.333333333333332</v>
      </c>
      <c r="I802" s="7">
        <f t="shared" si="54"/>
        <v>100</v>
      </c>
    </row>
    <row r="803" spans="1:9" ht="10.5">
      <c r="A803" s="16">
        <v>800</v>
      </c>
      <c r="C803" s="6" t="s">
        <v>11</v>
      </c>
      <c r="D803" s="9">
        <v>6</v>
      </c>
      <c r="E803" s="9">
        <v>0</v>
      </c>
      <c r="F803" s="9">
        <f t="shared" si="51"/>
        <v>6</v>
      </c>
      <c r="G803" s="7">
        <f t="shared" si="52"/>
        <v>100</v>
      </c>
      <c r="H803" s="7">
        <f t="shared" si="53"/>
        <v>0</v>
      </c>
      <c r="I803" s="7">
        <f t="shared" si="54"/>
        <v>100</v>
      </c>
    </row>
    <row r="804" spans="1:9" ht="10.5">
      <c r="A804" s="16">
        <v>801</v>
      </c>
      <c r="C804" s="6" t="s">
        <v>12</v>
      </c>
      <c r="D804" s="9">
        <v>0</v>
      </c>
      <c r="E804" s="9">
        <v>0</v>
      </c>
      <c r="F804" s="9">
        <f t="shared" si="51"/>
        <v>0</v>
      </c>
      <c r="G804" s="7">
        <f t="shared" si="52"/>
        <v>0</v>
      </c>
      <c r="H804" s="7">
        <f t="shared" si="53"/>
        <v>0</v>
      </c>
      <c r="I804" s="7">
        <f t="shared" si="54"/>
        <v>0</v>
      </c>
    </row>
    <row r="805" spans="1:9" ht="10.5">
      <c r="A805" s="16">
        <v>802</v>
      </c>
      <c r="C805" s="6" t="s">
        <v>110</v>
      </c>
      <c r="D805" s="9">
        <v>0</v>
      </c>
      <c r="E805" s="9">
        <v>0</v>
      </c>
      <c r="F805" s="9">
        <f t="shared" si="51"/>
        <v>0</v>
      </c>
      <c r="G805" s="7">
        <f t="shared" si="52"/>
        <v>0</v>
      </c>
      <c r="H805" s="7">
        <f t="shared" si="53"/>
        <v>0</v>
      </c>
      <c r="I805" s="7">
        <f t="shared" si="54"/>
        <v>0</v>
      </c>
    </row>
    <row r="806" spans="1:9" ht="10.5">
      <c r="A806" s="16">
        <v>803</v>
      </c>
      <c r="C806" s="6" t="s">
        <v>13</v>
      </c>
      <c r="D806" s="9">
        <v>38</v>
      </c>
      <c r="E806" s="9">
        <v>5</v>
      </c>
      <c r="F806" s="9">
        <f t="shared" si="51"/>
        <v>43</v>
      </c>
      <c r="G806" s="7">
        <f t="shared" si="52"/>
        <v>88.37209302325581</v>
      </c>
      <c r="H806" s="7">
        <f t="shared" si="53"/>
        <v>11.627906976744185</v>
      </c>
      <c r="I806" s="7">
        <f t="shared" si="54"/>
        <v>100</v>
      </c>
    </row>
    <row r="807" spans="1:9" ht="10.5">
      <c r="A807" s="16">
        <v>804</v>
      </c>
      <c r="C807" s="6" t="s">
        <v>117</v>
      </c>
      <c r="D807" s="9">
        <v>0</v>
      </c>
      <c r="E807" s="9">
        <v>0</v>
      </c>
      <c r="F807" s="9">
        <f t="shared" si="51"/>
        <v>0</v>
      </c>
      <c r="G807" s="7">
        <f t="shared" si="52"/>
        <v>0</v>
      </c>
      <c r="H807" s="7">
        <f t="shared" si="53"/>
        <v>0</v>
      </c>
      <c r="I807" s="7">
        <f t="shared" si="54"/>
        <v>0</v>
      </c>
    </row>
    <row r="808" spans="1:9" ht="10.5">
      <c r="A808" s="16">
        <v>805</v>
      </c>
      <c r="C808" s="6" t="s">
        <v>118</v>
      </c>
      <c r="D808" s="9">
        <v>5</v>
      </c>
      <c r="E808" s="9">
        <v>0</v>
      </c>
      <c r="F808" s="9">
        <f t="shared" si="51"/>
        <v>5</v>
      </c>
      <c r="G808" s="7">
        <f t="shared" si="52"/>
        <v>100</v>
      </c>
      <c r="H808" s="7">
        <f t="shared" si="53"/>
        <v>0</v>
      </c>
      <c r="I808" s="7">
        <f t="shared" si="54"/>
        <v>100</v>
      </c>
    </row>
    <row r="809" spans="1:9" ht="10.5">
      <c r="A809" s="16">
        <v>806</v>
      </c>
      <c r="C809" s="6" t="s">
        <v>14</v>
      </c>
      <c r="D809" s="9">
        <v>29</v>
      </c>
      <c r="E809" s="9">
        <v>0</v>
      </c>
      <c r="F809" s="9">
        <f t="shared" si="51"/>
        <v>29</v>
      </c>
      <c r="G809" s="7">
        <f t="shared" si="52"/>
        <v>100</v>
      </c>
      <c r="H809" s="7">
        <f t="shared" si="53"/>
        <v>0</v>
      </c>
      <c r="I809" s="7">
        <f t="shared" si="54"/>
        <v>100</v>
      </c>
    </row>
    <row r="810" spans="1:9" ht="10.5">
      <c r="A810" s="16">
        <v>807</v>
      </c>
      <c r="C810" s="6" t="s">
        <v>119</v>
      </c>
      <c r="D810" s="9">
        <v>13</v>
      </c>
      <c r="E810" s="9">
        <v>0</v>
      </c>
      <c r="F810" s="9">
        <f t="shared" si="51"/>
        <v>13</v>
      </c>
      <c r="G810" s="7">
        <f t="shared" si="52"/>
        <v>100</v>
      </c>
      <c r="H810" s="7">
        <f t="shared" si="53"/>
        <v>0</v>
      </c>
      <c r="I810" s="7">
        <f t="shared" si="54"/>
        <v>100</v>
      </c>
    </row>
    <row r="811" spans="1:9" ht="10.5">
      <c r="A811" s="16">
        <v>808</v>
      </c>
      <c r="C811" s="6" t="s">
        <v>15</v>
      </c>
      <c r="D811" s="9">
        <v>0</v>
      </c>
      <c r="E811" s="9">
        <v>0</v>
      </c>
      <c r="F811" s="9">
        <f t="shared" si="51"/>
        <v>0</v>
      </c>
      <c r="G811" s="7">
        <f t="shared" si="52"/>
        <v>0</v>
      </c>
      <c r="H811" s="7">
        <f t="shared" si="53"/>
        <v>0</v>
      </c>
      <c r="I811" s="7">
        <f t="shared" si="54"/>
        <v>0</v>
      </c>
    </row>
    <row r="812" spans="1:9" ht="10.5">
      <c r="A812" s="16">
        <v>809</v>
      </c>
      <c r="C812" s="6" t="s">
        <v>16</v>
      </c>
      <c r="D812" s="9">
        <v>6</v>
      </c>
      <c r="E812" s="9">
        <v>0</v>
      </c>
      <c r="F812" s="9">
        <f t="shared" si="51"/>
        <v>6</v>
      </c>
      <c r="G812" s="7">
        <f t="shared" si="52"/>
        <v>100</v>
      </c>
      <c r="H812" s="7">
        <f t="shared" si="53"/>
        <v>0</v>
      </c>
      <c r="I812" s="7">
        <f t="shared" si="54"/>
        <v>100</v>
      </c>
    </row>
    <row r="813" spans="1:9" ht="10.5">
      <c r="A813" s="16">
        <v>810</v>
      </c>
      <c r="C813" s="6" t="s">
        <v>17</v>
      </c>
      <c r="D813" s="9">
        <v>0</v>
      </c>
      <c r="E813" s="9">
        <v>0</v>
      </c>
      <c r="F813" s="9">
        <f t="shared" si="51"/>
        <v>0</v>
      </c>
      <c r="G813" s="7">
        <f t="shared" si="52"/>
        <v>0</v>
      </c>
      <c r="H813" s="7">
        <f t="shared" si="53"/>
        <v>0</v>
      </c>
      <c r="I813" s="7">
        <f t="shared" si="54"/>
        <v>0</v>
      </c>
    </row>
    <row r="814" spans="1:9" ht="10.5">
      <c r="A814" s="16">
        <v>811</v>
      </c>
      <c r="B814" s="2" t="s">
        <v>33</v>
      </c>
      <c r="C814" s="6" t="s">
        <v>3</v>
      </c>
      <c r="D814" s="9">
        <v>37882</v>
      </c>
      <c r="E814" s="9">
        <v>6326</v>
      </c>
      <c r="F814" s="9">
        <f t="shared" si="51"/>
        <v>44208</v>
      </c>
      <c r="G814" s="7">
        <f t="shared" si="52"/>
        <v>85.69037278320666</v>
      </c>
      <c r="H814" s="7">
        <f t="shared" si="53"/>
        <v>14.309627216793341</v>
      </c>
      <c r="I814" s="7">
        <f t="shared" si="54"/>
        <v>100</v>
      </c>
    </row>
    <row r="815" spans="1:9" ht="10.5">
      <c r="A815" s="16">
        <v>812</v>
      </c>
      <c r="C815" s="6" t="s">
        <v>4</v>
      </c>
      <c r="D815" s="9">
        <v>1521</v>
      </c>
      <c r="E815" s="9">
        <v>262</v>
      </c>
      <c r="F815" s="9">
        <f t="shared" si="51"/>
        <v>1783</v>
      </c>
      <c r="G815" s="7">
        <f t="shared" si="52"/>
        <v>85.30566461020751</v>
      </c>
      <c r="H815" s="7">
        <f t="shared" si="53"/>
        <v>14.694335389792485</v>
      </c>
      <c r="I815" s="7">
        <f t="shared" si="54"/>
        <v>100</v>
      </c>
    </row>
    <row r="816" spans="1:9" ht="10.5">
      <c r="A816" s="16">
        <v>813</v>
      </c>
      <c r="C816" s="6" t="s">
        <v>111</v>
      </c>
      <c r="D816" s="9">
        <v>390</v>
      </c>
      <c r="E816" s="9">
        <v>61</v>
      </c>
      <c r="F816" s="9">
        <f t="shared" si="51"/>
        <v>451</v>
      </c>
      <c r="G816" s="7">
        <f t="shared" si="52"/>
        <v>86.47450110864744</v>
      </c>
      <c r="H816" s="7">
        <f t="shared" si="53"/>
        <v>13.52549889135255</v>
      </c>
      <c r="I816" s="7">
        <f t="shared" si="54"/>
        <v>100</v>
      </c>
    </row>
    <row r="817" spans="1:9" ht="10.5">
      <c r="A817" s="16">
        <v>814</v>
      </c>
      <c r="C817" s="6" t="s">
        <v>5</v>
      </c>
      <c r="D817" s="9">
        <v>1196</v>
      </c>
      <c r="E817" s="9">
        <v>69</v>
      </c>
      <c r="F817" s="9">
        <f t="shared" si="51"/>
        <v>1265</v>
      </c>
      <c r="G817" s="7">
        <f t="shared" si="52"/>
        <v>94.54545454545455</v>
      </c>
      <c r="H817" s="7">
        <f t="shared" si="53"/>
        <v>5.454545454545454</v>
      </c>
      <c r="I817" s="7">
        <f t="shared" si="54"/>
        <v>100</v>
      </c>
    </row>
    <row r="818" spans="1:9" ht="10.5">
      <c r="A818" s="16">
        <v>815</v>
      </c>
      <c r="C818" s="6" t="s">
        <v>112</v>
      </c>
      <c r="D818" s="9">
        <v>494</v>
      </c>
      <c r="E818" s="9">
        <v>16</v>
      </c>
      <c r="F818" s="9">
        <f t="shared" si="51"/>
        <v>510</v>
      </c>
      <c r="G818" s="7">
        <f t="shared" si="52"/>
        <v>96.86274509803921</v>
      </c>
      <c r="H818" s="7">
        <f t="shared" si="53"/>
        <v>3.1372549019607843</v>
      </c>
      <c r="I818" s="7">
        <f t="shared" si="54"/>
        <v>100</v>
      </c>
    </row>
    <row r="819" spans="1:9" ht="10.5">
      <c r="A819" s="16">
        <v>816</v>
      </c>
      <c r="C819" s="6" t="s">
        <v>113</v>
      </c>
      <c r="D819" s="9">
        <v>655</v>
      </c>
      <c r="E819" s="9">
        <v>38</v>
      </c>
      <c r="F819" s="9">
        <f t="shared" si="51"/>
        <v>693</v>
      </c>
      <c r="G819" s="7">
        <f t="shared" si="52"/>
        <v>94.51659451659452</v>
      </c>
      <c r="H819" s="7">
        <f t="shared" si="53"/>
        <v>5.483405483405483</v>
      </c>
      <c r="I819" s="7">
        <f t="shared" si="54"/>
        <v>100</v>
      </c>
    </row>
    <row r="820" spans="1:9" ht="10.5">
      <c r="A820" s="16">
        <v>817</v>
      </c>
      <c r="C820" s="6" t="s">
        <v>114</v>
      </c>
      <c r="D820" s="9">
        <v>966</v>
      </c>
      <c r="E820" s="9">
        <v>53</v>
      </c>
      <c r="F820" s="9">
        <f t="shared" si="51"/>
        <v>1019</v>
      </c>
      <c r="G820" s="7">
        <f t="shared" si="52"/>
        <v>94.79882237487733</v>
      </c>
      <c r="H820" s="7">
        <f t="shared" si="53"/>
        <v>5.20117762512267</v>
      </c>
      <c r="I820" s="7">
        <f t="shared" si="54"/>
        <v>100</v>
      </c>
    </row>
    <row r="821" spans="1:9" ht="10.5">
      <c r="A821" s="16">
        <v>818</v>
      </c>
      <c r="C821" s="6" t="s">
        <v>108</v>
      </c>
      <c r="D821" s="9">
        <v>264</v>
      </c>
      <c r="E821" s="9">
        <v>27</v>
      </c>
      <c r="F821" s="9">
        <f t="shared" si="51"/>
        <v>291</v>
      </c>
      <c r="G821" s="7">
        <f t="shared" si="52"/>
        <v>90.72164948453609</v>
      </c>
      <c r="H821" s="7">
        <f t="shared" si="53"/>
        <v>9.278350515463918</v>
      </c>
      <c r="I821" s="7">
        <f t="shared" si="54"/>
        <v>100</v>
      </c>
    </row>
    <row r="822" spans="1:9" ht="10.5">
      <c r="A822" s="16">
        <v>819</v>
      </c>
      <c r="C822" s="6" t="s">
        <v>6</v>
      </c>
      <c r="D822" s="9">
        <v>149</v>
      </c>
      <c r="E822" s="9">
        <v>13</v>
      </c>
      <c r="F822" s="9">
        <f t="shared" si="51"/>
        <v>162</v>
      </c>
      <c r="G822" s="7">
        <f t="shared" si="52"/>
        <v>91.9753086419753</v>
      </c>
      <c r="H822" s="7">
        <f t="shared" si="53"/>
        <v>8.024691358024691</v>
      </c>
      <c r="I822" s="7">
        <f t="shared" si="54"/>
        <v>100</v>
      </c>
    </row>
    <row r="823" spans="1:9" ht="10.5">
      <c r="A823" s="16">
        <v>820</v>
      </c>
      <c r="C823" s="6" t="s">
        <v>7</v>
      </c>
      <c r="D823" s="9">
        <v>167</v>
      </c>
      <c r="E823" s="9">
        <v>15</v>
      </c>
      <c r="F823" s="9">
        <f t="shared" si="51"/>
        <v>182</v>
      </c>
      <c r="G823" s="7">
        <f t="shared" si="52"/>
        <v>91.75824175824175</v>
      </c>
      <c r="H823" s="7">
        <f t="shared" si="53"/>
        <v>8.241758241758241</v>
      </c>
      <c r="I823" s="7">
        <f t="shared" si="54"/>
        <v>100</v>
      </c>
    </row>
    <row r="824" spans="1:9" ht="10.5">
      <c r="A824" s="16">
        <v>821</v>
      </c>
      <c r="C824" s="6" t="s">
        <v>8</v>
      </c>
      <c r="D824" s="9">
        <v>49</v>
      </c>
      <c r="E824" s="9">
        <v>5</v>
      </c>
      <c r="F824" s="9">
        <f t="shared" si="51"/>
        <v>54</v>
      </c>
      <c r="G824" s="7">
        <f t="shared" si="52"/>
        <v>90.74074074074075</v>
      </c>
      <c r="H824" s="7">
        <f t="shared" si="53"/>
        <v>9.25925925925926</v>
      </c>
      <c r="I824" s="7">
        <f t="shared" si="54"/>
        <v>100</v>
      </c>
    </row>
    <row r="825" spans="1:9" ht="10.5">
      <c r="A825" s="16">
        <v>822</v>
      </c>
      <c r="C825" s="6" t="s">
        <v>115</v>
      </c>
      <c r="D825" s="9">
        <v>880</v>
      </c>
      <c r="E825" s="9">
        <v>39</v>
      </c>
      <c r="F825" s="9">
        <f t="shared" si="51"/>
        <v>919</v>
      </c>
      <c r="G825" s="7">
        <f t="shared" si="52"/>
        <v>95.7562568008705</v>
      </c>
      <c r="H825" s="7">
        <f t="shared" si="53"/>
        <v>4.243743199129488</v>
      </c>
      <c r="I825" s="7">
        <f t="shared" si="54"/>
        <v>100</v>
      </c>
    </row>
    <row r="826" spans="1:9" ht="10.5">
      <c r="A826" s="16">
        <v>823</v>
      </c>
      <c r="C826" s="6" t="s">
        <v>9</v>
      </c>
      <c r="D826" s="9">
        <v>76</v>
      </c>
      <c r="E826" s="9">
        <v>9</v>
      </c>
      <c r="F826" s="9">
        <f t="shared" si="51"/>
        <v>85</v>
      </c>
      <c r="G826" s="7">
        <f t="shared" si="52"/>
        <v>89.41176470588236</v>
      </c>
      <c r="H826" s="7">
        <f t="shared" si="53"/>
        <v>10.588235294117647</v>
      </c>
      <c r="I826" s="7">
        <f t="shared" si="54"/>
        <v>100</v>
      </c>
    </row>
    <row r="827" spans="1:9" ht="10.5">
      <c r="A827" s="16">
        <v>824</v>
      </c>
      <c r="C827" s="6" t="s">
        <v>116</v>
      </c>
      <c r="D827" s="9">
        <v>178</v>
      </c>
      <c r="E827" s="9">
        <v>21</v>
      </c>
      <c r="F827" s="9">
        <f t="shared" si="51"/>
        <v>199</v>
      </c>
      <c r="G827" s="7">
        <f t="shared" si="52"/>
        <v>89.44723618090453</v>
      </c>
      <c r="H827" s="7">
        <f t="shared" si="53"/>
        <v>10.552763819095476</v>
      </c>
      <c r="I827" s="7">
        <f t="shared" si="54"/>
        <v>100</v>
      </c>
    </row>
    <row r="828" spans="1:9" ht="10.5">
      <c r="A828" s="16">
        <v>825</v>
      </c>
      <c r="C828" s="6" t="s">
        <v>10</v>
      </c>
      <c r="D828" s="9">
        <v>138</v>
      </c>
      <c r="E828" s="9">
        <v>3</v>
      </c>
      <c r="F828" s="9">
        <f t="shared" si="51"/>
        <v>141</v>
      </c>
      <c r="G828" s="7">
        <f t="shared" si="52"/>
        <v>97.87234042553192</v>
      </c>
      <c r="H828" s="7">
        <f t="shared" si="53"/>
        <v>2.127659574468085</v>
      </c>
      <c r="I828" s="7">
        <f t="shared" si="54"/>
        <v>100</v>
      </c>
    </row>
    <row r="829" spans="1:9" ht="10.5">
      <c r="A829" s="16">
        <v>826</v>
      </c>
      <c r="C829" s="6" t="s">
        <v>109</v>
      </c>
      <c r="D829" s="9">
        <v>288</v>
      </c>
      <c r="E829" s="9">
        <v>19</v>
      </c>
      <c r="F829" s="9">
        <f t="shared" si="51"/>
        <v>307</v>
      </c>
      <c r="G829" s="7">
        <f t="shared" si="52"/>
        <v>93.81107491856677</v>
      </c>
      <c r="H829" s="7">
        <f t="shared" si="53"/>
        <v>6.188925081433225</v>
      </c>
      <c r="I829" s="7">
        <f t="shared" si="54"/>
        <v>100</v>
      </c>
    </row>
    <row r="830" spans="1:9" ht="10.5">
      <c r="A830" s="16">
        <v>827</v>
      </c>
      <c r="C830" s="6" t="s">
        <v>11</v>
      </c>
      <c r="D830" s="9">
        <v>1326</v>
      </c>
      <c r="E830" s="9">
        <v>100</v>
      </c>
      <c r="F830" s="9">
        <f t="shared" si="51"/>
        <v>1426</v>
      </c>
      <c r="G830" s="7">
        <f t="shared" si="52"/>
        <v>92.98737727910238</v>
      </c>
      <c r="H830" s="7">
        <f t="shared" si="53"/>
        <v>7.012622720897616</v>
      </c>
      <c r="I830" s="7">
        <f t="shared" si="54"/>
        <v>100</v>
      </c>
    </row>
    <row r="831" spans="1:9" ht="10.5">
      <c r="A831" s="16">
        <v>828</v>
      </c>
      <c r="C831" s="6" t="s">
        <v>12</v>
      </c>
      <c r="D831" s="9">
        <v>235</v>
      </c>
      <c r="E831" s="9">
        <v>71</v>
      </c>
      <c r="F831" s="9">
        <f t="shared" si="51"/>
        <v>306</v>
      </c>
      <c r="G831" s="7">
        <f t="shared" si="52"/>
        <v>76.79738562091504</v>
      </c>
      <c r="H831" s="7">
        <f t="shared" si="53"/>
        <v>23.202614379084967</v>
      </c>
      <c r="I831" s="7">
        <f t="shared" si="54"/>
        <v>100</v>
      </c>
    </row>
    <row r="832" spans="1:9" ht="10.5">
      <c r="A832" s="16">
        <v>829</v>
      </c>
      <c r="C832" s="6" t="s">
        <v>110</v>
      </c>
      <c r="D832" s="9">
        <v>368</v>
      </c>
      <c r="E832" s="9">
        <v>65</v>
      </c>
      <c r="F832" s="9">
        <f t="shared" si="51"/>
        <v>433</v>
      </c>
      <c r="G832" s="7">
        <f t="shared" si="52"/>
        <v>84.98845265588915</v>
      </c>
      <c r="H832" s="7">
        <f t="shared" si="53"/>
        <v>15.011547344110854</v>
      </c>
      <c r="I832" s="7">
        <f t="shared" si="54"/>
        <v>100</v>
      </c>
    </row>
    <row r="833" spans="1:9" ht="10.5">
      <c r="A833" s="16">
        <v>830</v>
      </c>
      <c r="C833" s="6" t="s">
        <v>13</v>
      </c>
      <c r="D833" s="9">
        <v>959</v>
      </c>
      <c r="E833" s="9">
        <v>87</v>
      </c>
      <c r="F833" s="9">
        <f t="shared" si="51"/>
        <v>1046</v>
      </c>
      <c r="G833" s="7">
        <f t="shared" si="52"/>
        <v>91.68260038240918</v>
      </c>
      <c r="H833" s="7">
        <f t="shared" si="53"/>
        <v>8.317399617590821</v>
      </c>
      <c r="I833" s="7">
        <f t="shared" si="54"/>
        <v>100</v>
      </c>
    </row>
    <row r="834" spans="1:9" ht="10.5">
      <c r="A834" s="16">
        <v>831</v>
      </c>
      <c r="C834" s="6" t="s">
        <v>117</v>
      </c>
      <c r="D834" s="9">
        <v>138</v>
      </c>
      <c r="E834" s="9">
        <v>23</v>
      </c>
      <c r="F834" s="9">
        <f t="shared" si="51"/>
        <v>161</v>
      </c>
      <c r="G834" s="7">
        <f t="shared" si="52"/>
        <v>85.71428571428571</v>
      </c>
      <c r="H834" s="7">
        <f t="shared" si="53"/>
        <v>14.285714285714285</v>
      </c>
      <c r="I834" s="7">
        <f t="shared" si="54"/>
        <v>100</v>
      </c>
    </row>
    <row r="835" spans="1:9" ht="10.5">
      <c r="A835" s="16">
        <v>832</v>
      </c>
      <c r="C835" s="6" t="s">
        <v>118</v>
      </c>
      <c r="D835" s="9">
        <v>835</v>
      </c>
      <c r="E835" s="9">
        <v>45</v>
      </c>
      <c r="F835" s="9">
        <f t="shared" si="51"/>
        <v>880</v>
      </c>
      <c r="G835" s="7">
        <f t="shared" si="52"/>
        <v>94.88636363636364</v>
      </c>
      <c r="H835" s="7">
        <f t="shared" si="53"/>
        <v>5.113636363636364</v>
      </c>
      <c r="I835" s="7">
        <f t="shared" si="54"/>
        <v>100</v>
      </c>
    </row>
    <row r="836" spans="1:9" ht="10.5">
      <c r="A836" s="16">
        <v>833</v>
      </c>
      <c r="C836" s="6" t="s">
        <v>14</v>
      </c>
      <c r="D836" s="9">
        <v>2056</v>
      </c>
      <c r="E836" s="9">
        <v>186</v>
      </c>
      <c r="F836" s="9">
        <f t="shared" si="51"/>
        <v>2242</v>
      </c>
      <c r="G836" s="7">
        <f t="shared" si="52"/>
        <v>91.70383586083854</v>
      </c>
      <c r="H836" s="7">
        <f t="shared" si="53"/>
        <v>8.296164139161464</v>
      </c>
      <c r="I836" s="7">
        <f t="shared" si="54"/>
        <v>100</v>
      </c>
    </row>
    <row r="837" spans="1:9" ht="10.5">
      <c r="A837" s="16">
        <v>834</v>
      </c>
      <c r="C837" s="6" t="s">
        <v>119</v>
      </c>
      <c r="D837" s="9">
        <v>214</v>
      </c>
      <c r="E837" s="9">
        <v>15</v>
      </c>
      <c r="F837" s="9">
        <f aca="true" t="shared" si="55" ref="F837:F900">SUM(D837:E837)</f>
        <v>229</v>
      </c>
      <c r="G837" s="7">
        <f t="shared" si="52"/>
        <v>93.44978165938865</v>
      </c>
      <c r="H837" s="7">
        <f t="shared" si="53"/>
        <v>6.550218340611353</v>
      </c>
      <c r="I837" s="7">
        <f t="shared" si="54"/>
        <v>100</v>
      </c>
    </row>
    <row r="838" spans="1:9" ht="10.5">
      <c r="A838" s="16">
        <v>835</v>
      </c>
      <c r="C838" s="6" t="s">
        <v>15</v>
      </c>
      <c r="D838" s="9">
        <v>147</v>
      </c>
      <c r="E838" s="9">
        <v>20</v>
      </c>
      <c r="F838" s="9">
        <f t="shared" si="55"/>
        <v>167</v>
      </c>
      <c r="G838" s="7">
        <f t="shared" si="52"/>
        <v>88.02395209580838</v>
      </c>
      <c r="H838" s="7">
        <f t="shared" si="53"/>
        <v>11.976047904191617</v>
      </c>
      <c r="I838" s="7">
        <f t="shared" si="54"/>
        <v>100</v>
      </c>
    </row>
    <row r="839" spans="1:9" ht="10.5">
      <c r="A839" s="16">
        <v>836</v>
      </c>
      <c r="C839" s="6" t="s">
        <v>16</v>
      </c>
      <c r="D839" s="9">
        <v>189</v>
      </c>
      <c r="E839" s="9">
        <v>20</v>
      </c>
      <c r="F839" s="9">
        <f t="shared" si="55"/>
        <v>209</v>
      </c>
      <c r="G839" s="7">
        <f t="shared" si="52"/>
        <v>90.43062200956938</v>
      </c>
      <c r="H839" s="7">
        <f t="shared" si="53"/>
        <v>9.569377990430622</v>
      </c>
      <c r="I839" s="7">
        <f t="shared" si="54"/>
        <v>100</v>
      </c>
    </row>
    <row r="840" spans="1:9" ht="10.5">
      <c r="A840" s="16">
        <v>837</v>
      </c>
      <c r="C840" s="6" t="s">
        <v>17</v>
      </c>
      <c r="D840" s="9">
        <v>18</v>
      </c>
      <c r="E840" s="9">
        <v>3</v>
      </c>
      <c r="F840" s="9">
        <f t="shared" si="55"/>
        <v>21</v>
      </c>
      <c r="G840" s="7">
        <f t="shared" si="52"/>
        <v>85.71428571428571</v>
      </c>
      <c r="H840" s="7">
        <f t="shared" si="53"/>
        <v>14.285714285714285</v>
      </c>
      <c r="I840" s="7">
        <f t="shared" si="54"/>
        <v>100</v>
      </c>
    </row>
    <row r="841" spans="1:9" ht="10.5">
      <c r="A841" s="16">
        <v>838</v>
      </c>
      <c r="B841" s="2" t="s">
        <v>54</v>
      </c>
      <c r="C841" s="6" t="s">
        <v>3</v>
      </c>
      <c r="D841" s="9">
        <v>10582</v>
      </c>
      <c r="E841" s="9">
        <v>3490</v>
      </c>
      <c r="F841" s="9">
        <f t="shared" si="55"/>
        <v>14072</v>
      </c>
      <c r="G841" s="7">
        <f t="shared" si="52"/>
        <v>75.19897669130188</v>
      </c>
      <c r="H841" s="7">
        <f t="shared" si="53"/>
        <v>24.801023308698124</v>
      </c>
      <c r="I841" s="7">
        <f t="shared" si="54"/>
        <v>100</v>
      </c>
    </row>
    <row r="842" spans="1:9" ht="10.5">
      <c r="A842" s="16">
        <v>839</v>
      </c>
      <c r="C842" s="6" t="s">
        <v>4</v>
      </c>
      <c r="D842" s="9">
        <v>85</v>
      </c>
      <c r="E842" s="9">
        <v>19</v>
      </c>
      <c r="F842" s="9">
        <f t="shared" si="55"/>
        <v>104</v>
      </c>
      <c r="G842" s="7">
        <f t="shared" si="52"/>
        <v>81.73076923076923</v>
      </c>
      <c r="H842" s="7">
        <f t="shared" si="53"/>
        <v>18.269230769230766</v>
      </c>
      <c r="I842" s="7">
        <f t="shared" si="54"/>
        <v>100</v>
      </c>
    </row>
    <row r="843" spans="1:9" ht="10.5">
      <c r="A843" s="16">
        <v>840</v>
      </c>
      <c r="C843" s="6" t="s">
        <v>111</v>
      </c>
      <c r="D843" s="9">
        <v>18</v>
      </c>
      <c r="E843" s="9">
        <v>5</v>
      </c>
      <c r="F843" s="9">
        <f t="shared" si="55"/>
        <v>23</v>
      </c>
      <c r="G843" s="7">
        <f t="shared" si="52"/>
        <v>78.26086956521739</v>
      </c>
      <c r="H843" s="7">
        <f t="shared" si="53"/>
        <v>21.73913043478261</v>
      </c>
      <c r="I843" s="7">
        <f t="shared" si="54"/>
        <v>100</v>
      </c>
    </row>
    <row r="844" spans="1:9" ht="10.5">
      <c r="A844" s="16">
        <v>841</v>
      </c>
      <c r="C844" s="6" t="s">
        <v>5</v>
      </c>
      <c r="D844" s="9">
        <v>49</v>
      </c>
      <c r="E844" s="9">
        <v>3</v>
      </c>
      <c r="F844" s="9">
        <f t="shared" si="55"/>
        <v>52</v>
      </c>
      <c r="G844" s="7">
        <f t="shared" si="52"/>
        <v>94.23076923076923</v>
      </c>
      <c r="H844" s="7">
        <f t="shared" si="53"/>
        <v>5.769230769230769</v>
      </c>
      <c r="I844" s="7">
        <f t="shared" si="54"/>
        <v>100</v>
      </c>
    </row>
    <row r="845" spans="1:9" ht="10.5">
      <c r="A845" s="16">
        <v>842</v>
      </c>
      <c r="C845" s="6" t="s">
        <v>112</v>
      </c>
      <c r="D845" s="9">
        <v>0</v>
      </c>
      <c r="E845" s="9">
        <v>0</v>
      </c>
      <c r="F845" s="9">
        <f t="shared" si="55"/>
        <v>0</v>
      </c>
      <c r="G845" s="7">
        <f t="shared" si="52"/>
        <v>0</v>
      </c>
      <c r="H845" s="7">
        <f t="shared" si="53"/>
        <v>0</v>
      </c>
      <c r="I845" s="7">
        <f t="shared" si="54"/>
        <v>0</v>
      </c>
    </row>
    <row r="846" spans="1:9" ht="10.5">
      <c r="A846" s="16">
        <v>843</v>
      </c>
      <c r="C846" s="6" t="s">
        <v>113</v>
      </c>
      <c r="D846" s="9">
        <v>0</v>
      </c>
      <c r="E846" s="9">
        <v>0</v>
      </c>
      <c r="F846" s="9">
        <f t="shared" si="55"/>
        <v>0</v>
      </c>
      <c r="G846" s="7">
        <f t="shared" si="52"/>
        <v>0</v>
      </c>
      <c r="H846" s="7">
        <f t="shared" si="53"/>
        <v>0</v>
      </c>
      <c r="I846" s="7">
        <f t="shared" si="54"/>
        <v>0</v>
      </c>
    </row>
    <row r="847" spans="1:9" ht="10.5">
      <c r="A847" s="16">
        <v>844</v>
      </c>
      <c r="C847" s="6" t="s">
        <v>114</v>
      </c>
      <c r="D847" s="9">
        <v>5</v>
      </c>
      <c r="E847" s="9">
        <v>0</v>
      </c>
      <c r="F847" s="9">
        <f t="shared" si="55"/>
        <v>5</v>
      </c>
      <c r="G847" s="7">
        <f t="shared" si="52"/>
        <v>100</v>
      </c>
      <c r="H847" s="7">
        <f t="shared" si="53"/>
        <v>0</v>
      </c>
      <c r="I847" s="7">
        <f t="shared" si="54"/>
        <v>100</v>
      </c>
    </row>
    <row r="848" spans="1:9" ht="10.5">
      <c r="A848" s="16">
        <v>845</v>
      </c>
      <c r="C848" s="6" t="s">
        <v>108</v>
      </c>
      <c r="D848" s="9">
        <v>9</v>
      </c>
      <c r="E848" s="9">
        <v>0</v>
      </c>
      <c r="F848" s="9">
        <f t="shared" si="55"/>
        <v>9</v>
      </c>
      <c r="G848" s="7">
        <f t="shared" si="52"/>
        <v>100</v>
      </c>
      <c r="H848" s="7">
        <f t="shared" si="53"/>
        <v>0</v>
      </c>
      <c r="I848" s="7">
        <f t="shared" si="54"/>
        <v>100</v>
      </c>
    </row>
    <row r="849" spans="1:9" ht="10.5">
      <c r="A849" s="16">
        <v>846</v>
      </c>
      <c r="C849" s="6" t="s">
        <v>6</v>
      </c>
      <c r="D849" s="9">
        <v>0</v>
      </c>
      <c r="E849" s="9">
        <v>0</v>
      </c>
      <c r="F849" s="9">
        <f t="shared" si="55"/>
        <v>0</v>
      </c>
      <c r="G849" s="7">
        <f t="shared" si="52"/>
        <v>0</v>
      </c>
      <c r="H849" s="7">
        <f t="shared" si="53"/>
        <v>0</v>
      </c>
      <c r="I849" s="7">
        <f t="shared" si="54"/>
        <v>0</v>
      </c>
    </row>
    <row r="850" spans="1:9" ht="10.5">
      <c r="A850" s="16">
        <v>847</v>
      </c>
      <c r="C850" s="6" t="s">
        <v>7</v>
      </c>
      <c r="D850" s="9">
        <v>3</v>
      </c>
      <c r="E850" s="9">
        <v>0</v>
      </c>
      <c r="F850" s="9">
        <f t="shared" si="55"/>
        <v>3</v>
      </c>
      <c r="G850" s="7">
        <f t="shared" si="52"/>
        <v>100</v>
      </c>
      <c r="H850" s="7">
        <f t="shared" si="53"/>
        <v>0</v>
      </c>
      <c r="I850" s="7">
        <f t="shared" si="54"/>
        <v>100</v>
      </c>
    </row>
    <row r="851" spans="1:9" ht="10.5">
      <c r="A851" s="16">
        <v>848</v>
      </c>
      <c r="C851" s="6" t="s">
        <v>8</v>
      </c>
      <c r="D851" s="9">
        <v>4</v>
      </c>
      <c r="E851" s="9">
        <v>0</v>
      </c>
      <c r="F851" s="9">
        <f t="shared" si="55"/>
        <v>4</v>
      </c>
      <c r="G851" s="7">
        <f t="shared" si="52"/>
        <v>100</v>
      </c>
      <c r="H851" s="7">
        <f t="shared" si="53"/>
        <v>0</v>
      </c>
      <c r="I851" s="7">
        <f t="shared" si="54"/>
        <v>100</v>
      </c>
    </row>
    <row r="852" spans="1:9" ht="10.5">
      <c r="A852" s="16">
        <v>849</v>
      </c>
      <c r="C852" s="6" t="s">
        <v>115</v>
      </c>
      <c r="D852" s="9">
        <v>3</v>
      </c>
      <c r="E852" s="9">
        <v>0</v>
      </c>
      <c r="F852" s="9">
        <f t="shared" si="55"/>
        <v>3</v>
      </c>
      <c r="G852" s="7">
        <f t="shared" si="52"/>
        <v>100</v>
      </c>
      <c r="H852" s="7">
        <f t="shared" si="53"/>
        <v>0</v>
      </c>
      <c r="I852" s="7">
        <f t="shared" si="54"/>
        <v>100</v>
      </c>
    </row>
    <row r="853" spans="1:9" ht="10.5">
      <c r="A853" s="16">
        <v>850</v>
      </c>
      <c r="C853" s="6" t="s">
        <v>9</v>
      </c>
      <c r="D853" s="9">
        <v>13</v>
      </c>
      <c r="E853" s="9">
        <v>0</v>
      </c>
      <c r="F853" s="9">
        <f t="shared" si="55"/>
        <v>13</v>
      </c>
      <c r="G853" s="7">
        <f t="shared" si="52"/>
        <v>100</v>
      </c>
      <c r="H853" s="7">
        <f t="shared" si="53"/>
        <v>0</v>
      </c>
      <c r="I853" s="7">
        <f t="shared" si="54"/>
        <v>100</v>
      </c>
    </row>
    <row r="854" spans="1:9" ht="10.5">
      <c r="A854" s="16">
        <v>851</v>
      </c>
      <c r="C854" s="6" t="s">
        <v>116</v>
      </c>
      <c r="D854" s="9">
        <v>51</v>
      </c>
      <c r="E854" s="9">
        <v>7</v>
      </c>
      <c r="F854" s="9">
        <f t="shared" si="55"/>
        <v>58</v>
      </c>
      <c r="G854" s="7">
        <f t="shared" si="52"/>
        <v>87.93103448275862</v>
      </c>
      <c r="H854" s="7">
        <f t="shared" si="53"/>
        <v>12.068965517241379</v>
      </c>
      <c r="I854" s="7">
        <f t="shared" si="54"/>
        <v>100</v>
      </c>
    </row>
    <row r="855" spans="1:9" ht="10.5">
      <c r="A855" s="16">
        <v>852</v>
      </c>
      <c r="C855" s="6" t="s">
        <v>10</v>
      </c>
      <c r="D855" s="9">
        <v>0</v>
      </c>
      <c r="E855" s="9">
        <v>0</v>
      </c>
      <c r="F855" s="9">
        <f t="shared" si="55"/>
        <v>0</v>
      </c>
      <c r="G855" s="7">
        <f aca="true" t="shared" si="56" ref="G855:G918">IF($F855&gt;0,D855/$F855*100,0)</f>
        <v>0</v>
      </c>
      <c r="H855" s="7">
        <f aca="true" t="shared" si="57" ref="H855:H918">IF($F855&gt;0,E855/$F855*100,0)</f>
        <v>0</v>
      </c>
      <c r="I855" s="7">
        <f aca="true" t="shared" si="58" ref="I855:I918">IF($F855&gt;0,F855/$F855*100,0)</f>
        <v>0</v>
      </c>
    </row>
    <row r="856" spans="1:9" ht="10.5">
      <c r="A856" s="16">
        <v>853</v>
      </c>
      <c r="C856" s="6" t="s">
        <v>109</v>
      </c>
      <c r="D856" s="9">
        <v>54</v>
      </c>
      <c r="E856" s="9">
        <v>3</v>
      </c>
      <c r="F856" s="9">
        <f t="shared" si="55"/>
        <v>57</v>
      </c>
      <c r="G856" s="7">
        <f t="shared" si="56"/>
        <v>94.73684210526315</v>
      </c>
      <c r="H856" s="7">
        <f t="shared" si="57"/>
        <v>5.263157894736842</v>
      </c>
      <c r="I856" s="7">
        <f t="shared" si="58"/>
        <v>100</v>
      </c>
    </row>
    <row r="857" spans="1:9" ht="10.5">
      <c r="A857" s="16">
        <v>854</v>
      </c>
      <c r="C857" s="6" t="s">
        <v>11</v>
      </c>
      <c r="D857" s="9">
        <v>14</v>
      </c>
      <c r="E857" s="9">
        <v>0</v>
      </c>
      <c r="F857" s="9">
        <f t="shared" si="55"/>
        <v>14</v>
      </c>
      <c r="G857" s="7">
        <f t="shared" si="56"/>
        <v>100</v>
      </c>
      <c r="H857" s="7">
        <f t="shared" si="57"/>
        <v>0</v>
      </c>
      <c r="I857" s="7">
        <f t="shared" si="58"/>
        <v>100</v>
      </c>
    </row>
    <row r="858" spans="1:9" ht="10.5">
      <c r="A858" s="16">
        <v>855</v>
      </c>
      <c r="C858" s="6" t="s">
        <v>12</v>
      </c>
      <c r="D858" s="9">
        <v>4</v>
      </c>
      <c r="E858" s="9">
        <v>3</v>
      </c>
      <c r="F858" s="9">
        <f t="shared" si="55"/>
        <v>7</v>
      </c>
      <c r="G858" s="7">
        <f t="shared" si="56"/>
        <v>57.14285714285714</v>
      </c>
      <c r="H858" s="7">
        <f t="shared" si="57"/>
        <v>42.857142857142854</v>
      </c>
      <c r="I858" s="7">
        <f t="shared" si="58"/>
        <v>100</v>
      </c>
    </row>
    <row r="859" spans="1:9" ht="10.5">
      <c r="A859" s="16">
        <v>856</v>
      </c>
      <c r="C859" s="6" t="s">
        <v>110</v>
      </c>
      <c r="D859" s="9">
        <v>14</v>
      </c>
      <c r="E859" s="9">
        <v>0</v>
      </c>
      <c r="F859" s="9">
        <f t="shared" si="55"/>
        <v>14</v>
      </c>
      <c r="G859" s="7">
        <f t="shared" si="56"/>
        <v>100</v>
      </c>
      <c r="H859" s="7">
        <f t="shared" si="57"/>
        <v>0</v>
      </c>
      <c r="I859" s="7">
        <f t="shared" si="58"/>
        <v>100</v>
      </c>
    </row>
    <row r="860" spans="1:9" ht="10.5">
      <c r="A860" s="16">
        <v>857</v>
      </c>
      <c r="C860" s="6" t="s">
        <v>13</v>
      </c>
      <c r="D860" s="9">
        <v>104</v>
      </c>
      <c r="E860" s="9">
        <v>17</v>
      </c>
      <c r="F860" s="9">
        <f t="shared" si="55"/>
        <v>121</v>
      </c>
      <c r="G860" s="7">
        <f t="shared" si="56"/>
        <v>85.9504132231405</v>
      </c>
      <c r="H860" s="7">
        <f t="shared" si="57"/>
        <v>14.049586776859504</v>
      </c>
      <c r="I860" s="7">
        <f t="shared" si="58"/>
        <v>100</v>
      </c>
    </row>
    <row r="861" spans="1:9" ht="10.5">
      <c r="A861" s="16">
        <v>858</v>
      </c>
      <c r="C861" s="6" t="s">
        <v>117</v>
      </c>
      <c r="D861" s="9">
        <v>3</v>
      </c>
      <c r="E861" s="9">
        <v>6</v>
      </c>
      <c r="F861" s="9">
        <f t="shared" si="55"/>
        <v>9</v>
      </c>
      <c r="G861" s="7">
        <f t="shared" si="56"/>
        <v>33.33333333333333</v>
      </c>
      <c r="H861" s="7">
        <f t="shared" si="57"/>
        <v>66.66666666666666</v>
      </c>
      <c r="I861" s="7">
        <f t="shared" si="58"/>
        <v>100</v>
      </c>
    </row>
    <row r="862" spans="1:9" ht="10.5">
      <c r="A862" s="16">
        <v>859</v>
      </c>
      <c r="C862" s="6" t="s">
        <v>118</v>
      </c>
      <c r="D862" s="9">
        <v>28</v>
      </c>
      <c r="E862" s="9">
        <v>7</v>
      </c>
      <c r="F862" s="9">
        <f t="shared" si="55"/>
        <v>35</v>
      </c>
      <c r="G862" s="7">
        <f t="shared" si="56"/>
        <v>80</v>
      </c>
      <c r="H862" s="7">
        <f t="shared" si="57"/>
        <v>20</v>
      </c>
      <c r="I862" s="7">
        <f t="shared" si="58"/>
        <v>100</v>
      </c>
    </row>
    <row r="863" spans="1:9" ht="10.5">
      <c r="A863" s="16">
        <v>860</v>
      </c>
      <c r="C863" s="6" t="s">
        <v>14</v>
      </c>
      <c r="D863" s="9">
        <v>134</v>
      </c>
      <c r="E863" s="9">
        <v>16</v>
      </c>
      <c r="F863" s="9">
        <f t="shared" si="55"/>
        <v>150</v>
      </c>
      <c r="G863" s="7">
        <f t="shared" si="56"/>
        <v>89.33333333333333</v>
      </c>
      <c r="H863" s="7">
        <f t="shared" si="57"/>
        <v>10.666666666666668</v>
      </c>
      <c r="I863" s="7">
        <f t="shared" si="58"/>
        <v>100</v>
      </c>
    </row>
    <row r="864" spans="1:9" ht="10.5">
      <c r="A864" s="16">
        <v>861</v>
      </c>
      <c r="C864" s="6" t="s">
        <v>119</v>
      </c>
      <c r="D864" s="9">
        <v>24</v>
      </c>
      <c r="E864" s="9">
        <v>7</v>
      </c>
      <c r="F864" s="9">
        <f t="shared" si="55"/>
        <v>31</v>
      </c>
      <c r="G864" s="7">
        <f t="shared" si="56"/>
        <v>77.41935483870968</v>
      </c>
      <c r="H864" s="7">
        <f t="shared" si="57"/>
        <v>22.58064516129032</v>
      </c>
      <c r="I864" s="7">
        <f t="shared" si="58"/>
        <v>100</v>
      </c>
    </row>
    <row r="865" spans="1:9" ht="10.5">
      <c r="A865" s="16">
        <v>862</v>
      </c>
      <c r="C865" s="6" t="s">
        <v>15</v>
      </c>
      <c r="D865" s="9">
        <v>9</v>
      </c>
      <c r="E865" s="9">
        <v>4</v>
      </c>
      <c r="F865" s="9">
        <f t="shared" si="55"/>
        <v>13</v>
      </c>
      <c r="G865" s="7">
        <f t="shared" si="56"/>
        <v>69.23076923076923</v>
      </c>
      <c r="H865" s="7">
        <f t="shared" si="57"/>
        <v>30.76923076923077</v>
      </c>
      <c r="I865" s="7">
        <f t="shared" si="58"/>
        <v>100</v>
      </c>
    </row>
    <row r="866" spans="1:9" ht="10.5">
      <c r="A866" s="16">
        <v>863</v>
      </c>
      <c r="C866" s="6" t="s">
        <v>16</v>
      </c>
      <c r="D866" s="9">
        <v>9</v>
      </c>
      <c r="E866" s="9">
        <v>0</v>
      </c>
      <c r="F866" s="9">
        <f t="shared" si="55"/>
        <v>9</v>
      </c>
      <c r="G866" s="7">
        <f t="shared" si="56"/>
        <v>100</v>
      </c>
      <c r="H866" s="7">
        <f t="shared" si="57"/>
        <v>0</v>
      </c>
      <c r="I866" s="7">
        <f t="shared" si="58"/>
        <v>100</v>
      </c>
    </row>
    <row r="867" spans="1:9" ht="10.5">
      <c r="A867" s="16">
        <v>864</v>
      </c>
      <c r="C867" s="6" t="s">
        <v>17</v>
      </c>
      <c r="D867" s="9">
        <v>0</v>
      </c>
      <c r="E867" s="9">
        <v>0</v>
      </c>
      <c r="F867" s="9">
        <f t="shared" si="55"/>
        <v>0</v>
      </c>
      <c r="G867" s="7">
        <f t="shared" si="56"/>
        <v>0</v>
      </c>
      <c r="H867" s="7">
        <f t="shared" si="57"/>
        <v>0</v>
      </c>
      <c r="I867" s="7">
        <f t="shared" si="58"/>
        <v>0</v>
      </c>
    </row>
    <row r="868" spans="1:9" ht="10.5">
      <c r="A868" s="16">
        <v>865</v>
      </c>
      <c r="B868" s="2" t="s">
        <v>34</v>
      </c>
      <c r="C868" s="6" t="s">
        <v>3</v>
      </c>
      <c r="D868" s="9">
        <v>79870</v>
      </c>
      <c r="E868" s="9">
        <v>7661</v>
      </c>
      <c r="F868" s="9">
        <f t="shared" si="55"/>
        <v>87531</v>
      </c>
      <c r="G868" s="7">
        <f t="shared" si="56"/>
        <v>91.24767225325886</v>
      </c>
      <c r="H868" s="7">
        <f t="shared" si="57"/>
        <v>8.752327746741155</v>
      </c>
      <c r="I868" s="7">
        <f t="shared" si="58"/>
        <v>100</v>
      </c>
    </row>
    <row r="869" spans="1:9" ht="10.5">
      <c r="A869" s="16">
        <v>866</v>
      </c>
      <c r="C869" s="6" t="s">
        <v>4</v>
      </c>
      <c r="D869" s="9">
        <v>2626</v>
      </c>
      <c r="E869" s="9">
        <v>311</v>
      </c>
      <c r="F869" s="9">
        <f t="shared" si="55"/>
        <v>2937</v>
      </c>
      <c r="G869" s="7">
        <f t="shared" si="56"/>
        <v>89.41096356826694</v>
      </c>
      <c r="H869" s="7">
        <f t="shared" si="57"/>
        <v>10.58903643173306</v>
      </c>
      <c r="I869" s="7">
        <f t="shared" si="58"/>
        <v>100</v>
      </c>
    </row>
    <row r="870" spans="1:9" ht="10.5">
      <c r="A870" s="16">
        <v>867</v>
      </c>
      <c r="C870" s="6" t="s">
        <v>111</v>
      </c>
      <c r="D870" s="9">
        <v>278</v>
      </c>
      <c r="E870" s="9">
        <v>20</v>
      </c>
      <c r="F870" s="9">
        <f t="shared" si="55"/>
        <v>298</v>
      </c>
      <c r="G870" s="7">
        <f t="shared" si="56"/>
        <v>93.28859060402685</v>
      </c>
      <c r="H870" s="7">
        <f t="shared" si="57"/>
        <v>6.7114093959731544</v>
      </c>
      <c r="I870" s="7">
        <f t="shared" si="58"/>
        <v>100</v>
      </c>
    </row>
    <row r="871" spans="1:9" ht="10.5">
      <c r="A871" s="16">
        <v>868</v>
      </c>
      <c r="C871" s="6" t="s">
        <v>5</v>
      </c>
      <c r="D871" s="9">
        <v>3007</v>
      </c>
      <c r="E871" s="9">
        <v>90</v>
      </c>
      <c r="F871" s="9">
        <f t="shared" si="55"/>
        <v>3097</v>
      </c>
      <c r="G871" s="7">
        <f t="shared" si="56"/>
        <v>97.09396189861155</v>
      </c>
      <c r="H871" s="7">
        <f t="shared" si="57"/>
        <v>2.9060381013884404</v>
      </c>
      <c r="I871" s="7">
        <f t="shared" si="58"/>
        <v>100</v>
      </c>
    </row>
    <row r="872" spans="1:9" ht="10.5">
      <c r="A872" s="16">
        <v>869</v>
      </c>
      <c r="C872" s="6" t="s">
        <v>112</v>
      </c>
      <c r="D872" s="9">
        <v>608</v>
      </c>
      <c r="E872" s="9">
        <v>31</v>
      </c>
      <c r="F872" s="9">
        <f t="shared" si="55"/>
        <v>639</v>
      </c>
      <c r="G872" s="7">
        <f t="shared" si="56"/>
        <v>95.14866979655712</v>
      </c>
      <c r="H872" s="7">
        <f t="shared" si="57"/>
        <v>4.851330203442879</v>
      </c>
      <c r="I872" s="7">
        <f t="shared" si="58"/>
        <v>100</v>
      </c>
    </row>
    <row r="873" spans="1:9" ht="10.5">
      <c r="A873" s="16">
        <v>870</v>
      </c>
      <c r="C873" s="6" t="s">
        <v>113</v>
      </c>
      <c r="D873" s="9">
        <v>404</v>
      </c>
      <c r="E873" s="9">
        <v>9</v>
      </c>
      <c r="F873" s="9">
        <f t="shared" si="55"/>
        <v>413</v>
      </c>
      <c r="G873" s="7">
        <f t="shared" si="56"/>
        <v>97.82082324455206</v>
      </c>
      <c r="H873" s="7">
        <f t="shared" si="57"/>
        <v>2.1791767554479415</v>
      </c>
      <c r="I873" s="7">
        <f t="shared" si="58"/>
        <v>100</v>
      </c>
    </row>
    <row r="874" spans="1:9" ht="10.5">
      <c r="A874" s="16">
        <v>871</v>
      </c>
      <c r="C874" s="6" t="s">
        <v>114</v>
      </c>
      <c r="D874" s="9">
        <v>1035</v>
      </c>
      <c r="E874" s="9">
        <v>44</v>
      </c>
      <c r="F874" s="9">
        <f t="shared" si="55"/>
        <v>1079</v>
      </c>
      <c r="G874" s="7">
        <f t="shared" si="56"/>
        <v>95.9221501390176</v>
      </c>
      <c r="H874" s="7">
        <f t="shared" si="57"/>
        <v>4.077849860982391</v>
      </c>
      <c r="I874" s="7">
        <f t="shared" si="58"/>
        <v>100</v>
      </c>
    </row>
    <row r="875" spans="1:9" ht="10.5">
      <c r="A875" s="16">
        <v>872</v>
      </c>
      <c r="C875" s="6" t="s">
        <v>108</v>
      </c>
      <c r="D875" s="9">
        <v>296</v>
      </c>
      <c r="E875" s="9">
        <v>25</v>
      </c>
      <c r="F875" s="9">
        <f t="shared" si="55"/>
        <v>321</v>
      </c>
      <c r="G875" s="7">
        <f t="shared" si="56"/>
        <v>92.21183800623052</v>
      </c>
      <c r="H875" s="7">
        <f t="shared" si="57"/>
        <v>7.78816199376947</v>
      </c>
      <c r="I875" s="7">
        <f t="shared" si="58"/>
        <v>100</v>
      </c>
    </row>
    <row r="876" spans="1:9" ht="10.5">
      <c r="A876" s="16">
        <v>873</v>
      </c>
      <c r="C876" s="6" t="s">
        <v>6</v>
      </c>
      <c r="D876" s="9">
        <v>890</v>
      </c>
      <c r="E876" s="9">
        <v>91</v>
      </c>
      <c r="F876" s="9">
        <f t="shared" si="55"/>
        <v>981</v>
      </c>
      <c r="G876" s="7">
        <f t="shared" si="56"/>
        <v>90.72375127420999</v>
      </c>
      <c r="H876" s="7">
        <f t="shared" si="57"/>
        <v>9.27624872579001</v>
      </c>
      <c r="I876" s="7">
        <f t="shared" si="58"/>
        <v>100</v>
      </c>
    </row>
    <row r="877" spans="1:9" ht="10.5">
      <c r="A877" s="16">
        <v>874</v>
      </c>
      <c r="C877" s="6" t="s">
        <v>7</v>
      </c>
      <c r="D877" s="9">
        <v>747</v>
      </c>
      <c r="E877" s="9">
        <v>62</v>
      </c>
      <c r="F877" s="9">
        <f t="shared" si="55"/>
        <v>809</v>
      </c>
      <c r="G877" s="7">
        <f t="shared" si="56"/>
        <v>92.336217552534</v>
      </c>
      <c r="H877" s="7">
        <f t="shared" si="57"/>
        <v>7.663782447466007</v>
      </c>
      <c r="I877" s="7">
        <f t="shared" si="58"/>
        <v>100</v>
      </c>
    </row>
    <row r="878" spans="1:9" ht="10.5">
      <c r="A878" s="16">
        <v>875</v>
      </c>
      <c r="C878" s="6" t="s">
        <v>8</v>
      </c>
      <c r="D878" s="9">
        <v>13243</v>
      </c>
      <c r="E878" s="9">
        <v>573</v>
      </c>
      <c r="F878" s="9">
        <f t="shared" si="55"/>
        <v>13816</v>
      </c>
      <c r="G878" s="7">
        <f t="shared" si="56"/>
        <v>95.85263462651997</v>
      </c>
      <c r="H878" s="7">
        <f t="shared" si="57"/>
        <v>4.1473653734800235</v>
      </c>
      <c r="I878" s="7">
        <f t="shared" si="58"/>
        <v>100</v>
      </c>
    </row>
    <row r="879" spans="1:9" ht="10.5">
      <c r="A879" s="16">
        <v>876</v>
      </c>
      <c r="C879" s="6" t="s">
        <v>115</v>
      </c>
      <c r="D879" s="9">
        <v>3827</v>
      </c>
      <c r="E879" s="9">
        <v>129</v>
      </c>
      <c r="F879" s="9">
        <f t="shared" si="55"/>
        <v>3956</v>
      </c>
      <c r="G879" s="7">
        <f t="shared" si="56"/>
        <v>96.73913043478261</v>
      </c>
      <c r="H879" s="7">
        <f t="shared" si="57"/>
        <v>3.260869565217391</v>
      </c>
      <c r="I879" s="7">
        <f t="shared" si="58"/>
        <v>100</v>
      </c>
    </row>
    <row r="880" spans="1:9" ht="10.5">
      <c r="A880" s="16">
        <v>877</v>
      </c>
      <c r="C880" s="6" t="s">
        <v>9</v>
      </c>
      <c r="D880" s="9">
        <v>6675</v>
      </c>
      <c r="E880" s="9">
        <v>319</v>
      </c>
      <c r="F880" s="9">
        <f t="shared" si="55"/>
        <v>6994</v>
      </c>
      <c r="G880" s="7">
        <f t="shared" si="56"/>
        <v>95.43894766943095</v>
      </c>
      <c r="H880" s="7">
        <f t="shared" si="57"/>
        <v>4.561052330569059</v>
      </c>
      <c r="I880" s="7">
        <f t="shared" si="58"/>
        <v>100</v>
      </c>
    </row>
    <row r="881" spans="1:9" ht="10.5">
      <c r="A881" s="16">
        <v>878</v>
      </c>
      <c r="C881" s="6" t="s">
        <v>116</v>
      </c>
      <c r="D881" s="9">
        <v>72</v>
      </c>
      <c r="E881" s="9">
        <v>10</v>
      </c>
      <c r="F881" s="9">
        <f t="shared" si="55"/>
        <v>82</v>
      </c>
      <c r="G881" s="7">
        <f t="shared" si="56"/>
        <v>87.8048780487805</v>
      </c>
      <c r="H881" s="7">
        <f t="shared" si="57"/>
        <v>12.195121951219512</v>
      </c>
      <c r="I881" s="7">
        <f t="shared" si="58"/>
        <v>100</v>
      </c>
    </row>
    <row r="882" spans="1:9" ht="10.5">
      <c r="A882" s="16">
        <v>879</v>
      </c>
      <c r="C882" s="6" t="s">
        <v>10</v>
      </c>
      <c r="D882" s="9">
        <v>56</v>
      </c>
      <c r="E882" s="9">
        <v>0</v>
      </c>
      <c r="F882" s="9">
        <f t="shared" si="55"/>
        <v>56</v>
      </c>
      <c r="G882" s="7">
        <f t="shared" si="56"/>
        <v>100</v>
      </c>
      <c r="H882" s="7">
        <f t="shared" si="57"/>
        <v>0</v>
      </c>
      <c r="I882" s="7">
        <f t="shared" si="58"/>
        <v>100</v>
      </c>
    </row>
    <row r="883" spans="1:9" ht="10.5">
      <c r="A883" s="16">
        <v>880</v>
      </c>
      <c r="C883" s="6" t="s">
        <v>109</v>
      </c>
      <c r="D883" s="9">
        <v>506</v>
      </c>
      <c r="E883" s="9">
        <v>24</v>
      </c>
      <c r="F883" s="9">
        <f t="shared" si="55"/>
        <v>530</v>
      </c>
      <c r="G883" s="7">
        <f t="shared" si="56"/>
        <v>95.47169811320755</v>
      </c>
      <c r="H883" s="7">
        <f t="shared" si="57"/>
        <v>4.528301886792453</v>
      </c>
      <c r="I883" s="7">
        <f t="shared" si="58"/>
        <v>100</v>
      </c>
    </row>
    <row r="884" spans="1:9" ht="10.5">
      <c r="A884" s="16">
        <v>881</v>
      </c>
      <c r="C884" s="6" t="s">
        <v>11</v>
      </c>
      <c r="D884" s="9">
        <v>1352</v>
      </c>
      <c r="E884" s="9">
        <v>77</v>
      </c>
      <c r="F884" s="9">
        <f t="shared" si="55"/>
        <v>1429</v>
      </c>
      <c r="G884" s="7">
        <f t="shared" si="56"/>
        <v>94.61161651504548</v>
      </c>
      <c r="H884" s="7">
        <f t="shared" si="57"/>
        <v>5.388383484954513</v>
      </c>
      <c r="I884" s="7">
        <f t="shared" si="58"/>
        <v>100</v>
      </c>
    </row>
    <row r="885" spans="1:9" ht="10.5">
      <c r="A885" s="16">
        <v>882</v>
      </c>
      <c r="C885" s="6" t="s">
        <v>12</v>
      </c>
      <c r="D885" s="9">
        <v>308</v>
      </c>
      <c r="E885" s="9">
        <v>45</v>
      </c>
      <c r="F885" s="9">
        <f t="shared" si="55"/>
        <v>353</v>
      </c>
      <c r="G885" s="7">
        <f t="shared" si="56"/>
        <v>87.25212464589235</v>
      </c>
      <c r="H885" s="7">
        <f t="shared" si="57"/>
        <v>12.747875354107649</v>
      </c>
      <c r="I885" s="7">
        <f t="shared" si="58"/>
        <v>100</v>
      </c>
    </row>
    <row r="886" spans="1:9" ht="10.5">
      <c r="A886" s="16">
        <v>883</v>
      </c>
      <c r="C886" s="6" t="s">
        <v>110</v>
      </c>
      <c r="D886" s="9">
        <v>503</v>
      </c>
      <c r="E886" s="9">
        <v>55</v>
      </c>
      <c r="F886" s="9">
        <f t="shared" si="55"/>
        <v>558</v>
      </c>
      <c r="G886" s="7">
        <f t="shared" si="56"/>
        <v>90.14336917562724</v>
      </c>
      <c r="H886" s="7">
        <f t="shared" si="57"/>
        <v>9.85663082437276</v>
      </c>
      <c r="I886" s="7">
        <f t="shared" si="58"/>
        <v>100</v>
      </c>
    </row>
    <row r="887" spans="1:9" ht="10.5">
      <c r="A887" s="16">
        <v>884</v>
      </c>
      <c r="C887" s="6" t="s">
        <v>13</v>
      </c>
      <c r="D887" s="9">
        <v>2996</v>
      </c>
      <c r="E887" s="9">
        <v>209</v>
      </c>
      <c r="F887" s="9">
        <f t="shared" si="55"/>
        <v>3205</v>
      </c>
      <c r="G887" s="7">
        <f t="shared" si="56"/>
        <v>93.4789391575663</v>
      </c>
      <c r="H887" s="7">
        <f t="shared" si="57"/>
        <v>6.521060842433697</v>
      </c>
      <c r="I887" s="7">
        <f t="shared" si="58"/>
        <v>100</v>
      </c>
    </row>
    <row r="888" spans="1:9" ht="10.5">
      <c r="A888" s="16">
        <v>885</v>
      </c>
      <c r="C888" s="6" t="s">
        <v>117</v>
      </c>
      <c r="D888" s="9">
        <v>354</v>
      </c>
      <c r="E888" s="9">
        <v>52</v>
      </c>
      <c r="F888" s="9">
        <f t="shared" si="55"/>
        <v>406</v>
      </c>
      <c r="G888" s="7">
        <f t="shared" si="56"/>
        <v>87.192118226601</v>
      </c>
      <c r="H888" s="7">
        <f t="shared" si="57"/>
        <v>12.807881773399016</v>
      </c>
      <c r="I888" s="7">
        <f t="shared" si="58"/>
        <v>100</v>
      </c>
    </row>
    <row r="889" spans="1:9" ht="10.5">
      <c r="A889" s="16">
        <v>886</v>
      </c>
      <c r="C889" s="6" t="s">
        <v>118</v>
      </c>
      <c r="D889" s="9">
        <v>887</v>
      </c>
      <c r="E889" s="9">
        <v>50</v>
      </c>
      <c r="F889" s="9">
        <f t="shared" si="55"/>
        <v>937</v>
      </c>
      <c r="G889" s="7">
        <f t="shared" si="56"/>
        <v>94.66382070437567</v>
      </c>
      <c r="H889" s="7">
        <f t="shared" si="57"/>
        <v>5.3361792956243335</v>
      </c>
      <c r="I889" s="7">
        <f t="shared" si="58"/>
        <v>100</v>
      </c>
    </row>
    <row r="890" spans="1:9" ht="10.5">
      <c r="A890" s="16">
        <v>887</v>
      </c>
      <c r="C890" s="6" t="s">
        <v>14</v>
      </c>
      <c r="D890" s="9">
        <v>14000</v>
      </c>
      <c r="E890" s="9">
        <v>1112</v>
      </c>
      <c r="F890" s="9">
        <f t="shared" si="55"/>
        <v>15112</v>
      </c>
      <c r="G890" s="7">
        <f t="shared" si="56"/>
        <v>92.641609317099</v>
      </c>
      <c r="H890" s="7">
        <f t="shared" si="57"/>
        <v>7.358390682901006</v>
      </c>
      <c r="I890" s="7">
        <f t="shared" si="58"/>
        <v>100</v>
      </c>
    </row>
    <row r="891" spans="1:9" ht="10.5">
      <c r="A891" s="16">
        <v>888</v>
      </c>
      <c r="C891" s="6" t="s">
        <v>119</v>
      </c>
      <c r="D891" s="9">
        <v>2156</v>
      </c>
      <c r="E891" s="9">
        <v>133</v>
      </c>
      <c r="F891" s="9">
        <f t="shared" si="55"/>
        <v>2289</v>
      </c>
      <c r="G891" s="7">
        <f t="shared" si="56"/>
        <v>94.18960244648318</v>
      </c>
      <c r="H891" s="7">
        <f t="shared" si="57"/>
        <v>5.81039755351682</v>
      </c>
      <c r="I891" s="7">
        <f t="shared" si="58"/>
        <v>100</v>
      </c>
    </row>
    <row r="892" spans="1:9" ht="10.5">
      <c r="A892" s="16">
        <v>889</v>
      </c>
      <c r="C892" s="6" t="s">
        <v>15</v>
      </c>
      <c r="D892" s="9">
        <v>3034</v>
      </c>
      <c r="E892" s="9">
        <v>267</v>
      </c>
      <c r="F892" s="9">
        <f t="shared" si="55"/>
        <v>3301</v>
      </c>
      <c r="G892" s="7">
        <f t="shared" si="56"/>
        <v>91.91154195698273</v>
      </c>
      <c r="H892" s="7">
        <f t="shared" si="57"/>
        <v>8.088458043017267</v>
      </c>
      <c r="I892" s="7">
        <f t="shared" si="58"/>
        <v>100</v>
      </c>
    </row>
    <row r="893" spans="1:9" ht="10.5">
      <c r="A893" s="16">
        <v>890</v>
      </c>
      <c r="C893" s="6" t="s">
        <v>16</v>
      </c>
      <c r="D893" s="9">
        <v>3244</v>
      </c>
      <c r="E893" s="9">
        <v>355</v>
      </c>
      <c r="F893" s="9">
        <f t="shared" si="55"/>
        <v>3599</v>
      </c>
      <c r="G893" s="7">
        <f t="shared" si="56"/>
        <v>90.13614893025841</v>
      </c>
      <c r="H893" s="7">
        <f t="shared" si="57"/>
        <v>9.863851069741594</v>
      </c>
      <c r="I893" s="7">
        <f t="shared" si="58"/>
        <v>100</v>
      </c>
    </row>
    <row r="894" spans="1:9" ht="10.5">
      <c r="A894" s="16">
        <v>891</v>
      </c>
      <c r="C894" s="6" t="s">
        <v>17</v>
      </c>
      <c r="D894" s="9">
        <v>360</v>
      </c>
      <c r="E894" s="9">
        <v>33</v>
      </c>
      <c r="F894" s="9">
        <f t="shared" si="55"/>
        <v>393</v>
      </c>
      <c r="G894" s="7">
        <f t="shared" si="56"/>
        <v>91.6030534351145</v>
      </c>
      <c r="H894" s="7">
        <f t="shared" si="57"/>
        <v>8.396946564885496</v>
      </c>
      <c r="I894" s="7">
        <f t="shared" si="58"/>
        <v>100</v>
      </c>
    </row>
    <row r="895" spans="1:9" ht="10.5">
      <c r="A895" s="16">
        <v>892</v>
      </c>
      <c r="B895" s="2" t="s">
        <v>74</v>
      </c>
      <c r="C895" s="6" t="s">
        <v>3</v>
      </c>
      <c r="D895" s="9">
        <v>8598</v>
      </c>
      <c r="E895" s="9">
        <v>3026</v>
      </c>
      <c r="F895" s="9">
        <f t="shared" si="55"/>
        <v>11624</v>
      </c>
      <c r="G895" s="7">
        <f t="shared" si="56"/>
        <v>73.96765313145217</v>
      </c>
      <c r="H895" s="7">
        <f t="shared" si="57"/>
        <v>26.032346868547833</v>
      </c>
      <c r="I895" s="7">
        <f t="shared" si="58"/>
        <v>100</v>
      </c>
    </row>
    <row r="896" spans="1:9" ht="10.5">
      <c r="A896" s="16">
        <v>893</v>
      </c>
      <c r="C896" s="6" t="s">
        <v>4</v>
      </c>
      <c r="D896" s="9">
        <v>117</v>
      </c>
      <c r="E896" s="9">
        <v>46</v>
      </c>
      <c r="F896" s="9">
        <f t="shared" si="55"/>
        <v>163</v>
      </c>
      <c r="G896" s="7">
        <f t="shared" si="56"/>
        <v>71.77914110429448</v>
      </c>
      <c r="H896" s="7">
        <f t="shared" si="57"/>
        <v>28.22085889570552</v>
      </c>
      <c r="I896" s="7">
        <f t="shared" si="58"/>
        <v>100</v>
      </c>
    </row>
    <row r="897" spans="1:9" ht="10.5">
      <c r="A897" s="16">
        <v>894</v>
      </c>
      <c r="C897" s="6" t="s">
        <v>111</v>
      </c>
      <c r="D897" s="9">
        <v>10</v>
      </c>
      <c r="E897" s="9">
        <v>4</v>
      </c>
      <c r="F897" s="9">
        <f t="shared" si="55"/>
        <v>14</v>
      </c>
      <c r="G897" s="7">
        <f t="shared" si="56"/>
        <v>71.42857142857143</v>
      </c>
      <c r="H897" s="7">
        <f t="shared" si="57"/>
        <v>28.57142857142857</v>
      </c>
      <c r="I897" s="7">
        <f t="shared" si="58"/>
        <v>100</v>
      </c>
    </row>
    <row r="898" spans="1:9" ht="10.5">
      <c r="A898" s="16">
        <v>895</v>
      </c>
      <c r="C898" s="6" t="s">
        <v>5</v>
      </c>
      <c r="D898" s="9">
        <v>24</v>
      </c>
      <c r="E898" s="9">
        <v>5</v>
      </c>
      <c r="F898" s="9">
        <f t="shared" si="55"/>
        <v>29</v>
      </c>
      <c r="G898" s="7">
        <f t="shared" si="56"/>
        <v>82.75862068965517</v>
      </c>
      <c r="H898" s="7">
        <f t="shared" si="57"/>
        <v>17.24137931034483</v>
      </c>
      <c r="I898" s="7">
        <f t="shared" si="58"/>
        <v>100</v>
      </c>
    </row>
    <row r="899" spans="1:9" ht="10.5">
      <c r="A899" s="16">
        <v>896</v>
      </c>
      <c r="C899" s="6" t="s">
        <v>112</v>
      </c>
      <c r="D899" s="9">
        <v>8</v>
      </c>
      <c r="E899" s="9">
        <v>3</v>
      </c>
      <c r="F899" s="9">
        <f t="shared" si="55"/>
        <v>11</v>
      </c>
      <c r="G899" s="7">
        <f t="shared" si="56"/>
        <v>72.72727272727273</v>
      </c>
      <c r="H899" s="7">
        <f t="shared" si="57"/>
        <v>27.27272727272727</v>
      </c>
      <c r="I899" s="7">
        <f t="shared" si="58"/>
        <v>100</v>
      </c>
    </row>
    <row r="900" spans="1:9" ht="10.5">
      <c r="A900" s="16">
        <v>897</v>
      </c>
      <c r="C900" s="6" t="s">
        <v>113</v>
      </c>
      <c r="D900" s="9">
        <v>0</v>
      </c>
      <c r="E900" s="9">
        <v>0</v>
      </c>
      <c r="F900" s="9">
        <f t="shared" si="55"/>
        <v>0</v>
      </c>
      <c r="G900" s="7">
        <f t="shared" si="56"/>
        <v>0</v>
      </c>
      <c r="H900" s="7">
        <f t="shared" si="57"/>
        <v>0</v>
      </c>
      <c r="I900" s="7">
        <f t="shared" si="58"/>
        <v>0</v>
      </c>
    </row>
    <row r="901" spans="1:9" ht="10.5">
      <c r="A901" s="16">
        <v>898</v>
      </c>
      <c r="C901" s="6" t="s">
        <v>114</v>
      </c>
      <c r="D901" s="9">
        <v>4</v>
      </c>
      <c r="E901" s="9">
        <v>0</v>
      </c>
      <c r="F901" s="9">
        <f aca="true" t="shared" si="59" ref="F901:F964">SUM(D901:E901)</f>
        <v>4</v>
      </c>
      <c r="G901" s="7">
        <f t="shared" si="56"/>
        <v>100</v>
      </c>
      <c r="H901" s="7">
        <f t="shared" si="57"/>
        <v>0</v>
      </c>
      <c r="I901" s="7">
        <f t="shared" si="58"/>
        <v>100</v>
      </c>
    </row>
    <row r="902" spans="1:9" ht="10.5">
      <c r="A902" s="16">
        <v>899</v>
      </c>
      <c r="C902" s="6" t="s">
        <v>108</v>
      </c>
      <c r="D902" s="9">
        <v>3</v>
      </c>
      <c r="E902" s="9">
        <v>0</v>
      </c>
      <c r="F902" s="9">
        <f t="shared" si="59"/>
        <v>3</v>
      </c>
      <c r="G902" s="7">
        <f t="shared" si="56"/>
        <v>100</v>
      </c>
      <c r="H902" s="7">
        <f t="shared" si="57"/>
        <v>0</v>
      </c>
      <c r="I902" s="7">
        <f t="shared" si="58"/>
        <v>100</v>
      </c>
    </row>
    <row r="903" spans="1:9" ht="10.5">
      <c r="A903" s="16">
        <v>900</v>
      </c>
      <c r="C903" s="6" t="s">
        <v>6</v>
      </c>
      <c r="D903" s="9">
        <v>0</v>
      </c>
      <c r="E903" s="9">
        <v>0</v>
      </c>
      <c r="F903" s="9">
        <f t="shared" si="59"/>
        <v>0</v>
      </c>
      <c r="G903" s="7">
        <f t="shared" si="56"/>
        <v>0</v>
      </c>
      <c r="H903" s="7">
        <f t="shared" si="57"/>
        <v>0</v>
      </c>
      <c r="I903" s="7">
        <f t="shared" si="58"/>
        <v>0</v>
      </c>
    </row>
    <row r="904" spans="1:9" ht="10.5">
      <c r="A904" s="16">
        <v>901</v>
      </c>
      <c r="C904" s="6" t="s">
        <v>7</v>
      </c>
      <c r="D904" s="9">
        <v>0</v>
      </c>
      <c r="E904" s="9">
        <v>0</v>
      </c>
      <c r="F904" s="9">
        <f t="shared" si="59"/>
        <v>0</v>
      </c>
      <c r="G904" s="7">
        <f t="shared" si="56"/>
        <v>0</v>
      </c>
      <c r="H904" s="7">
        <f t="shared" si="57"/>
        <v>0</v>
      </c>
      <c r="I904" s="7">
        <f t="shared" si="58"/>
        <v>0</v>
      </c>
    </row>
    <row r="905" spans="1:9" ht="10.5">
      <c r="A905" s="16">
        <v>902</v>
      </c>
      <c r="C905" s="6" t="s">
        <v>8</v>
      </c>
      <c r="D905" s="9">
        <v>0</v>
      </c>
      <c r="E905" s="9">
        <v>0</v>
      </c>
      <c r="F905" s="9">
        <f t="shared" si="59"/>
        <v>0</v>
      </c>
      <c r="G905" s="7">
        <f t="shared" si="56"/>
        <v>0</v>
      </c>
      <c r="H905" s="7">
        <f t="shared" si="57"/>
        <v>0</v>
      </c>
      <c r="I905" s="7">
        <f t="shared" si="58"/>
        <v>0</v>
      </c>
    </row>
    <row r="906" spans="1:9" ht="10.5">
      <c r="A906" s="16">
        <v>903</v>
      </c>
      <c r="C906" s="6" t="s">
        <v>115</v>
      </c>
      <c r="D906" s="9">
        <v>0</v>
      </c>
      <c r="E906" s="9">
        <v>0</v>
      </c>
      <c r="F906" s="9">
        <f t="shared" si="59"/>
        <v>0</v>
      </c>
      <c r="G906" s="7">
        <f t="shared" si="56"/>
        <v>0</v>
      </c>
      <c r="H906" s="7">
        <f t="shared" si="57"/>
        <v>0</v>
      </c>
      <c r="I906" s="7">
        <f t="shared" si="58"/>
        <v>0</v>
      </c>
    </row>
    <row r="907" spans="1:9" ht="10.5">
      <c r="A907" s="16">
        <v>904</v>
      </c>
      <c r="C907" s="6" t="s">
        <v>9</v>
      </c>
      <c r="D907" s="9">
        <v>0</v>
      </c>
      <c r="E907" s="9">
        <v>0</v>
      </c>
      <c r="F907" s="9">
        <f t="shared" si="59"/>
        <v>0</v>
      </c>
      <c r="G907" s="7">
        <f t="shared" si="56"/>
        <v>0</v>
      </c>
      <c r="H907" s="7">
        <f t="shared" si="57"/>
        <v>0</v>
      </c>
      <c r="I907" s="7">
        <f t="shared" si="58"/>
        <v>0</v>
      </c>
    </row>
    <row r="908" spans="1:9" ht="10.5">
      <c r="A908" s="16">
        <v>905</v>
      </c>
      <c r="C908" s="6" t="s">
        <v>116</v>
      </c>
      <c r="D908" s="9">
        <v>3</v>
      </c>
      <c r="E908" s="9">
        <v>0</v>
      </c>
      <c r="F908" s="9">
        <f t="shared" si="59"/>
        <v>3</v>
      </c>
      <c r="G908" s="7">
        <f t="shared" si="56"/>
        <v>100</v>
      </c>
      <c r="H908" s="7">
        <f t="shared" si="57"/>
        <v>0</v>
      </c>
      <c r="I908" s="7">
        <f t="shared" si="58"/>
        <v>100</v>
      </c>
    </row>
    <row r="909" spans="1:9" ht="10.5">
      <c r="A909" s="16">
        <v>906</v>
      </c>
      <c r="C909" s="6" t="s">
        <v>10</v>
      </c>
      <c r="D909" s="9">
        <v>0</v>
      </c>
      <c r="E909" s="9">
        <v>0</v>
      </c>
      <c r="F909" s="9">
        <f t="shared" si="59"/>
        <v>0</v>
      </c>
      <c r="G909" s="7">
        <f t="shared" si="56"/>
        <v>0</v>
      </c>
      <c r="H909" s="7">
        <f t="shared" si="57"/>
        <v>0</v>
      </c>
      <c r="I909" s="7">
        <f t="shared" si="58"/>
        <v>0</v>
      </c>
    </row>
    <row r="910" spans="1:9" ht="10.5">
      <c r="A910" s="16">
        <v>907</v>
      </c>
      <c r="C910" s="6" t="s">
        <v>109</v>
      </c>
      <c r="D910" s="9">
        <v>17</v>
      </c>
      <c r="E910" s="9">
        <v>0</v>
      </c>
      <c r="F910" s="9">
        <f t="shared" si="59"/>
        <v>17</v>
      </c>
      <c r="G910" s="7">
        <f t="shared" si="56"/>
        <v>100</v>
      </c>
      <c r="H910" s="7">
        <f t="shared" si="57"/>
        <v>0</v>
      </c>
      <c r="I910" s="7">
        <f t="shared" si="58"/>
        <v>100</v>
      </c>
    </row>
    <row r="911" spans="1:9" ht="10.5">
      <c r="A911" s="16">
        <v>908</v>
      </c>
      <c r="C911" s="6" t="s">
        <v>11</v>
      </c>
      <c r="D911" s="9">
        <v>0</v>
      </c>
      <c r="E911" s="9">
        <v>0</v>
      </c>
      <c r="F911" s="9">
        <f t="shared" si="59"/>
        <v>0</v>
      </c>
      <c r="G911" s="7">
        <f t="shared" si="56"/>
        <v>0</v>
      </c>
      <c r="H911" s="7">
        <f t="shared" si="57"/>
        <v>0</v>
      </c>
      <c r="I911" s="7">
        <f t="shared" si="58"/>
        <v>0</v>
      </c>
    </row>
    <row r="912" spans="1:9" ht="10.5">
      <c r="A912" s="16">
        <v>909</v>
      </c>
      <c r="C912" s="6" t="s">
        <v>12</v>
      </c>
      <c r="D912" s="9">
        <v>3</v>
      </c>
      <c r="E912" s="9">
        <v>0</v>
      </c>
      <c r="F912" s="9">
        <f t="shared" si="59"/>
        <v>3</v>
      </c>
      <c r="G912" s="7">
        <f t="shared" si="56"/>
        <v>100</v>
      </c>
      <c r="H912" s="7">
        <f t="shared" si="57"/>
        <v>0</v>
      </c>
      <c r="I912" s="7">
        <f t="shared" si="58"/>
        <v>100</v>
      </c>
    </row>
    <row r="913" spans="1:9" ht="10.5">
      <c r="A913" s="16">
        <v>910</v>
      </c>
      <c r="C913" s="6" t="s">
        <v>110</v>
      </c>
      <c r="D913" s="9">
        <v>5</v>
      </c>
      <c r="E913" s="9">
        <v>0</v>
      </c>
      <c r="F913" s="9">
        <f t="shared" si="59"/>
        <v>5</v>
      </c>
      <c r="G913" s="7">
        <f t="shared" si="56"/>
        <v>100</v>
      </c>
      <c r="H913" s="7">
        <f t="shared" si="57"/>
        <v>0</v>
      </c>
      <c r="I913" s="7">
        <f t="shared" si="58"/>
        <v>100</v>
      </c>
    </row>
    <row r="914" spans="1:9" ht="10.5">
      <c r="A914" s="16">
        <v>911</v>
      </c>
      <c r="C914" s="6" t="s">
        <v>13</v>
      </c>
      <c r="D914" s="9">
        <v>40</v>
      </c>
      <c r="E914" s="9">
        <v>0</v>
      </c>
      <c r="F914" s="9">
        <f t="shared" si="59"/>
        <v>40</v>
      </c>
      <c r="G914" s="7">
        <f t="shared" si="56"/>
        <v>100</v>
      </c>
      <c r="H914" s="7">
        <f t="shared" si="57"/>
        <v>0</v>
      </c>
      <c r="I914" s="7">
        <f t="shared" si="58"/>
        <v>100</v>
      </c>
    </row>
    <row r="915" spans="1:9" ht="10.5">
      <c r="A915" s="16">
        <v>912</v>
      </c>
      <c r="C915" s="6" t="s">
        <v>117</v>
      </c>
      <c r="D915" s="9">
        <v>9</v>
      </c>
      <c r="E915" s="9">
        <v>0</v>
      </c>
      <c r="F915" s="9">
        <f t="shared" si="59"/>
        <v>9</v>
      </c>
      <c r="G915" s="7">
        <f t="shared" si="56"/>
        <v>100</v>
      </c>
      <c r="H915" s="7">
        <f t="shared" si="57"/>
        <v>0</v>
      </c>
      <c r="I915" s="7">
        <f t="shared" si="58"/>
        <v>100</v>
      </c>
    </row>
    <row r="916" spans="1:9" ht="10.5">
      <c r="A916" s="16">
        <v>913</v>
      </c>
      <c r="C916" s="6" t="s">
        <v>118</v>
      </c>
      <c r="D916" s="9">
        <v>14</v>
      </c>
      <c r="E916" s="9">
        <v>0</v>
      </c>
      <c r="F916" s="9">
        <f t="shared" si="59"/>
        <v>14</v>
      </c>
      <c r="G916" s="7">
        <f t="shared" si="56"/>
        <v>100</v>
      </c>
      <c r="H916" s="7">
        <f t="shared" si="57"/>
        <v>0</v>
      </c>
      <c r="I916" s="7">
        <f t="shared" si="58"/>
        <v>100</v>
      </c>
    </row>
    <row r="917" spans="1:9" ht="10.5">
      <c r="A917" s="16">
        <v>914</v>
      </c>
      <c r="C917" s="6" t="s">
        <v>14</v>
      </c>
      <c r="D917" s="9">
        <v>19</v>
      </c>
      <c r="E917" s="9">
        <v>3</v>
      </c>
      <c r="F917" s="9">
        <f t="shared" si="59"/>
        <v>22</v>
      </c>
      <c r="G917" s="7">
        <f t="shared" si="56"/>
        <v>86.36363636363636</v>
      </c>
      <c r="H917" s="7">
        <f t="shared" si="57"/>
        <v>13.636363636363635</v>
      </c>
      <c r="I917" s="7">
        <f t="shared" si="58"/>
        <v>100</v>
      </c>
    </row>
    <row r="918" spans="1:9" ht="10.5">
      <c r="A918" s="16">
        <v>915</v>
      </c>
      <c r="C918" s="6" t="s">
        <v>119</v>
      </c>
      <c r="D918" s="9">
        <v>5</v>
      </c>
      <c r="E918" s="9">
        <v>0</v>
      </c>
      <c r="F918" s="9">
        <f t="shared" si="59"/>
        <v>5</v>
      </c>
      <c r="G918" s="7">
        <f t="shared" si="56"/>
        <v>100</v>
      </c>
      <c r="H918" s="7">
        <f t="shared" si="57"/>
        <v>0</v>
      </c>
      <c r="I918" s="7">
        <f t="shared" si="58"/>
        <v>100</v>
      </c>
    </row>
    <row r="919" spans="1:9" ht="10.5">
      <c r="A919" s="16">
        <v>916</v>
      </c>
      <c r="C919" s="6" t="s">
        <v>15</v>
      </c>
      <c r="D919" s="9">
        <v>0</v>
      </c>
      <c r="E919" s="9">
        <v>0</v>
      </c>
      <c r="F919" s="9">
        <f t="shared" si="59"/>
        <v>0</v>
      </c>
      <c r="G919" s="7">
        <f aca="true" t="shared" si="60" ref="G919:G982">IF($F919&gt;0,D919/$F919*100,0)</f>
        <v>0</v>
      </c>
      <c r="H919" s="7">
        <f aca="true" t="shared" si="61" ref="H919:H982">IF($F919&gt;0,E919/$F919*100,0)</f>
        <v>0</v>
      </c>
      <c r="I919" s="7">
        <f aca="true" t="shared" si="62" ref="I919:I982">IF($F919&gt;0,F919/$F919*100,0)</f>
        <v>0</v>
      </c>
    </row>
    <row r="920" spans="1:9" ht="10.5">
      <c r="A920" s="16">
        <v>917</v>
      </c>
      <c r="C920" s="6" t="s">
        <v>16</v>
      </c>
      <c r="D920" s="9">
        <v>0</v>
      </c>
      <c r="E920" s="9">
        <v>3</v>
      </c>
      <c r="F920" s="9">
        <f t="shared" si="59"/>
        <v>3</v>
      </c>
      <c r="G920" s="7">
        <f t="shared" si="60"/>
        <v>0</v>
      </c>
      <c r="H920" s="7">
        <f t="shared" si="61"/>
        <v>100</v>
      </c>
      <c r="I920" s="7">
        <f t="shared" si="62"/>
        <v>100</v>
      </c>
    </row>
    <row r="921" spans="1:9" ht="10.5">
      <c r="A921" s="16">
        <v>918</v>
      </c>
      <c r="C921" s="6" t="s">
        <v>17</v>
      </c>
      <c r="D921" s="9">
        <v>0</v>
      </c>
      <c r="E921" s="9">
        <v>0</v>
      </c>
      <c r="F921" s="9">
        <f t="shared" si="59"/>
        <v>0</v>
      </c>
      <c r="G921" s="7">
        <f t="shared" si="60"/>
        <v>0</v>
      </c>
      <c r="H921" s="7">
        <f t="shared" si="61"/>
        <v>0</v>
      </c>
      <c r="I921" s="7">
        <f t="shared" si="62"/>
        <v>0</v>
      </c>
    </row>
    <row r="922" spans="1:9" ht="10.5">
      <c r="A922" s="16">
        <v>919</v>
      </c>
      <c r="B922" s="2" t="s">
        <v>122</v>
      </c>
      <c r="C922" s="6" t="s">
        <v>3</v>
      </c>
      <c r="D922" s="9">
        <v>66346</v>
      </c>
      <c r="E922" s="9">
        <v>11004</v>
      </c>
      <c r="F922" s="9">
        <f t="shared" si="59"/>
        <v>77350</v>
      </c>
      <c r="G922" s="7">
        <f t="shared" si="60"/>
        <v>85.77375565610859</v>
      </c>
      <c r="H922" s="7">
        <f t="shared" si="61"/>
        <v>14.226244343891404</v>
      </c>
      <c r="I922" s="7">
        <f t="shared" si="62"/>
        <v>100</v>
      </c>
    </row>
    <row r="923" spans="1:9" ht="10.5">
      <c r="A923" s="16">
        <v>920</v>
      </c>
      <c r="C923" s="6" t="s">
        <v>4</v>
      </c>
      <c r="D923" s="9">
        <v>1921</v>
      </c>
      <c r="E923" s="9">
        <v>324</v>
      </c>
      <c r="F923" s="9">
        <f t="shared" si="59"/>
        <v>2245</v>
      </c>
      <c r="G923" s="7">
        <f t="shared" si="60"/>
        <v>85.56792873051225</v>
      </c>
      <c r="H923" s="7">
        <f t="shared" si="61"/>
        <v>14.43207126948775</v>
      </c>
      <c r="I923" s="7">
        <f t="shared" si="62"/>
        <v>100</v>
      </c>
    </row>
    <row r="924" spans="1:9" ht="10.5">
      <c r="A924" s="16">
        <v>921</v>
      </c>
      <c r="C924" s="6" t="s">
        <v>111</v>
      </c>
      <c r="D924" s="9">
        <v>637</v>
      </c>
      <c r="E924" s="9">
        <v>100</v>
      </c>
      <c r="F924" s="9">
        <f t="shared" si="59"/>
        <v>737</v>
      </c>
      <c r="G924" s="7">
        <f t="shared" si="60"/>
        <v>86.43147896879239</v>
      </c>
      <c r="H924" s="7">
        <f t="shared" si="61"/>
        <v>13.568521031207597</v>
      </c>
      <c r="I924" s="7">
        <f t="shared" si="62"/>
        <v>100</v>
      </c>
    </row>
    <row r="925" spans="1:9" ht="10.5">
      <c r="A925" s="16">
        <v>922</v>
      </c>
      <c r="C925" s="6" t="s">
        <v>5</v>
      </c>
      <c r="D925" s="9">
        <v>1325</v>
      </c>
      <c r="E925" s="9">
        <v>81</v>
      </c>
      <c r="F925" s="9">
        <f t="shared" si="59"/>
        <v>1406</v>
      </c>
      <c r="G925" s="7">
        <f t="shared" si="60"/>
        <v>94.23897581792319</v>
      </c>
      <c r="H925" s="7">
        <f t="shared" si="61"/>
        <v>5.761024182076813</v>
      </c>
      <c r="I925" s="7">
        <f t="shared" si="62"/>
        <v>100</v>
      </c>
    </row>
    <row r="926" spans="1:9" ht="10.5">
      <c r="A926" s="16">
        <v>923</v>
      </c>
      <c r="C926" s="6" t="s">
        <v>112</v>
      </c>
      <c r="D926" s="9">
        <v>386</v>
      </c>
      <c r="E926" s="9">
        <v>20</v>
      </c>
      <c r="F926" s="9">
        <f t="shared" si="59"/>
        <v>406</v>
      </c>
      <c r="G926" s="7">
        <f t="shared" si="60"/>
        <v>95.07389162561576</v>
      </c>
      <c r="H926" s="7">
        <f t="shared" si="61"/>
        <v>4.926108374384237</v>
      </c>
      <c r="I926" s="7">
        <f t="shared" si="62"/>
        <v>100</v>
      </c>
    </row>
    <row r="927" spans="1:9" ht="10.5">
      <c r="A927" s="16">
        <v>924</v>
      </c>
      <c r="C927" s="6" t="s">
        <v>113</v>
      </c>
      <c r="D927" s="9">
        <v>74</v>
      </c>
      <c r="E927" s="9">
        <v>8</v>
      </c>
      <c r="F927" s="9">
        <f t="shared" si="59"/>
        <v>82</v>
      </c>
      <c r="G927" s="7">
        <f t="shared" si="60"/>
        <v>90.2439024390244</v>
      </c>
      <c r="H927" s="7">
        <f t="shared" si="61"/>
        <v>9.75609756097561</v>
      </c>
      <c r="I927" s="7">
        <f t="shared" si="62"/>
        <v>100</v>
      </c>
    </row>
    <row r="928" spans="1:9" ht="10.5">
      <c r="A928" s="16">
        <v>925</v>
      </c>
      <c r="C928" s="6" t="s">
        <v>114</v>
      </c>
      <c r="D928" s="9">
        <v>2731</v>
      </c>
      <c r="E928" s="9">
        <v>118</v>
      </c>
      <c r="F928" s="9">
        <f t="shared" si="59"/>
        <v>2849</v>
      </c>
      <c r="G928" s="7">
        <f t="shared" si="60"/>
        <v>95.85819585819586</v>
      </c>
      <c r="H928" s="7">
        <f t="shared" si="61"/>
        <v>4.141804141804141</v>
      </c>
      <c r="I928" s="7">
        <f t="shared" si="62"/>
        <v>100</v>
      </c>
    </row>
    <row r="929" spans="1:9" ht="10.5">
      <c r="A929" s="16">
        <v>926</v>
      </c>
      <c r="C929" s="6" t="s">
        <v>108</v>
      </c>
      <c r="D929" s="9">
        <v>569</v>
      </c>
      <c r="E929" s="9">
        <v>54</v>
      </c>
      <c r="F929" s="9">
        <f t="shared" si="59"/>
        <v>623</v>
      </c>
      <c r="G929" s="7">
        <f t="shared" si="60"/>
        <v>91.3322632423756</v>
      </c>
      <c r="H929" s="7">
        <f t="shared" si="61"/>
        <v>8.667736757624397</v>
      </c>
      <c r="I929" s="7">
        <f t="shared" si="62"/>
        <v>100</v>
      </c>
    </row>
    <row r="930" spans="1:9" ht="10.5">
      <c r="A930" s="16">
        <v>927</v>
      </c>
      <c r="C930" s="6" t="s">
        <v>6</v>
      </c>
      <c r="D930" s="9">
        <v>342</v>
      </c>
      <c r="E930" s="9">
        <v>44</v>
      </c>
      <c r="F930" s="9">
        <f t="shared" si="59"/>
        <v>386</v>
      </c>
      <c r="G930" s="7">
        <f t="shared" si="60"/>
        <v>88.60103626943005</v>
      </c>
      <c r="H930" s="7">
        <f t="shared" si="61"/>
        <v>11.398963730569948</v>
      </c>
      <c r="I930" s="7">
        <f t="shared" si="62"/>
        <v>100</v>
      </c>
    </row>
    <row r="931" spans="1:9" ht="10.5">
      <c r="A931" s="16">
        <v>928</v>
      </c>
      <c r="C931" s="6" t="s">
        <v>7</v>
      </c>
      <c r="D931" s="9">
        <v>187</v>
      </c>
      <c r="E931" s="9">
        <v>20</v>
      </c>
      <c r="F931" s="9">
        <f t="shared" si="59"/>
        <v>207</v>
      </c>
      <c r="G931" s="7">
        <f t="shared" si="60"/>
        <v>90.33816425120773</v>
      </c>
      <c r="H931" s="7">
        <f t="shared" si="61"/>
        <v>9.66183574879227</v>
      </c>
      <c r="I931" s="7">
        <f t="shared" si="62"/>
        <v>100</v>
      </c>
    </row>
    <row r="932" spans="1:9" ht="10.5">
      <c r="A932" s="16">
        <v>929</v>
      </c>
      <c r="C932" s="6" t="s">
        <v>8</v>
      </c>
      <c r="D932" s="9">
        <v>100</v>
      </c>
      <c r="E932" s="9">
        <v>0</v>
      </c>
      <c r="F932" s="9">
        <f t="shared" si="59"/>
        <v>100</v>
      </c>
      <c r="G932" s="7">
        <f t="shared" si="60"/>
        <v>100</v>
      </c>
      <c r="H932" s="7">
        <f t="shared" si="61"/>
        <v>0</v>
      </c>
      <c r="I932" s="7">
        <f t="shared" si="62"/>
        <v>100</v>
      </c>
    </row>
    <row r="933" spans="1:9" ht="10.5">
      <c r="A933" s="16">
        <v>930</v>
      </c>
      <c r="C933" s="6" t="s">
        <v>115</v>
      </c>
      <c r="D933" s="9">
        <v>315</v>
      </c>
      <c r="E933" s="9">
        <v>17</v>
      </c>
      <c r="F933" s="9">
        <f t="shared" si="59"/>
        <v>332</v>
      </c>
      <c r="G933" s="7">
        <f t="shared" si="60"/>
        <v>94.87951807228916</v>
      </c>
      <c r="H933" s="7">
        <f t="shared" si="61"/>
        <v>5.120481927710843</v>
      </c>
      <c r="I933" s="7">
        <f t="shared" si="62"/>
        <v>100</v>
      </c>
    </row>
    <row r="934" spans="1:9" ht="10.5">
      <c r="A934" s="16">
        <v>931</v>
      </c>
      <c r="C934" s="6" t="s">
        <v>9</v>
      </c>
      <c r="D934" s="9">
        <v>533</v>
      </c>
      <c r="E934" s="9">
        <v>37</v>
      </c>
      <c r="F934" s="9">
        <f t="shared" si="59"/>
        <v>570</v>
      </c>
      <c r="G934" s="7">
        <f t="shared" si="60"/>
        <v>93.50877192982456</v>
      </c>
      <c r="H934" s="7">
        <f t="shared" si="61"/>
        <v>6.491228070175438</v>
      </c>
      <c r="I934" s="7">
        <f t="shared" si="62"/>
        <v>100</v>
      </c>
    </row>
    <row r="935" spans="1:9" ht="10.5">
      <c r="A935" s="16">
        <v>932</v>
      </c>
      <c r="C935" s="6" t="s">
        <v>116</v>
      </c>
      <c r="D935" s="9">
        <v>92</v>
      </c>
      <c r="E935" s="9">
        <v>7</v>
      </c>
      <c r="F935" s="9">
        <f t="shared" si="59"/>
        <v>99</v>
      </c>
      <c r="G935" s="7">
        <f t="shared" si="60"/>
        <v>92.92929292929293</v>
      </c>
      <c r="H935" s="7">
        <f t="shared" si="61"/>
        <v>7.07070707070707</v>
      </c>
      <c r="I935" s="7">
        <f t="shared" si="62"/>
        <v>100</v>
      </c>
    </row>
    <row r="936" spans="1:9" ht="10.5">
      <c r="A936" s="16">
        <v>933</v>
      </c>
      <c r="C936" s="6" t="s">
        <v>10</v>
      </c>
      <c r="D936" s="9">
        <v>878</v>
      </c>
      <c r="E936" s="9">
        <v>47</v>
      </c>
      <c r="F936" s="9">
        <f t="shared" si="59"/>
        <v>925</v>
      </c>
      <c r="G936" s="7">
        <f t="shared" si="60"/>
        <v>94.91891891891892</v>
      </c>
      <c r="H936" s="7">
        <f t="shared" si="61"/>
        <v>5.081081081081082</v>
      </c>
      <c r="I936" s="7">
        <f t="shared" si="62"/>
        <v>100</v>
      </c>
    </row>
    <row r="937" spans="1:9" ht="10.5">
      <c r="A937" s="16">
        <v>934</v>
      </c>
      <c r="C937" s="6" t="s">
        <v>109</v>
      </c>
      <c r="D937" s="9">
        <v>448</v>
      </c>
      <c r="E937" s="9">
        <v>23</v>
      </c>
      <c r="F937" s="9">
        <f t="shared" si="59"/>
        <v>471</v>
      </c>
      <c r="G937" s="7">
        <f t="shared" si="60"/>
        <v>95.1167728237792</v>
      </c>
      <c r="H937" s="7">
        <f t="shared" si="61"/>
        <v>4.8832271762208075</v>
      </c>
      <c r="I937" s="7">
        <f t="shared" si="62"/>
        <v>100</v>
      </c>
    </row>
    <row r="938" spans="1:9" ht="10.5">
      <c r="A938" s="16">
        <v>935</v>
      </c>
      <c r="C938" s="6" t="s">
        <v>11</v>
      </c>
      <c r="D938" s="9">
        <v>1476</v>
      </c>
      <c r="E938" s="9">
        <v>105</v>
      </c>
      <c r="F938" s="9">
        <f t="shared" si="59"/>
        <v>1581</v>
      </c>
      <c r="G938" s="7">
        <f t="shared" si="60"/>
        <v>93.35863377609108</v>
      </c>
      <c r="H938" s="7">
        <f t="shared" si="61"/>
        <v>6.641366223908918</v>
      </c>
      <c r="I938" s="7">
        <f t="shared" si="62"/>
        <v>100</v>
      </c>
    </row>
    <row r="939" spans="1:9" ht="10.5">
      <c r="A939" s="16">
        <v>936</v>
      </c>
      <c r="C939" s="6" t="s">
        <v>12</v>
      </c>
      <c r="D939" s="9">
        <v>292</v>
      </c>
      <c r="E939" s="9">
        <v>32</v>
      </c>
      <c r="F939" s="9">
        <f t="shared" si="59"/>
        <v>324</v>
      </c>
      <c r="G939" s="7">
        <f t="shared" si="60"/>
        <v>90.12345679012346</v>
      </c>
      <c r="H939" s="7">
        <f t="shared" si="61"/>
        <v>9.876543209876543</v>
      </c>
      <c r="I939" s="7">
        <f t="shared" si="62"/>
        <v>100</v>
      </c>
    </row>
    <row r="940" spans="1:9" ht="10.5">
      <c r="A940" s="16">
        <v>937</v>
      </c>
      <c r="C940" s="6" t="s">
        <v>110</v>
      </c>
      <c r="D940" s="9">
        <v>805</v>
      </c>
      <c r="E940" s="9">
        <v>92</v>
      </c>
      <c r="F940" s="9">
        <f t="shared" si="59"/>
        <v>897</v>
      </c>
      <c r="G940" s="7">
        <f t="shared" si="60"/>
        <v>89.74358974358975</v>
      </c>
      <c r="H940" s="7">
        <f t="shared" si="61"/>
        <v>10.256410256410255</v>
      </c>
      <c r="I940" s="7">
        <f t="shared" si="62"/>
        <v>100</v>
      </c>
    </row>
    <row r="941" spans="1:9" ht="10.5">
      <c r="A941" s="16">
        <v>938</v>
      </c>
      <c r="C941" s="6" t="s">
        <v>13</v>
      </c>
      <c r="D941" s="9">
        <v>1272</v>
      </c>
      <c r="E941" s="9">
        <v>111</v>
      </c>
      <c r="F941" s="9">
        <f t="shared" si="59"/>
        <v>1383</v>
      </c>
      <c r="G941" s="7">
        <f t="shared" si="60"/>
        <v>91.97396963123644</v>
      </c>
      <c r="H941" s="7">
        <f t="shared" si="61"/>
        <v>8.026030368763557</v>
      </c>
      <c r="I941" s="7">
        <f t="shared" si="62"/>
        <v>100</v>
      </c>
    </row>
    <row r="942" spans="1:9" ht="10.5">
      <c r="A942" s="16">
        <v>939</v>
      </c>
      <c r="C942" s="6" t="s">
        <v>117</v>
      </c>
      <c r="D942" s="9">
        <v>240</v>
      </c>
      <c r="E942" s="9">
        <v>51</v>
      </c>
      <c r="F942" s="9">
        <f t="shared" si="59"/>
        <v>291</v>
      </c>
      <c r="G942" s="7">
        <f t="shared" si="60"/>
        <v>82.4742268041237</v>
      </c>
      <c r="H942" s="7">
        <f t="shared" si="61"/>
        <v>17.525773195876287</v>
      </c>
      <c r="I942" s="7">
        <f t="shared" si="62"/>
        <v>100</v>
      </c>
    </row>
    <row r="943" spans="1:9" ht="10.5">
      <c r="A943" s="16">
        <v>940</v>
      </c>
      <c r="C943" s="6" t="s">
        <v>118</v>
      </c>
      <c r="D943" s="9">
        <v>3924</v>
      </c>
      <c r="E943" s="9">
        <v>252</v>
      </c>
      <c r="F943" s="9">
        <f t="shared" si="59"/>
        <v>4176</v>
      </c>
      <c r="G943" s="7">
        <f t="shared" si="60"/>
        <v>93.96551724137932</v>
      </c>
      <c r="H943" s="7">
        <f t="shared" si="61"/>
        <v>6.0344827586206895</v>
      </c>
      <c r="I943" s="7">
        <f t="shared" si="62"/>
        <v>100</v>
      </c>
    </row>
    <row r="944" spans="1:9" ht="10.5">
      <c r="A944" s="16">
        <v>941</v>
      </c>
      <c r="C944" s="6" t="s">
        <v>14</v>
      </c>
      <c r="D944" s="9">
        <v>4682</v>
      </c>
      <c r="E944" s="9">
        <v>597</v>
      </c>
      <c r="F944" s="9">
        <f t="shared" si="59"/>
        <v>5279</v>
      </c>
      <c r="G944" s="7">
        <f t="shared" si="60"/>
        <v>88.69103996969123</v>
      </c>
      <c r="H944" s="7">
        <f t="shared" si="61"/>
        <v>11.308960030308771</v>
      </c>
      <c r="I944" s="7">
        <f t="shared" si="62"/>
        <v>100</v>
      </c>
    </row>
    <row r="945" spans="1:9" ht="10.5">
      <c r="A945" s="16">
        <v>942</v>
      </c>
      <c r="C945" s="6" t="s">
        <v>119</v>
      </c>
      <c r="D945" s="9">
        <v>206</v>
      </c>
      <c r="E945" s="9">
        <v>20</v>
      </c>
      <c r="F945" s="9">
        <f t="shared" si="59"/>
        <v>226</v>
      </c>
      <c r="G945" s="7">
        <f t="shared" si="60"/>
        <v>91.1504424778761</v>
      </c>
      <c r="H945" s="7">
        <f t="shared" si="61"/>
        <v>8.849557522123893</v>
      </c>
      <c r="I945" s="7">
        <f t="shared" si="62"/>
        <v>100</v>
      </c>
    </row>
    <row r="946" spans="1:9" ht="10.5">
      <c r="A946" s="16">
        <v>943</v>
      </c>
      <c r="C946" s="6" t="s">
        <v>15</v>
      </c>
      <c r="D946" s="9">
        <v>180</v>
      </c>
      <c r="E946" s="9">
        <v>18</v>
      </c>
      <c r="F946" s="9">
        <f t="shared" si="59"/>
        <v>198</v>
      </c>
      <c r="G946" s="7">
        <f t="shared" si="60"/>
        <v>90.9090909090909</v>
      </c>
      <c r="H946" s="7">
        <f t="shared" si="61"/>
        <v>9.090909090909092</v>
      </c>
      <c r="I946" s="7">
        <f t="shared" si="62"/>
        <v>100</v>
      </c>
    </row>
    <row r="947" spans="1:9" ht="10.5">
      <c r="A947" s="16">
        <v>944</v>
      </c>
      <c r="C947" s="6" t="s">
        <v>16</v>
      </c>
      <c r="D947" s="9">
        <v>1351</v>
      </c>
      <c r="E947" s="9">
        <v>177</v>
      </c>
      <c r="F947" s="9">
        <f t="shared" si="59"/>
        <v>1528</v>
      </c>
      <c r="G947" s="7">
        <f t="shared" si="60"/>
        <v>88.41623036649214</v>
      </c>
      <c r="H947" s="7">
        <f t="shared" si="61"/>
        <v>11.583769633507854</v>
      </c>
      <c r="I947" s="7">
        <f t="shared" si="62"/>
        <v>100</v>
      </c>
    </row>
    <row r="948" spans="1:9" ht="10.5">
      <c r="A948" s="16">
        <v>945</v>
      </c>
      <c r="C948" s="6" t="s">
        <v>17</v>
      </c>
      <c r="D948" s="9">
        <v>71</v>
      </c>
      <c r="E948" s="9">
        <v>3</v>
      </c>
      <c r="F948" s="9">
        <f t="shared" si="59"/>
        <v>74</v>
      </c>
      <c r="G948" s="7">
        <f t="shared" si="60"/>
        <v>95.94594594594594</v>
      </c>
      <c r="H948" s="7">
        <f t="shared" si="61"/>
        <v>4.054054054054054</v>
      </c>
      <c r="I948" s="7">
        <f t="shared" si="62"/>
        <v>100</v>
      </c>
    </row>
    <row r="949" spans="1:9" ht="10.5">
      <c r="A949" s="16">
        <v>946</v>
      </c>
      <c r="B949" s="2" t="s">
        <v>36</v>
      </c>
      <c r="C949" s="6" t="s">
        <v>3</v>
      </c>
      <c r="D949" s="9">
        <v>65416</v>
      </c>
      <c r="E949" s="9">
        <v>11196</v>
      </c>
      <c r="F949" s="9">
        <f t="shared" si="59"/>
        <v>76612</v>
      </c>
      <c r="G949" s="7">
        <f t="shared" si="60"/>
        <v>85.38610139403748</v>
      </c>
      <c r="H949" s="7">
        <f t="shared" si="61"/>
        <v>14.613898605962513</v>
      </c>
      <c r="I949" s="7">
        <f t="shared" si="62"/>
        <v>100</v>
      </c>
    </row>
    <row r="950" spans="1:9" ht="10.5">
      <c r="A950" s="16">
        <v>947</v>
      </c>
      <c r="C950" s="6" t="s">
        <v>4</v>
      </c>
      <c r="D950" s="9">
        <v>1478</v>
      </c>
      <c r="E950" s="9">
        <v>263</v>
      </c>
      <c r="F950" s="9">
        <f t="shared" si="59"/>
        <v>1741</v>
      </c>
      <c r="G950" s="7">
        <f t="shared" si="60"/>
        <v>84.8937392303274</v>
      </c>
      <c r="H950" s="7">
        <f t="shared" si="61"/>
        <v>15.106260769672602</v>
      </c>
      <c r="I950" s="7">
        <f t="shared" si="62"/>
        <v>100</v>
      </c>
    </row>
    <row r="951" spans="1:9" ht="10.5">
      <c r="A951" s="16">
        <v>948</v>
      </c>
      <c r="C951" s="6" t="s">
        <v>111</v>
      </c>
      <c r="D951" s="9">
        <v>321</v>
      </c>
      <c r="E951" s="9">
        <v>23</v>
      </c>
      <c r="F951" s="9">
        <f t="shared" si="59"/>
        <v>344</v>
      </c>
      <c r="G951" s="7">
        <f t="shared" si="60"/>
        <v>93.31395348837209</v>
      </c>
      <c r="H951" s="7">
        <f t="shared" si="61"/>
        <v>6.686046511627906</v>
      </c>
      <c r="I951" s="7">
        <f t="shared" si="62"/>
        <v>100</v>
      </c>
    </row>
    <row r="952" spans="1:9" ht="10.5">
      <c r="A952" s="16">
        <v>949</v>
      </c>
      <c r="C952" s="6" t="s">
        <v>5</v>
      </c>
      <c r="D952" s="9">
        <v>977</v>
      </c>
      <c r="E952" s="9">
        <v>61</v>
      </c>
      <c r="F952" s="9">
        <f t="shared" si="59"/>
        <v>1038</v>
      </c>
      <c r="G952" s="7">
        <f t="shared" si="60"/>
        <v>94.1233140655106</v>
      </c>
      <c r="H952" s="7">
        <f t="shared" si="61"/>
        <v>5.8766859344894025</v>
      </c>
      <c r="I952" s="7">
        <f t="shared" si="62"/>
        <v>100</v>
      </c>
    </row>
    <row r="953" spans="1:9" ht="10.5">
      <c r="A953" s="16">
        <v>950</v>
      </c>
      <c r="C953" s="6" t="s">
        <v>112</v>
      </c>
      <c r="D953" s="9">
        <v>229</v>
      </c>
      <c r="E953" s="9">
        <v>10</v>
      </c>
      <c r="F953" s="9">
        <f t="shared" si="59"/>
        <v>239</v>
      </c>
      <c r="G953" s="7">
        <f t="shared" si="60"/>
        <v>95.81589958158996</v>
      </c>
      <c r="H953" s="7">
        <f t="shared" si="61"/>
        <v>4.184100418410042</v>
      </c>
      <c r="I953" s="7">
        <f t="shared" si="62"/>
        <v>100</v>
      </c>
    </row>
    <row r="954" spans="1:9" ht="10.5">
      <c r="A954" s="16">
        <v>951</v>
      </c>
      <c r="C954" s="6" t="s">
        <v>113</v>
      </c>
      <c r="D954" s="9">
        <v>64</v>
      </c>
      <c r="E954" s="9">
        <v>4</v>
      </c>
      <c r="F954" s="9">
        <f t="shared" si="59"/>
        <v>68</v>
      </c>
      <c r="G954" s="7">
        <f t="shared" si="60"/>
        <v>94.11764705882352</v>
      </c>
      <c r="H954" s="7">
        <f t="shared" si="61"/>
        <v>5.88235294117647</v>
      </c>
      <c r="I954" s="7">
        <f t="shared" si="62"/>
        <v>100</v>
      </c>
    </row>
    <row r="955" spans="1:9" ht="10.5">
      <c r="A955" s="16">
        <v>952</v>
      </c>
      <c r="C955" s="6" t="s">
        <v>114</v>
      </c>
      <c r="D955" s="9">
        <v>546</v>
      </c>
      <c r="E955" s="9">
        <v>30</v>
      </c>
      <c r="F955" s="9">
        <f t="shared" si="59"/>
        <v>576</v>
      </c>
      <c r="G955" s="7">
        <f t="shared" si="60"/>
        <v>94.79166666666666</v>
      </c>
      <c r="H955" s="7">
        <f t="shared" si="61"/>
        <v>5.208333333333334</v>
      </c>
      <c r="I955" s="7">
        <f t="shared" si="62"/>
        <v>100</v>
      </c>
    </row>
    <row r="956" spans="1:9" ht="10.5">
      <c r="A956" s="16">
        <v>953</v>
      </c>
      <c r="C956" s="6" t="s">
        <v>108</v>
      </c>
      <c r="D956" s="9">
        <v>419</v>
      </c>
      <c r="E956" s="9">
        <v>58</v>
      </c>
      <c r="F956" s="9">
        <f t="shared" si="59"/>
        <v>477</v>
      </c>
      <c r="G956" s="7">
        <f t="shared" si="60"/>
        <v>87.84067085953879</v>
      </c>
      <c r="H956" s="7">
        <f t="shared" si="61"/>
        <v>12.159329140461216</v>
      </c>
      <c r="I956" s="7">
        <f t="shared" si="62"/>
        <v>100</v>
      </c>
    </row>
    <row r="957" spans="1:9" ht="10.5">
      <c r="A957" s="16">
        <v>954</v>
      </c>
      <c r="C957" s="6" t="s">
        <v>6</v>
      </c>
      <c r="D957" s="9">
        <v>419</v>
      </c>
      <c r="E957" s="9">
        <v>94</v>
      </c>
      <c r="F957" s="9">
        <f t="shared" si="59"/>
        <v>513</v>
      </c>
      <c r="G957" s="7">
        <f t="shared" si="60"/>
        <v>81.67641325536063</v>
      </c>
      <c r="H957" s="7">
        <f t="shared" si="61"/>
        <v>18.323586744639375</v>
      </c>
      <c r="I957" s="7">
        <f t="shared" si="62"/>
        <v>100</v>
      </c>
    </row>
    <row r="958" spans="1:9" ht="10.5">
      <c r="A958" s="16">
        <v>955</v>
      </c>
      <c r="C958" s="6" t="s">
        <v>7</v>
      </c>
      <c r="D958" s="9">
        <v>823</v>
      </c>
      <c r="E958" s="9">
        <v>71</v>
      </c>
      <c r="F958" s="9">
        <f t="shared" si="59"/>
        <v>894</v>
      </c>
      <c r="G958" s="7">
        <f t="shared" si="60"/>
        <v>92.05816554809843</v>
      </c>
      <c r="H958" s="7">
        <f t="shared" si="61"/>
        <v>7.941834451901567</v>
      </c>
      <c r="I958" s="7">
        <f t="shared" si="62"/>
        <v>100</v>
      </c>
    </row>
    <row r="959" spans="1:9" ht="10.5">
      <c r="A959" s="16">
        <v>956</v>
      </c>
      <c r="C959" s="6" t="s">
        <v>8</v>
      </c>
      <c r="D959" s="9">
        <v>126</v>
      </c>
      <c r="E959" s="9">
        <v>15</v>
      </c>
      <c r="F959" s="9">
        <f t="shared" si="59"/>
        <v>141</v>
      </c>
      <c r="G959" s="7">
        <f t="shared" si="60"/>
        <v>89.36170212765957</v>
      </c>
      <c r="H959" s="7">
        <f t="shared" si="61"/>
        <v>10.638297872340425</v>
      </c>
      <c r="I959" s="7">
        <f t="shared" si="62"/>
        <v>100</v>
      </c>
    </row>
    <row r="960" spans="1:9" ht="10.5">
      <c r="A960" s="16">
        <v>957</v>
      </c>
      <c r="C960" s="6" t="s">
        <v>115</v>
      </c>
      <c r="D960" s="9">
        <v>188</v>
      </c>
      <c r="E960" s="9">
        <v>17</v>
      </c>
      <c r="F960" s="9">
        <f t="shared" si="59"/>
        <v>205</v>
      </c>
      <c r="G960" s="7">
        <f t="shared" si="60"/>
        <v>91.70731707317074</v>
      </c>
      <c r="H960" s="7">
        <f t="shared" si="61"/>
        <v>8.292682926829269</v>
      </c>
      <c r="I960" s="7">
        <f t="shared" si="62"/>
        <v>100</v>
      </c>
    </row>
    <row r="961" spans="1:9" ht="10.5">
      <c r="A961" s="16">
        <v>958</v>
      </c>
      <c r="C961" s="6" t="s">
        <v>9</v>
      </c>
      <c r="D961" s="9">
        <v>111</v>
      </c>
      <c r="E961" s="9">
        <v>8</v>
      </c>
      <c r="F961" s="9">
        <f t="shared" si="59"/>
        <v>119</v>
      </c>
      <c r="G961" s="7">
        <f t="shared" si="60"/>
        <v>93.27731092436974</v>
      </c>
      <c r="H961" s="7">
        <f t="shared" si="61"/>
        <v>6.722689075630252</v>
      </c>
      <c r="I961" s="7">
        <f t="shared" si="62"/>
        <v>100</v>
      </c>
    </row>
    <row r="962" spans="1:9" ht="10.5">
      <c r="A962" s="16">
        <v>959</v>
      </c>
      <c r="C962" s="6" t="s">
        <v>116</v>
      </c>
      <c r="D962" s="9">
        <v>151</v>
      </c>
      <c r="E962" s="9">
        <v>39</v>
      </c>
      <c r="F962" s="9">
        <f t="shared" si="59"/>
        <v>190</v>
      </c>
      <c r="G962" s="7">
        <f t="shared" si="60"/>
        <v>79.47368421052632</v>
      </c>
      <c r="H962" s="7">
        <f t="shared" si="61"/>
        <v>20.526315789473685</v>
      </c>
      <c r="I962" s="7">
        <f t="shared" si="62"/>
        <v>100</v>
      </c>
    </row>
    <row r="963" spans="1:9" ht="10.5">
      <c r="A963" s="16">
        <v>960</v>
      </c>
      <c r="C963" s="6" t="s">
        <v>10</v>
      </c>
      <c r="D963" s="9">
        <v>532</v>
      </c>
      <c r="E963" s="9">
        <v>22</v>
      </c>
      <c r="F963" s="9">
        <f t="shared" si="59"/>
        <v>554</v>
      </c>
      <c r="G963" s="7">
        <f t="shared" si="60"/>
        <v>96.028880866426</v>
      </c>
      <c r="H963" s="7">
        <f t="shared" si="61"/>
        <v>3.9711191335740073</v>
      </c>
      <c r="I963" s="7">
        <f t="shared" si="62"/>
        <v>100</v>
      </c>
    </row>
    <row r="964" spans="1:9" ht="10.5">
      <c r="A964" s="16">
        <v>961</v>
      </c>
      <c r="C964" s="6" t="s">
        <v>109</v>
      </c>
      <c r="D964" s="9">
        <v>369</v>
      </c>
      <c r="E964" s="9">
        <v>24</v>
      </c>
      <c r="F964" s="9">
        <f t="shared" si="59"/>
        <v>393</v>
      </c>
      <c r="G964" s="7">
        <f t="shared" si="60"/>
        <v>93.89312977099237</v>
      </c>
      <c r="H964" s="7">
        <f t="shared" si="61"/>
        <v>6.106870229007633</v>
      </c>
      <c r="I964" s="7">
        <f t="shared" si="62"/>
        <v>100</v>
      </c>
    </row>
    <row r="965" spans="1:9" ht="10.5">
      <c r="A965" s="16">
        <v>962</v>
      </c>
      <c r="C965" s="6" t="s">
        <v>11</v>
      </c>
      <c r="D965" s="9">
        <v>1233</v>
      </c>
      <c r="E965" s="9">
        <v>80</v>
      </c>
      <c r="F965" s="9">
        <f aca="true" t="shared" si="63" ref="F965:F1028">SUM(D965:E965)</f>
        <v>1313</v>
      </c>
      <c r="G965" s="7">
        <f t="shared" si="60"/>
        <v>93.9070830159939</v>
      </c>
      <c r="H965" s="7">
        <f t="shared" si="61"/>
        <v>6.092916984006093</v>
      </c>
      <c r="I965" s="7">
        <f t="shared" si="62"/>
        <v>100</v>
      </c>
    </row>
    <row r="966" spans="1:9" ht="10.5">
      <c r="A966" s="16">
        <v>963</v>
      </c>
      <c r="C966" s="6" t="s">
        <v>12</v>
      </c>
      <c r="D966" s="9">
        <v>542</v>
      </c>
      <c r="E966" s="9">
        <v>136</v>
      </c>
      <c r="F966" s="9">
        <f t="shared" si="63"/>
        <v>678</v>
      </c>
      <c r="G966" s="7">
        <f t="shared" si="60"/>
        <v>79.9410029498525</v>
      </c>
      <c r="H966" s="7">
        <f t="shared" si="61"/>
        <v>20.058997050147493</v>
      </c>
      <c r="I966" s="7">
        <f t="shared" si="62"/>
        <v>100</v>
      </c>
    </row>
    <row r="967" spans="1:9" ht="10.5">
      <c r="A967" s="16">
        <v>964</v>
      </c>
      <c r="C967" s="6" t="s">
        <v>110</v>
      </c>
      <c r="D967" s="9">
        <v>3021</v>
      </c>
      <c r="E967" s="9">
        <v>710</v>
      </c>
      <c r="F967" s="9">
        <f t="shared" si="63"/>
        <v>3731</v>
      </c>
      <c r="G967" s="7">
        <f t="shared" si="60"/>
        <v>80.97024926293219</v>
      </c>
      <c r="H967" s="7">
        <f t="shared" si="61"/>
        <v>19.02975073706781</v>
      </c>
      <c r="I967" s="7">
        <f t="shared" si="62"/>
        <v>100</v>
      </c>
    </row>
    <row r="968" spans="1:9" ht="10.5">
      <c r="A968" s="16">
        <v>965</v>
      </c>
      <c r="C968" s="6" t="s">
        <v>13</v>
      </c>
      <c r="D968" s="9">
        <v>1305</v>
      </c>
      <c r="E968" s="9">
        <v>136</v>
      </c>
      <c r="F968" s="9">
        <f t="shared" si="63"/>
        <v>1441</v>
      </c>
      <c r="G968" s="7">
        <f t="shared" si="60"/>
        <v>90.56210964607911</v>
      </c>
      <c r="H968" s="7">
        <f t="shared" si="61"/>
        <v>9.437890353920888</v>
      </c>
      <c r="I968" s="7">
        <f t="shared" si="62"/>
        <v>100</v>
      </c>
    </row>
    <row r="969" spans="1:9" ht="10.5">
      <c r="A969" s="16">
        <v>966</v>
      </c>
      <c r="C969" s="6" t="s">
        <v>117</v>
      </c>
      <c r="D969" s="9">
        <v>734</v>
      </c>
      <c r="E969" s="9">
        <v>228</v>
      </c>
      <c r="F969" s="9">
        <f t="shared" si="63"/>
        <v>962</v>
      </c>
      <c r="G969" s="7">
        <f t="shared" si="60"/>
        <v>76.29937629937629</v>
      </c>
      <c r="H969" s="7">
        <f t="shared" si="61"/>
        <v>23.7006237006237</v>
      </c>
      <c r="I969" s="7">
        <f t="shared" si="62"/>
        <v>100</v>
      </c>
    </row>
    <row r="970" spans="1:9" ht="10.5">
      <c r="A970" s="16">
        <v>967</v>
      </c>
      <c r="C970" s="6" t="s">
        <v>118</v>
      </c>
      <c r="D970" s="9">
        <v>7415</v>
      </c>
      <c r="E970" s="9">
        <v>592</v>
      </c>
      <c r="F970" s="9">
        <f t="shared" si="63"/>
        <v>8007</v>
      </c>
      <c r="G970" s="7">
        <f t="shared" si="60"/>
        <v>92.60646933932809</v>
      </c>
      <c r="H970" s="7">
        <f t="shared" si="61"/>
        <v>7.393530660671913</v>
      </c>
      <c r="I970" s="7">
        <f t="shared" si="62"/>
        <v>100</v>
      </c>
    </row>
    <row r="971" spans="1:9" ht="10.5">
      <c r="A971" s="16">
        <v>968</v>
      </c>
      <c r="C971" s="6" t="s">
        <v>14</v>
      </c>
      <c r="D971" s="9">
        <v>4188</v>
      </c>
      <c r="E971" s="9">
        <v>621</v>
      </c>
      <c r="F971" s="9">
        <f t="shared" si="63"/>
        <v>4809</v>
      </c>
      <c r="G971" s="7">
        <f t="shared" si="60"/>
        <v>87.08671241422333</v>
      </c>
      <c r="H971" s="7">
        <f t="shared" si="61"/>
        <v>12.91328758577667</v>
      </c>
      <c r="I971" s="7">
        <f t="shared" si="62"/>
        <v>100</v>
      </c>
    </row>
    <row r="972" spans="1:9" ht="10.5">
      <c r="A972" s="16">
        <v>969</v>
      </c>
      <c r="C972" s="6" t="s">
        <v>119</v>
      </c>
      <c r="D972" s="9">
        <v>202</v>
      </c>
      <c r="E972" s="9">
        <v>17</v>
      </c>
      <c r="F972" s="9">
        <f t="shared" si="63"/>
        <v>219</v>
      </c>
      <c r="G972" s="7">
        <f t="shared" si="60"/>
        <v>92.23744292237443</v>
      </c>
      <c r="H972" s="7">
        <f t="shared" si="61"/>
        <v>7.76255707762557</v>
      </c>
      <c r="I972" s="7">
        <f t="shared" si="62"/>
        <v>100</v>
      </c>
    </row>
    <row r="973" spans="1:9" ht="10.5">
      <c r="A973" s="16">
        <v>970</v>
      </c>
      <c r="C973" s="6" t="s">
        <v>15</v>
      </c>
      <c r="D973" s="9">
        <v>246</v>
      </c>
      <c r="E973" s="9">
        <v>56</v>
      </c>
      <c r="F973" s="9">
        <f t="shared" si="63"/>
        <v>302</v>
      </c>
      <c r="G973" s="7">
        <f t="shared" si="60"/>
        <v>81.45695364238411</v>
      </c>
      <c r="H973" s="7">
        <f t="shared" si="61"/>
        <v>18.543046357615893</v>
      </c>
      <c r="I973" s="7">
        <f t="shared" si="62"/>
        <v>100</v>
      </c>
    </row>
    <row r="974" spans="1:9" ht="10.5">
      <c r="A974" s="16">
        <v>971</v>
      </c>
      <c r="C974" s="6" t="s">
        <v>16</v>
      </c>
      <c r="D974" s="9">
        <v>3122</v>
      </c>
      <c r="E974" s="9">
        <v>484</v>
      </c>
      <c r="F974" s="9">
        <f t="shared" si="63"/>
        <v>3606</v>
      </c>
      <c r="G974" s="7">
        <f t="shared" si="60"/>
        <v>86.57792567942319</v>
      </c>
      <c r="H974" s="7">
        <f t="shared" si="61"/>
        <v>13.422074320576815</v>
      </c>
      <c r="I974" s="7">
        <f t="shared" si="62"/>
        <v>100</v>
      </c>
    </row>
    <row r="975" spans="1:9" ht="10.5">
      <c r="A975" s="16">
        <v>972</v>
      </c>
      <c r="C975" s="6" t="s">
        <v>17</v>
      </c>
      <c r="D975" s="9">
        <v>220</v>
      </c>
      <c r="E975" s="9">
        <v>14</v>
      </c>
      <c r="F975" s="9">
        <f t="shared" si="63"/>
        <v>234</v>
      </c>
      <c r="G975" s="7">
        <f t="shared" si="60"/>
        <v>94.01709401709401</v>
      </c>
      <c r="H975" s="7">
        <f t="shared" si="61"/>
        <v>5.982905982905983</v>
      </c>
      <c r="I975" s="7">
        <f t="shared" si="62"/>
        <v>100</v>
      </c>
    </row>
    <row r="976" spans="1:9" ht="10.5">
      <c r="A976" s="16">
        <v>973</v>
      </c>
      <c r="B976" s="2" t="s">
        <v>123</v>
      </c>
      <c r="C976" s="6" t="s">
        <v>3</v>
      </c>
      <c r="D976" s="9">
        <v>41042</v>
      </c>
      <c r="E976" s="9">
        <v>7144</v>
      </c>
      <c r="F976" s="9">
        <f t="shared" si="63"/>
        <v>48186</v>
      </c>
      <c r="G976" s="7">
        <f t="shared" si="60"/>
        <v>85.17411696343336</v>
      </c>
      <c r="H976" s="7">
        <f t="shared" si="61"/>
        <v>14.825883036566637</v>
      </c>
      <c r="I976" s="7">
        <f t="shared" si="62"/>
        <v>100</v>
      </c>
    </row>
    <row r="977" spans="1:9" ht="10.5">
      <c r="A977" s="16">
        <v>974</v>
      </c>
      <c r="C977" s="6" t="s">
        <v>4</v>
      </c>
      <c r="D977" s="9">
        <v>585</v>
      </c>
      <c r="E977" s="9">
        <v>99</v>
      </c>
      <c r="F977" s="9">
        <f t="shared" si="63"/>
        <v>684</v>
      </c>
      <c r="G977" s="7">
        <f t="shared" si="60"/>
        <v>85.52631578947368</v>
      </c>
      <c r="H977" s="7">
        <f t="shared" si="61"/>
        <v>14.473684210526317</v>
      </c>
      <c r="I977" s="7">
        <f t="shared" si="62"/>
        <v>100</v>
      </c>
    </row>
    <row r="978" spans="1:9" ht="10.5">
      <c r="A978" s="16">
        <v>975</v>
      </c>
      <c r="C978" s="6" t="s">
        <v>111</v>
      </c>
      <c r="D978" s="9">
        <v>99</v>
      </c>
      <c r="E978" s="9">
        <v>19</v>
      </c>
      <c r="F978" s="9">
        <f t="shared" si="63"/>
        <v>118</v>
      </c>
      <c r="G978" s="7">
        <f t="shared" si="60"/>
        <v>83.89830508474576</v>
      </c>
      <c r="H978" s="7">
        <f t="shared" si="61"/>
        <v>16.101694915254235</v>
      </c>
      <c r="I978" s="7">
        <f t="shared" si="62"/>
        <v>100</v>
      </c>
    </row>
    <row r="979" spans="1:9" ht="10.5">
      <c r="A979" s="16">
        <v>976</v>
      </c>
      <c r="C979" s="6" t="s">
        <v>5</v>
      </c>
      <c r="D979" s="9">
        <v>477</v>
      </c>
      <c r="E979" s="9">
        <v>41</v>
      </c>
      <c r="F979" s="9">
        <f t="shared" si="63"/>
        <v>518</v>
      </c>
      <c r="G979" s="7">
        <f t="shared" si="60"/>
        <v>92.08494208494209</v>
      </c>
      <c r="H979" s="7">
        <f t="shared" si="61"/>
        <v>7.915057915057915</v>
      </c>
      <c r="I979" s="7">
        <f t="shared" si="62"/>
        <v>100</v>
      </c>
    </row>
    <row r="980" spans="1:9" ht="10.5">
      <c r="A980" s="16">
        <v>977</v>
      </c>
      <c r="C980" s="6" t="s">
        <v>112</v>
      </c>
      <c r="D980" s="9">
        <v>82</v>
      </c>
      <c r="E980" s="9">
        <v>3</v>
      </c>
      <c r="F980" s="9">
        <f t="shared" si="63"/>
        <v>85</v>
      </c>
      <c r="G980" s="7">
        <f t="shared" si="60"/>
        <v>96.47058823529412</v>
      </c>
      <c r="H980" s="7">
        <f t="shared" si="61"/>
        <v>3.5294117647058822</v>
      </c>
      <c r="I980" s="7">
        <f t="shared" si="62"/>
        <v>100</v>
      </c>
    </row>
    <row r="981" spans="1:9" ht="10.5">
      <c r="A981" s="16">
        <v>978</v>
      </c>
      <c r="C981" s="6" t="s">
        <v>113</v>
      </c>
      <c r="D981" s="9">
        <v>9</v>
      </c>
      <c r="E981" s="9">
        <v>0</v>
      </c>
      <c r="F981" s="9">
        <f t="shared" si="63"/>
        <v>9</v>
      </c>
      <c r="G981" s="7">
        <f t="shared" si="60"/>
        <v>100</v>
      </c>
      <c r="H981" s="7">
        <f t="shared" si="61"/>
        <v>0</v>
      </c>
      <c r="I981" s="7">
        <f t="shared" si="62"/>
        <v>100</v>
      </c>
    </row>
    <row r="982" spans="1:9" ht="10.5">
      <c r="A982" s="16">
        <v>979</v>
      </c>
      <c r="C982" s="6" t="s">
        <v>114</v>
      </c>
      <c r="D982" s="9">
        <v>74</v>
      </c>
      <c r="E982" s="9">
        <v>4</v>
      </c>
      <c r="F982" s="9">
        <f t="shared" si="63"/>
        <v>78</v>
      </c>
      <c r="G982" s="7">
        <f t="shared" si="60"/>
        <v>94.87179487179486</v>
      </c>
      <c r="H982" s="7">
        <f t="shared" si="61"/>
        <v>5.128205128205128</v>
      </c>
      <c r="I982" s="7">
        <f t="shared" si="62"/>
        <v>100</v>
      </c>
    </row>
    <row r="983" spans="1:9" ht="10.5">
      <c r="A983" s="16">
        <v>980</v>
      </c>
      <c r="C983" s="6" t="s">
        <v>108</v>
      </c>
      <c r="D983" s="9">
        <v>80</v>
      </c>
      <c r="E983" s="9">
        <v>12</v>
      </c>
      <c r="F983" s="9">
        <f t="shared" si="63"/>
        <v>92</v>
      </c>
      <c r="G983" s="7">
        <f aca="true" t="shared" si="64" ref="G983:G1046">IF($F983&gt;0,D983/$F983*100,0)</f>
        <v>86.95652173913044</v>
      </c>
      <c r="H983" s="7">
        <f aca="true" t="shared" si="65" ref="H983:H1046">IF($F983&gt;0,E983/$F983*100,0)</f>
        <v>13.043478260869565</v>
      </c>
      <c r="I983" s="7">
        <f aca="true" t="shared" si="66" ref="I983:I1046">IF($F983&gt;0,F983/$F983*100,0)</f>
        <v>100</v>
      </c>
    </row>
    <row r="984" spans="1:9" ht="10.5">
      <c r="A984" s="16">
        <v>981</v>
      </c>
      <c r="C984" s="6" t="s">
        <v>6</v>
      </c>
      <c r="D984" s="9">
        <v>20</v>
      </c>
      <c r="E984" s="9">
        <v>9</v>
      </c>
      <c r="F984" s="9">
        <f t="shared" si="63"/>
        <v>29</v>
      </c>
      <c r="G984" s="7">
        <f t="shared" si="64"/>
        <v>68.96551724137932</v>
      </c>
      <c r="H984" s="7">
        <f t="shared" si="65"/>
        <v>31.03448275862069</v>
      </c>
      <c r="I984" s="7">
        <f t="shared" si="66"/>
        <v>100</v>
      </c>
    </row>
    <row r="985" spans="1:9" ht="10.5">
      <c r="A985" s="16">
        <v>982</v>
      </c>
      <c r="C985" s="6" t="s">
        <v>7</v>
      </c>
      <c r="D985" s="9">
        <v>9</v>
      </c>
      <c r="E985" s="9">
        <v>3</v>
      </c>
      <c r="F985" s="9">
        <f t="shared" si="63"/>
        <v>12</v>
      </c>
      <c r="G985" s="7">
        <f t="shared" si="64"/>
        <v>75</v>
      </c>
      <c r="H985" s="7">
        <f t="shared" si="65"/>
        <v>25</v>
      </c>
      <c r="I985" s="7">
        <f t="shared" si="66"/>
        <v>100</v>
      </c>
    </row>
    <row r="986" spans="1:9" ht="10.5">
      <c r="A986" s="16">
        <v>983</v>
      </c>
      <c r="C986" s="6" t="s">
        <v>8</v>
      </c>
      <c r="D986" s="9">
        <v>8</v>
      </c>
      <c r="E986" s="9">
        <v>0</v>
      </c>
      <c r="F986" s="9">
        <f t="shared" si="63"/>
        <v>8</v>
      </c>
      <c r="G986" s="7">
        <f t="shared" si="64"/>
        <v>100</v>
      </c>
      <c r="H986" s="7">
        <f t="shared" si="65"/>
        <v>0</v>
      </c>
      <c r="I986" s="7">
        <f t="shared" si="66"/>
        <v>100</v>
      </c>
    </row>
    <row r="987" spans="1:9" ht="10.5">
      <c r="A987" s="16">
        <v>984</v>
      </c>
      <c r="C987" s="6" t="s">
        <v>115</v>
      </c>
      <c r="D987" s="9">
        <v>16</v>
      </c>
      <c r="E987" s="9">
        <v>0</v>
      </c>
      <c r="F987" s="9">
        <f t="shared" si="63"/>
        <v>16</v>
      </c>
      <c r="G987" s="7">
        <f t="shared" si="64"/>
        <v>100</v>
      </c>
      <c r="H987" s="7">
        <f t="shared" si="65"/>
        <v>0</v>
      </c>
      <c r="I987" s="7">
        <f t="shared" si="66"/>
        <v>100</v>
      </c>
    </row>
    <row r="988" spans="1:9" ht="10.5">
      <c r="A988" s="16">
        <v>985</v>
      </c>
      <c r="C988" s="6" t="s">
        <v>9</v>
      </c>
      <c r="D988" s="9">
        <v>20</v>
      </c>
      <c r="E988" s="9">
        <v>0</v>
      </c>
      <c r="F988" s="9">
        <f t="shared" si="63"/>
        <v>20</v>
      </c>
      <c r="G988" s="7">
        <f t="shared" si="64"/>
        <v>100</v>
      </c>
      <c r="H988" s="7">
        <f t="shared" si="65"/>
        <v>0</v>
      </c>
      <c r="I988" s="7">
        <f t="shared" si="66"/>
        <v>100</v>
      </c>
    </row>
    <row r="989" spans="1:9" ht="10.5">
      <c r="A989" s="16">
        <v>986</v>
      </c>
      <c r="C989" s="6" t="s">
        <v>116</v>
      </c>
      <c r="D989" s="9">
        <v>90</v>
      </c>
      <c r="E989" s="9">
        <v>6</v>
      </c>
      <c r="F989" s="9">
        <f t="shared" si="63"/>
        <v>96</v>
      </c>
      <c r="G989" s="7">
        <f t="shared" si="64"/>
        <v>93.75</v>
      </c>
      <c r="H989" s="7">
        <f t="shared" si="65"/>
        <v>6.25</v>
      </c>
      <c r="I989" s="7">
        <f t="shared" si="66"/>
        <v>100</v>
      </c>
    </row>
    <row r="990" spans="1:9" ht="10.5">
      <c r="A990" s="16">
        <v>987</v>
      </c>
      <c r="C990" s="6" t="s">
        <v>10</v>
      </c>
      <c r="D990" s="9">
        <v>14</v>
      </c>
      <c r="E990" s="9">
        <v>0</v>
      </c>
      <c r="F990" s="9">
        <f t="shared" si="63"/>
        <v>14</v>
      </c>
      <c r="G990" s="7">
        <f t="shared" si="64"/>
        <v>100</v>
      </c>
      <c r="H990" s="7">
        <f t="shared" si="65"/>
        <v>0</v>
      </c>
      <c r="I990" s="7">
        <f t="shared" si="66"/>
        <v>100</v>
      </c>
    </row>
    <row r="991" spans="1:9" ht="10.5">
      <c r="A991" s="16">
        <v>988</v>
      </c>
      <c r="C991" s="6" t="s">
        <v>109</v>
      </c>
      <c r="D991" s="9">
        <v>118</v>
      </c>
      <c r="E991" s="9">
        <v>6</v>
      </c>
      <c r="F991" s="9">
        <f t="shared" si="63"/>
        <v>124</v>
      </c>
      <c r="G991" s="7">
        <f t="shared" si="64"/>
        <v>95.16129032258065</v>
      </c>
      <c r="H991" s="7">
        <f t="shared" si="65"/>
        <v>4.838709677419355</v>
      </c>
      <c r="I991" s="7">
        <f t="shared" si="66"/>
        <v>100</v>
      </c>
    </row>
    <row r="992" spans="1:9" ht="10.5">
      <c r="A992" s="16">
        <v>989</v>
      </c>
      <c r="C992" s="6" t="s">
        <v>11</v>
      </c>
      <c r="D992" s="9">
        <v>83</v>
      </c>
      <c r="E992" s="9">
        <v>0</v>
      </c>
      <c r="F992" s="9">
        <f t="shared" si="63"/>
        <v>83</v>
      </c>
      <c r="G992" s="7">
        <f t="shared" si="64"/>
        <v>100</v>
      </c>
      <c r="H992" s="7">
        <f t="shared" si="65"/>
        <v>0</v>
      </c>
      <c r="I992" s="7">
        <f t="shared" si="66"/>
        <v>100</v>
      </c>
    </row>
    <row r="993" spans="1:9" ht="10.5">
      <c r="A993" s="16">
        <v>990</v>
      </c>
      <c r="C993" s="6" t="s">
        <v>12</v>
      </c>
      <c r="D993" s="9">
        <v>43</v>
      </c>
      <c r="E993" s="9">
        <v>5</v>
      </c>
      <c r="F993" s="9">
        <f t="shared" si="63"/>
        <v>48</v>
      </c>
      <c r="G993" s="7">
        <f t="shared" si="64"/>
        <v>89.58333333333334</v>
      </c>
      <c r="H993" s="7">
        <f t="shared" si="65"/>
        <v>10.416666666666668</v>
      </c>
      <c r="I993" s="7">
        <f t="shared" si="66"/>
        <v>100</v>
      </c>
    </row>
    <row r="994" spans="1:9" ht="10.5">
      <c r="A994" s="16">
        <v>991</v>
      </c>
      <c r="C994" s="6" t="s">
        <v>110</v>
      </c>
      <c r="D994" s="9">
        <v>109</v>
      </c>
      <c r="E994" s="9">
        <v>14</v>
      </c>
      <c r="F994" s="9">
        <f t="shared" si="63"/>
        <v>123</v>
      </c>
      <c r="G994" s="7">
        <f t="shared" si="64"/>
        <v>88.6178861788618</v>
      </c>
      <c r="H994" s="7">
        <f t="shared" si="65"/>
        <v>11.38211382113821</v>
      </c>
      <c r="I994" s="7">
        <f t="shared" si="66"/>
        <v>100</v>
      </c>
    </row>
    <row r="995" spans="1:9" ht="10.5">
      <c r="A995" s="16">
        <v>992</v>
      </c>
      <c r="C995" s="6" t="s">
        <v>13</v>
      </c>
      <c r="D995" s="9">
        <v>522</v>
      </c>
      <c r="E995" s="9">
        <v>49</v>
      </c>
      <c r="F995" s="9">
        <f t="shared" si="63"/>
        <v>571</v>
      </c>
      <c r="G995" s="7">
        <f t="shared" si="64"/>
        <v>91.41856392294221</v>
      </c>
      <c r="H995" s="7">
        <f t="shared" si="65"/>
        <v>8.581436077057793</v>
      </c>
      <c r="I995" s="7">
        <f t="shared" si="66"/>
        <v>100</v>
      </c>
    </row>
    <row r="996" spans="1:9" ht="10.5">
      <c r="A996" s="16">
        <v>993</v>
      </c>
      <c r="C996" s="6" t="s">
        <v>117</v>
      </c>
      <c r="D996" s="9">
        <v>25</v>
      </c>
      <c r="E996" s="9">
        <v>0</v>
      </c>
      <c r="F996" s="9">
        <f t="shared" si="63"/>
        <v>25</v>
      </c>
      <c r="G996" s="7">
        <f t="shared" si="64"/>
        <v>100</v>
      </c>
      <c r="H996" s="7">
        <f t="shared" si="65"/>
        <v>0</v>
      </c>
      <c r="I996" s="7">
        <f t="shared" si="66"/>
        <v>100</v>
      </c>
    </row>
    <row r="997" spans="1:9" ht="10.5">
      <c r="A997" s="16">
        <v>994</v>
      </c>
      <c r="C997" s="6" t="s">
        <v>118</v>
      </c>
      <c r="D997" s="9">
        <v>196</v>
      </c>
      <c r="E997" s="9">
        <v>13</v>
      </c>
      <c r="F997" s="9">
        <f t="shared" si="63"/>
        <v>209</v>
      </c>
      <c r="G997" s="7">
        <f t="shared" si="64"/>
        <v>93.77990430622009</v>
      </c>
      <c r="H997" s="7">
        <f t="shared" si="65"/>
        <v>6.220095693779904</v>
      </c>
      <c r="I997" s="7">
        <f t="shared" si="66"/>
        <v>100</v>
      </c>
    </row>
    <row r="998" spans="1:9" ht="10.5">
      <c r="A998" s="16">
        <v>995</v>
      </c>
      <c r="C998" s="6" t="s">
        <v>14</v>
      </c>
      <c r="D998" s="9">
        <v>468</v>
      </c>
      <c r="E998" s="9">
        <v>45</v>
      </c>
      <c r="F998" s="9">
        <f t="shared" si="63"/>
        <v>513</v>
      </c>
      <c r="G998" s="7">
        <f t="shared" si="64"/>
        <v>91.22807017543859</v>
      </c>
      <c r="H998" s="7">
        <f t="shared" si="65"/>
        <v>8.771929824561402</v>
      </c>
      <c r="I998" s="7">
        <f t="shared" si="66"/>
        <v>100</v>
      </c>
    </row>
    <row r="999" spans="1:9" ht="10.5">
      <c r="A999" s="16">
        <v>996</v>
      </c>
      <c r="C999" s="6" t="s">
        <v>119</v>
      </c>
      <c r="D999" s="9">
        <v>34</v>
      </c>
      <c r="E999" s="9">
        <v>6</v>
      </c>
      <c r="F999" s="9">
        <f t="shared" si="63"/>
        <v>40</v>
      </c>
      <c r="G999" s="7">
        <f t="shared" si="64"/>
        <v>85</v>
      </c>
      <c r="H999" s="7">
        <f t="shared" si="65"/>
        <v>15</v>
      </c>
      <c r="I999" s="7">
        <f t="shared" si="66"/>
        <v>100</v>
      </c>
    </row>
    <row r="1000" spans="1:9" ht="10.5">
      <c r="A1000" s="16">
        <v>997</v>
      </c>
      <c r="C1000" s="6" t="s">
        <v>15</v>
      </c>
      <c r="D1000" s="9">
        <v>47</v>
      </c>
      <c r="E1000" s="9">
        <v>3</v>
      </c>
      <c r="F1000" s="9">
        <f t="shared" si="63"/>
        <v>50</v>
      </c>
      <c r="G1000" s="7">
        <f t="shared" si="64"/>
        <v>94</v>
      </c>
      <c r="H1000" s="7">
        <f t="shared" si="65"/>
        <v>6</v>
      </c>
      <c r="I1000" s="7">
        <f t="shared" si="66"/>
        <v>100</v>
      </c>
    </row>
    <row r="1001" spans="1:9" ht="10.5">
      <c r="A1001" s="16">
        <v>998</v>
      </c>
      <c r="C1001" s="6" t="s">
        <v>16</v>
      </c>
      <c r="D1001" s="9">
        <v>130</v>
      </c>
      <c r="E1001" s="9">
        <v>12</v>
      </c>
      <c r="F1001" s="9">
        <f t="shared" si="63"/>
        <v>142</v>
      </c>
      <c r="G1001" s="7">
        <f t="shared" si="64"/>
        <v>91.54929577464789</v>
      </c>
      <c r="H1001" s="7">
        <f t="shared" si="65"/>
        <v>8.450704225352112</v>
      </c>
      <c r="I1001" s="7">
        <f t="shared" si="66"/>
        <v>100</v>
      </c>
    </row>
    <row r="1002" spans="1:9" ht="10.5">
      <c r="A1002" s="16">
        <v>999</v>
      </c>
      <c r="C1002" s="6" t="s">
        <v>17</v>
      </c>
      <c r="D1002" s="9">
        <v>4</v>
      </c>
      <c r="E1002" s="9">
        <v>0</v>
      </c>
      <c r="F1002" s="9">
        <f t="shared" si="63"/>
        <v>4</v>
      </c>
      <c r="G1002" s="7">
        <f t="shared" si="64"/>
        <v>100</v>
      </c>
      <c r="H1002" s="7">
        <f t="shared" si="65"/>
        <v>0</v>
      </c>
      <c r="I1002" s="7">
        <f t="shared" si="66"/>
        <v>100</v>
      </c>
    </row>
    <row r="1003" spans="1:9" ht="10.5">
      <c r="A1003" s="16">
        <v>1000</v>
      </c>
      <c r="B1003" s="2" t="s">
        <v>75</v>
      </c>
      <c r="C1003" s="6" t="s">
        <v>3</v>
      </c>
      <c r="D1003" s="9">
        <v>3492</v>
      </c>
      <c r="E1003" s="9">
        <v>1530</v>
      </c>
      <c r="F1003" s="9">
        <f t="shared" si="63"/>
        <v>5022</v>
      </c>
      <c r="G1003" s="7">
        <f t="shared" si="64"/>
        <v>69.53405017921148</v>
      </c>
      <c r="H1003" s="7">
        <f t="shared" si="65"/>
        <v>30.46594982078853</v>
      </c>
      <c r="I1003" s="7">
        <f t="shared" si="66"/>
        <v>100</v>
      </c>
    </row>
    <row r="1004" spans="1:9" ht="10.5">
      <c r="A1004" s="16">
        <v>1001</v>
      </c>
      <c r="C1004" s="6" t="s">
        <v>4</v>
      </c>
      <c r="D1004" s="9">
        <v>56</v>
      </c>
      <c r="E1004" s="9">
        <v>12</v>
      </c>
      <c r="F1004" s="9">
        <f t="shared" si="63"/>
        <v>68</v>
      </c>
      <c r="G1004" s="7">
        <f t="shared" si="64"/>
        <v>82.35294117647058</v>
      </c>
      <c r="H1004" s="7">
        <f t="shared" si="65"/>
        <v>17.647058823529413</v>
      </c>
      <c r="I1004" s="7">
        <f t="shared" si="66"/>
        <v>100</v>
      </c>
    </row>
    <row r="1005" spans="1:9" ht="10.5">
      <c r="A1005" s="16">
        <v>1002</v>
      </c>
      <c r="C1005" s="6" t="s">
        <v>111</v>
      </c>
      <c r="D1005" s="9">
        <v>8</v>
      </c>
      <c r="E1005" s="9">
        <v>0</v>
      </c>
      <c r="F1005" s="9">
        <f t="shared" si="63"/>
        <v>8</v>
      </c>
      <c r="G1005" s="7">
        <f t="shared" si="64"/>
        <v>100</v>
      </c>
      <c r="H1005" s="7">
        <f t="shared" si="65"/>
        <v>0</v>
      </c>
      <c r="I1005" s="7">
        <f t="shared" si="66"/>
        <v>100</v>
      </c>
    </row>
    <row r="1006" spans="1:9" ht="10.5">
      <c r="A1006" s="16">
        <v>1003</v>
      </c>
      <c r="C1006" s="6" t="s">
        <v>5</v>
      </c>
      <c r="D1006" s="9">
        <v>14</v>
      </c>
      <c r="E1006" s="9">
        <v>0</v>
      </c>
      <c r="F1006" s="9">
        <f t="shared" si="63"/>
        <v>14</v>
      </c>
      <c r="G1006" s="7">
        <f t="shared" si="64"/>
        <v>100</v>
      </c>
      <c r="H1006" s="7">
        <f t="shared" si="65"/>
        <v>0</v>
      </c>
      <c r="I1006" s="7">
        <f t="shared" si="66"/>
        <v>100</v>
      </c>
    </row>
    <row r="1007" spans="1:9" ht="10.5">
      <c r="A1007" s="16">
        <v>1004</v>
      </c>
      <c r="C1007" s="6" t="s">
        <v>112</v>
      </c>
      <c r="D1007" s="9">
        <v>3</v>
      </c>
      <c r="E1007" s="9">
        <v>0</v>
      </c>
      <c r="F1007" s="9">
        <f t="shared" si="63"/>
        <v>3</v>
      </c>
      <c r="G1007" s="7">
        <f t="shared" si="64"/>
        <v>100</v>
      </c>
      <c r="H1007" s="7">
        <f t="shared" si="65"/>
        <v>0</v>
      </c>
      <c r="I1007" s="7">
        <f t="shared" si="66"/>
        <v>100</v>
      </c>
    </row>
    <row r="1008" spans="1:9" ht="10.5">
      <c r="A1008" s="16">
        <v>1005</v>
      </c>
      <c r="C1008" s="6" t="s">
        <v>113</v>
      </c>
      <c r="D1008" s="9">
        <v>0</v>
      </c>
      <c r="E1008" s="9">
        <v>0</v>
      </c>
      <c r="F1008" s="9">
        <f t="shared" si="63"/>
        <v>0</v>
      </c>
      <c r="G1008" s="7">
        <f t="shared" si="64"/>
        <v>0</v>
      </c>
      <c r="H1008" s="7">
        <f t="shared" si="65"/>
        <v>0</v>
      </c>
      <c r="I1008" s="7">
        <f t="shared" si="66"/>
        <v>0</v>
      </c>
    </row>
    <row r="1009" spans="1:9" ht="10.5">
      <c r="A1009" s="16">
        <v>1006</v>
      </c>
      <c r="C1009" s="6" t="s">
        <v>114</v>
      </c>
      <c r="D1009" s="9">
        <v>4</v>
      </c>
      <c r="E1009" s="9">
        <v>0</v>
      </c>
      <c r="F1009" s="9">
        <f t="shared" si="63"/>
        <v>4</v>
      </c>
      <c r="G1009" s="7">
        <f t="shared" si="64"/>
        <v>100</v>
      </c>
      <c r="H1009" s="7">
        <f t="shared" si="65"/>
        <v>0</v>
      </c>
      <c r="I1009" s="7">
        <f t="shared" si="66"/>
        <v>100</v>
      </c>
    </row>
    <row r="1010" spans="1:9" ht="10.5">
      <c r="A1010" s="16">
        <v>1007</v>
      </c>
      <c r="C1010" s="6" t="s">
        <v>108</v>
      </c>
      <c r="D1010" s="9">
        <v>6</v>
      </c>
      <c r="E1010" s="9">
        <v>0</v>
      </c>
      <c r="F1010" s="9">
        <f t="shared" si="63"/>
        <v>6</v>
      </c>
      <c r="G1010" s="7">
        <f t="shared" si="64"/>
        <v>100</v>
      </c>
      <c r="H1010" s="7">
        <f t="shared" si="65"/>
        <v>0</v>
      </c>
      <c r="I1010" s="7">
        <f t="shared" si="66"/>
        <v>100</v>
      </c>
    </row>
    <row r="1011" spans="1:9" ht="10.5">
      <c r="A1011" s="16">
        <v>1008</v>
      </c>
      <c r="C1011" s="6" t="s">
        <v>6</v>
      </c>
      <c r="D1011" s="9">
        <v>0</v>
      </c>
      <c r="E1011" s="9">
        <v>0</v>
      </c>
      <c r="F1011" s="9">
        <f t="shared" si="63"/>
        <v>0</v>
      </c>
      <c r="G1011" s="7">
        <f t="shared" si="64"/>
        <v>0</v>
      </c>
      <c r="H1011" s="7">
        <f t="shared" si="65"/>
        <v>0</v>
      </c>
      <c r="I1011" s="7">
        <f t="shared" si="66"/>
        <v>0</v>
      </c>
    </row>
    <row r="1012" spans="1:9" ht="10.5">
      <c r="A1012" s="16">
        <v>1009</v>
      </c>
      <c r="C1012" s="6" t="s">
        <v>7</v>
      </c>
      <c r="D1012" s="9">
        <v>0</v>
      </c>
      <c r="E1012" s="9">
        <v>0</v>
      </c>
      <c r="F1012" s="9">
        <f t="shared" si="63"/>
        <v>0</v>
      </c>
      <c r="G1012" s="7">
        <f t="shared" si="64"/>
        <v>0</v>
      </c>
      <c r="H1012" s="7">
        <f t="shared" si="65"/>
        <v>0</v>
      </c>
      <c r="I1012" s="7">
        <f t="shared" si="66"/>
        <v>0</v>
      </c>
    </row>
    <row r="1013" spans="1:9" ht="10.5">
      <c r="A1013" s="16">
        <v>1010</v>
      </c>
      <c r="C1013" s="6" t="s">
        <v>8</v>
      </c>
      <c r="D1013" s="9">
        <v>0</v>
      </c>
      <c r="E1013" s="9">
        <v>0</v>
      </c>
      <c r="F1013" s="9">
        <f t="shared" si="63"/>
        <v>0</v>
      </c>
      <c r="G1013" s="7">
        <f t="shared" si="64"/>
        <v>0</v>
      </c>
      <c r="H1013" s="7">
        <f t="shared" si="65"/>
        <v>0</v>
      </c>
      <c r="I1013" s="7">
        <f t="shared" si="66"/>
        <v>0</v>
      </c>
    </row>
    <row r="1014" spans="1:9" ht="10.5">
      <c r="A1014" s="16">
        <v>1011</v>
      </c>
      <c r="C1014" s="6" t="s">
        <v>115</v>
      </c>
      <c r="D1014" s="9">
        <v>5</v>
      </c>
      <c r="E1014" s="9">
        <v>0</v>
      </c>
      <c r="F1014" s="9">
        <f t="shared" si="63"/>
        <v>5</v>
      </c>
      <c r="G1014" s="7">
        <f t="shared" si="64"/>
        <v>100</v>
      </c>
      <c r="H1014" s="7">
        <f t="shared" si="65"/>
        <v>0</v>
      </c>
      <c r="I1014" s="7">
        <f t="shared" si="66"/>
        <v>100</v>
      </c>
    </row>
    <row r="1015" spans="1:9" ht="10.5">
      <c r="A1015" s="16">
        <v>1012</v>
      </c>
      <c r="C1015" s="6" t="s">
        <v>9</v>
      </c>
      <c r="D1015" s="9">
        <v>0</v>
      </c>
      <c r="E1015" s="9">
        <v>0</v>
      </c>
      <c r="F1015" s="9">
        <f t="shared" si="63"/>
        <v>0</v>
      </c>
      <c r="G1015" s="7">
        <f t="shared" si="64"/>
        <v>0</v>
      </c>
      <c r="H1015" s="7">
        <f t="shared" si="65"/>
        <v>0</v>
      </c>
      <c r="I1015" s="7">
        <f t="shared" si="66"/>
        <v>0</v>
      </c>
    </row>
    <row r="1016" spans="1:9" ht="10.5">
      <c r="A1016" s="16">
        <v>1013</v>
      </c>
      <c r="C1016" s="6" t="s">
        <v>116</v>
      </c>
      <c r="D1016" s="9">
        <v>0</v>
      </c>
      <c r="E1016" s="9">
        <v>0</v>
      </c>
      <c r="F1016" s="9">
        <f t="shared" si="63"/>
        <v>0</v>
      </c>
      <c r="G1016" s="7">
        <f t="shared" si="64"/>
        <v>0</v>
      </c>
      <c r="H1016" s="7">
        <f t="shared" si="65"/>
        <v>0</v>
      </c>
      <c r="I1016" s="7">
        <f t="shared" si="66"/>
        <v>0</v>
      </c>
    </row>
    <row r="1017" spans="1:9" ht="10.5">
      <c r="A1017" s="16">
        <v>1014</v>
      </c>
      <c r="C1017" s="6" t="s">
        <v>10</v>
      </c>
      <c r="D1017" s="9">
        <v>0</v>
      </c>
      <c r="E1017" s="9">
        <v>0</v>
      </c>
      <c r="F1017" s="9">
        <f t="shared" si="63"/>
        <v>0</v>
      </c>
      <c r="G1017" s="7">
        <f t="shared" si="64"/>
        <v>0</v>
      </c>
      <c r="H1017" s="7">
        <f t="shared" si="65"/>
        <v>0</v>
      </c>
      <c r="I1017" s="7">
        <f t="shared" si="66"/>
        <v>0</v>
      </c>
    </row>
    <row r="1018" spans="1:9" ht="10.5">
      <c r="A1018" s="16">
        <v>1015</v>
      </c>
      <c r="C1018" s="6" t="s">
        <v>109</v>
      </c>
      <c r="D1018" s="9">
        <v>9</v>
      </c>
      <c r="E1018" s="9">
        <v>0</v>
      </c>
      <c r="F1018" s="9">
        <f t="shared" si="63"/>
        <v>9</v>
      </c>
      <c r="G1018" s="7">
        <f t="shared" si="64"/>
        <v>100</v>
      </c>
      <c r="H1018" s="7">
        <f t="shared" si="65"/>
        <v>0</v>
      </c>
      <c r="I1018" s="7">
        <f t="shared" si="66"/>
        <v>100</v>
      </c>
    </row>
    <row r="1019" spans="1:9" ht="10.5">
      <c r="A1019" s="16">
        <v>1016</v>
      </c>
      <c r="C1019" s="6" t="s">
        <v>11</v>
      </c>
      <c r="D1019" s="9">
        <v>0</v>
      </c>
      <c r="E1019" s="9">
        <v>0</v>
      </c>
      <c r="F1019" s="9">
        <f t="shared" si="63"/>
        <v>0</v>
      </c>
      <c r="G1019" s="7">
        <f t="shared" si="64"/>
        <v>0</v>
      </c>
      <c r="H1019" s="7">
        <f t="shared" si="65"/>
        <v>0</v>
      </c>
      <c r="I1019" s="7">
        <f t="shared" si="66"/>
        <v>0</v>
      </c>
    </row>
    <row r="1020" spans="1:9" ht="10.5">
      <c r="A1020" s="16">
        <v>1017</v>
      </c>
      <c r="C1020" s="6" t="s">
        <v>12</v>
      </c>
      <c r="D1020" s="9">
        <v>0</v>
      </c>
      <c r="E1020" s="9">
        <v>0</v>
      </c>
      <c r="F1020" s="9">
        <f t="shared" si="63"/>
        <v>0</v>
      </c>
      <c r="G1020" s="7">
        <f t="shared" si="64"/>
        <v>0</v>
      </c>
      <c r="H1020" s="7">
        <f t="shared" si="65"/>
        <v>0</v>
      </c>
      <c r="I1020" s="7">
        <f t="shared" si="66"/>
        <v>0</v>
      </c>
    </row>
    <row r="1021" spans="1:9" ht="10.5">
      <c r="A1021" s="16">
        <v>1018</v>
      </c>
      <c r="C1021" s="6" t="s">
        <v>110</v>
      </c>
      <c r="D1021" s="9">
        <v>6</v>
      </c>
      <c r="E1021" s="9">
        <v>6</v>
      </c>
      <c r="F1021" s="9">
        <f t="shared" si="63"/>
        <v>12</v>
      </c>
      <c r="G1021" s="7">
        <f t="shared" si="64"/>
        <v>50</v>
      </c>
      <c r="H1021" s="7">
        <f t="shared" si="65"/>
        <v>50</v>
      </c>
      <c r="I1021" s="7">
        <f t="shared" si="66"/>
        <v>100</v>
      </c>
    </row>
    <row r="1022" spans="1:9" ht="10.5">
      <c r="A1022" s="16">
        <v>1019</v>
      </c>
      <c r="C1022" s="6" t="s">
        <v>13</v>
      </c>
      <c r="D1022" s="9">
        <v>83</v>
      </c>
      <c r="E1022" s="9">
        <v>6</v>
      </c>
      <c r="F1022" s="9">
        <f t="shared" si="63"/>
        <v>89</v>
      </c>
      <c r="G1022" s="7">
        <f t="shared" si="64"/>
        <v>93.25842696629213</v>
      </c>
      <c r="H1022" s="7">
        <f t="shared" si="65"/>
        <v>6.741573033707865</v>
      </c>
      <c r="I1022" s="7">
        <f t="shared" si="66"/>
        <v>100</v>
      </c>
    </row>
    <row r="1023" spans="1:9" ht="10.5">
      <c r="A1023" s="16">
        <v>1020</v>
      </c>
      <c r="C1023" s="6" t="s">
        <v>117</v>
      </c>
      <c r="D1023" s="9">
        <v>3</v>
      </c>
      <c r="E1023" s="9">
        <v>0</v>
      </c>
      <c r="F1023" s="9">
        <f t="shared" si="63"/>
        <v>3</v>
      </c>
      <c r="G1023" s="7">
        <f t="shared" si="64"/>
        <v>100</v>
      </c>
      <c r="H1023" s="7">
        <f t="shared" si="65"/>
        <v>0</v>
      </c>
      <c r="I1023" s="7">
        <f t="shared" si="66"/>
        <v>100</v>
      </c>
    </row>
    <row r="1024" spans="1:9" ht="10.5">
      <c r="A1024" s="16">
        <v>1021</v>
      </c>
      <c r="C1024" s="6" t="s">
        <v>118</v>
      </c>
      <c r="D1024" s="9">
        <v>11</v>
      </c>
      <c r="E1024" s="9">
        <v>0</v>
      </c>
      <c r="F1024" s="9">
        <f t="shared" si="63"/>
        <v>11</v>
      </c>
      <c r="G1024" s="7">
        <f t="shared" si="64"/>
        <v>100</v>
      </c>
      <c r="H1024" s="7">
        <f t="shared" si="65"/>
        <v>0</v>
      </c>
      <c r="I1024" s="7">
        <f t="shared" si="66"/>
        <v>100</v>
      </c>
    </row>
    <row r="1025" spans="1:9" ht="10.5">
      <c r="A1025" s="16">
        <v>1022</v>
      </c>
      <c r="C1025" s="6" t="s">
        <v>14</v>
      </c>
      <c r="D1025" s="9">
        <v>12</v>
      </c>
      <c r="E1025" s="9">
        <v>3</v>
      </c>
      <c r="F1025" s="9">
        <f t="shared" si="63"/>
        <v>15</v>
      </c>
      <c r="G1025" s="7">
        <f t="shared" si="64"/>
        <v>80</v>
      </c>
      <c r="H1025" s="7">
        <f t="shared" si="65"/>
        <v>20</v>
      </c>
      <c r="I1025" s="7">
        <f t="shared" si="66"/>
        <v>100</v>
      </c>
    </row>
    <row r="1026" spans="1:9" ht="10.5">
      <c r="A1026" s="16">
        <v>1023</v>
      </c>
      <c r="C1026" s="6" t="s">
        <v>119</v>
      </c>
      <c r="D1026" s="9">
        <v>0</v>
      </c>
      <c r="E1026" s="9">
        <v>0</v>
      </c>
      <c r="F1026" s="9">
        <f t="shared" si="63"/>
        <v>0</v>
      </c>
      <c r="G1026" s="7">
        <f t="shared" si="64"/>
        <v>0</v>
      </c>
      <c r="H1026" s="7">
        <f t="shared" si="65"/>
        <v>0</v>
      </c>
      <c r="I1026" s="7">
        <f t="shared" si="66"/>
        <v>0</v>
      </c>
    </row>
    <row r="1027" spans="1:9" ht="10.5">
      <c r="A1027" s="16">
        <v>1024</v>
      </c>
      <c r="C1027" s="6" t="s">
        <v>15</v>
      </c>
      <c r="D1027" s="9">
        <v>0</v>
      </c>
      <c r="E1027" s="9">
        <v>0</v>
      </c>
      <c r="F1027" s="9">
        <f t="shared" si="63"/>
        <v>0</v>
      </c>
      <c r="G1027" s="7">
        <f t="shared" si="64"/>
        <v>0</v>
      </c>
      <c r="H1027" s="7">
        <f t="shared" si="65"/>
        <v>0</v>
      </c>
      <c r="I1027" s="7">
        <f t="shared" si="66"/>
        <v>0</v>
      </c>
    </row>
    <row r="1028" spans="1:9" ht="10.5">
      <c r="A1028" s="16">
        <v>1025</v>
      </c>
      <c r="C1028" s="6" t="s">
        <v>16</v>
      </c>
      <c r="D1028" s="9">
        <v>0</v>
      </c>
      <c r="E1028" s="9">
        <v>0</v>
      </c>
      <c r="F1028" s="9">
        <f t="shared" si="63"/>
        <v>0</v>
      </c>
      <c r="G1028" s="7">
        <f t="shared" si="64"/>
        <v>0</v>
      </c>
      <c r="H1028" s="7">
        <f t="shared" si="65"/>
        <v>0</v>
      </c>
      <c r="I1028" s="7">
        <f t="shared" si="66"/>
        <v>0</v>
      </c>
    </row>
    <row r="1029" spans="1:9" ht="10.5">
      <c r="A1029" s="16">
        <v>1026</v>
      </c>
      <c r="C1029" s="6" t="s">
        <v>17</v>
      </c>
      <c r="D1029" s="9">
        <v>0</v>
      </c>
      <c r="E1029" s="9">
        <v>0</v>
      </c>
      <c r="F1029" s="9">
        <f aca="true" t="shared" si="67" ref="F1029:F1092">SUM(D1029:E1029)</f>
        <v>0</v>
      </c>
      <c r="G1029" s="7">
        <f t="shared" si="64"/>
        <v>0</v>
      </c>
      <c r="H1029" s="7">
        <f t="shared" si="65"/>
        <v>0</v>
      </c>
      <c r="I1029" s="7">
        <f t="shared" si="66"/>
        <v>0</v>
      </c>
    </row>
    <row r="1030" spans="1:9" ht="10.5">
      <c r="A1030" s="16">
        <v>1027</v>
      </c>
      <c r="B1030" s="2" t="s">
        <v>76</v>
      </c>
      <c r="C1030" s="6" t="s">
        <v>3</v>
      </c>
      <c r="D1030" s="9">
        <v>25403</v>
      </c>
      <c r="E1030" s="9">
        <v>6580</v>
      </c>
      <c r="F1030" s="9">
        <f t="shared" si="67"/>
        <v>31983</v>
      </c>
      <c r="G1030" s="7">
        <f t="shared" si="64"/>
        <v>79.42657036550668</v>
      </c>
      <c r="H1030" s="7">
        <f t="shared" si="65"/>
        <v>20.573429634493326</v>
      </c>
      <c r="I1030" s="7">
        <f t="shared" si="66"/>
        <v>100</v>
      </c>
    </row>
    <row r="1031" spans="1:9" ht="10.5">
      <c r="A1031" s="16">
        <v>1028</v>
      </c>
      <c r="C1031" s="6" t="s">
        <v>4</v>
      </c>
      <c r="D1031" s="9">
        <v>528</v>
      </c>
      <c r="E1031" s="9">
        <v>147</v>
      </c>
      <c r="F1031" s="9">
        <f t="shared" si="67"/>
        <v>675</v>
      </c>
      <c r="G1031" s="7">
        <f t="shared" si="64"/>
        <v>78.22222222222223</v>
      </c>
      <c r="H1031" s="7">
        <f t="shared" si="65"/>
        <v>21.777777777777775</v>
      </c>
      <c r="I1031" s="7">
        <f t="shared" si="66"/>
        <v>100</v>
      </c>
    </row>
    <row r="1032" spans="1:9" ht="10.5">
      <c r="A1032" s="16">
        <v>1029</v>
      </c>
      <c r="C1032" s="6" t="s">
        <v>111</v>
      </c>
      <c r="D1032" s="9">
        <v>115</v>
      </c>
      <c r="E1032" s="9">
        <v>27</v>
      </c>
      <c r="F1032" s="9">
        <f t="shared" si="67"/>
        <v>142</v>
      </c>
      <c r="G1032" s="7">
        <f t="shared" si="64"/>
        <v>80.98591549295774</v>
      </c>
      <c r="H1032" s="7">
        <f t="shared" si="65"/>
        <v>19.014084507042252</v>
      </c>
      <c r="I1032" s="7">
        <f t="shared" si="66"/>
        <v>100</v>
      </c>
    </row>
    <row r="1033" spans="1:9" ht="10.5">
      <c r="A1033" s="16">
        <v>1030</v>
      </c>
      <c r="C1033" s="6" t="s">
        <v>5</v>
      </c>
      <c r="D1033" s="9">
        <v>179</v>
      </c>
      <c r="E1033" s="9">
        <v>23</v>
      </c>
      <c r="F1033" s="9">
        <f t="shared" si="67"/>
        <v>202</v>
      </c>
      <c r="G1033" s="7">
        <f t="shared" si="64"/>
        <v>88.61386138613861</v>
      </c>
      <c r="H1033" s="7">
        <f t="shared" si="65"/>
        <v>11.386138613861387</v>
      </c>
      <c r="I1033" s="7">
        <f t="shared" si="66"/>
        <v>100</v>
      </c>
    </row>
    <row r="1034" spans="1:9" ht="10.5">
      <c r="A1034" s="16">
        <v>1031</v>
      </c>
      <c r="C1034" s="6" t="s">
        <v>112</v>
      </c>
      <c r="D1034" s="9">
        <v>64</v>
      </c>
      <c r="E1034" s="9">
        <v>7</v>
      </c>
      <c r="F1034" s="9">
        <f t="shared" si="67"/>
        <v>71</v>
      </c>
      <c r="G1034" s="7">
        <f t="shared" si="64"/>
        <v>90.14084507042254</v>
      </c>
      <c r="H1034" s="7">
        <f t="shared" si="65"/>
        <v>9.859154929577464</v>
      </c>
      <c r="I1034" s="7">
        <f t="shared" si="66"/>
        <v>100</v>
      </c>
    </row>
    <row r="1035" spans="1:9" ht="10.5">
      <c r="A1035" s="16">
        <v>1032</v>
      </c>
      <c r="C1035" s="6" t="s">
        <v>113</v>
      </c>
      <c r="D1035" s="9">
        <v>18</v>
      </c>
      <c r="E1035" s="9">
        <v>5</v>
      </c>
      <c r="F1035" s="9">
        <f t="shared" si="67"/>
        <v>23</v>
      </c>
      <c r="G1035" s="7">
        <f t="shared" si="64"/>
        <v>78.26086956521739</v>
      </c>
      <c r="H1035" s="7">
        <f t="shared" si="65"/>
        <v>21.73913043478261</v>
      </c>
      <c r="I1035" s="7">
        <f t="shared" si="66"/>
        <v>100</v>
      </c>
    </row>
    <row r="1036" spans="1:9" ht="10.5">
      <c r="A1036" s="16">
        <v>1033</v>
      </c>
      <c r="C1036" s="6" t="s">
        <v>114</v>
      </c>
      <c r="D1036" s="9">
        <v>40</v>
      </c>
      <c r="E1036" s="9">
        <v>3</v>
      </c>
      <c r="F1036" s="9">
        <f t="shared" si="67"/>
        <v>43</v>
      </c>
      <c r="G1036" s="7">
        <f t="shared" si="64"/>
        <v>93.02325581395348</v>
      </c>
      <c r="H1036" s="7">
        <f t="shared" si="65"/>
        <v>6.976744186046512</v>
      </c>
      <c r="I1036" s="7">
        <f t="shared" si="66"/>
        <v>100</v>
      </c>
    </row>
    <row r="1037" spans="1:9" ht="10.5">
      <c r="A1037" s="16">
        <v>1034</v>
      </c>
      <c r="C1037" s="6" t="s">
        <v>108</v>
      </c>
      <c r="D1037" s="9">
        <v>46</v>
      </c>
      <c r="E1037" s="9">
        <v>0</v>
      </c>
      <c r="F1037" s="9">
        <f t="shared" si="67"/>
        <v>46</v>
      </c>
      <c r="G1037" s="7">
        <f t="shared" si="64"/>
        <v>100</v>
      </c>
      <c r="H1037" s="7">
        <f t="shared" si="65"/>
        <v>0</v>
      </c>
      <c r="I1037" s="7">
        <f t="shared" si="66"/>
        <v>100</v>
      </c>
    </row>
    <row r="1038" spans="1:9" ht="10.5">
      <c r="A1038" s="16">
        <v>1035</v>
      </c>
      <c r="C1038" s="6" t="s">
        <v>6</v>
      </c>
      <c r="D1038" s="9">
        <v>24</v>
      </c>
      <c r="E1038" s="9">
        <v>7</v>
      </c>
      <c r="F1038" s="9">
        <f t="shared" si="67"/>
        <v>31</v>
      </c>
      <c r="G1038" s="7">
        <f t="shared" si="64"/>
        <v>77.41935483870968</v>
      </c>
      <c r="H1038" s="7">
        <f t="shared" si="65"/>
        <v>22.58064516129032</v>
      </c>
      <c r="I1038" s="7">
        <f t="shared" si="66"/>
        <v>100</v>
      </c>
    </row>
    <row r="1039" spans="1:9" ht="10.5">
      <c r="A1039" s="16">
        <v>1036</v>
      </c>
      <c r="C1039" s="6" t="s">
        <v>7</v>
      </c>
      <c r="D1039" s="9">
        <v>5</v>
      </c>
      <c r="E1039" s="9">
        <v>0</v>
      </c>
      <c r="F1039" s="9">
        <f t="shared" si="67"/>
        <v>5</v>
      </c>
      <c r="G1039" s="7">
        <f t="shared" si="64"/>
        <v>100</v>
      </c>
      <c r="H1039" s="7">
        <f t="shared" si="65"/>
        <v>0</v>
      </c>
      <c r="I1039" s="7">
        <f t="shared" si="66"/>
        <v>100</v>
      </c>
    </row>
    <row r="1040" spans="1:9" ht="10.5">
      <c r="A1040" s="16">
        <v>1037</v>
      </c>
      <c r="C1040" s="6" t="s">
        <v>8</v>
      </c>
      <c r="D1040" s="9">
        <v>11</v>
      </c>
      <c r="E1040" s="9">
        <v>0</v>
      </c>
      <c r="F1040" s="9">
        <f t="shared" si="67"/>
        <v>11</v>
      </c>
      <c r="G1040" s="7">
        <f t="shared" si="64"/>
        <v>100</v>
      </c>
      <c r="H1040" s="7">
        <f t="shared" si="65"/>
        <v>0</v>
      </c>
      <c r="I1040" s="7">
        <f t="shared" si="66"/>
        <v>100</v>
      </c>
    </row>
    <row r="1041" spans="1:9" ht="10.5">
      <c r="A1041" s="16">
        <v>1038</v>
      </c>
      <c r="C1041" s="6" t="s">
        <v>115</v>
      </c>
      <c r="D1041" s="9">
        <v>11</v>
      </c>
      <c r="E1041" s="9">
        <v>4</v>
      </c>
      <c r="F1041" s="9">
        <f t="shared" si="67"/>
        <v>15</v>
      </c>
      <c r="G1041" s="7">
        <f t="shared" si="64"/>
        <v>73.33333333333333</v>
      </c>
      <c r="H1041" s="7">
        <f t="shared" si="65"/>
        <v>26.666666666666668</v>
      </c>
      <c r="I1041" s="7">
        <f t="shared" si="66"/>
        <v>100</v>
      </c>
    </row>
    <row r="1042" spans="1:9" ht="10.5">
      <c r="A1042" s="16">
        <v>1039</v>
      </c>
      <c r="C1042" s="6" t="s">
        <v>9</v>
      </c>
      <c r="D1042" s="9">
        <v>13</v>
      </c>
      <c r="E1042" s="9">
        <v>8</v>
      </c>
      <c r="F1042" s="9">
        <f t="shared" si="67"/>
        <v>21</v>
      </c>
      <c r="G1042" s="7">
        <f t="shared" si="64"/>
        <v>61.904761904761905</v>
      </c>
      <c r="H1042" s="7">
        <f t="shared" si="65"/>
        <v>38.095238095238095</v>
      </c>
      <c r="I1042" s="7">
        <f t="shared" si="66"/>
        <v>100</v>
      </c>
    </row>
    <row r="1043" spans="1:9" ht="10.5">
      <c r="A1043" s="16">
        <v>1040</v>
      </c>
      <c r="C1043" s="6" t="s">
        <v>116</v>
      </c>
      <c r="D1043" s="9">
        <v>5</v>
      </c>
      <c r="E1043" s="9">
        <v>0</v>
      </c>
      <c r="F1043" s="9">
        <f t="shared" si="67"/>
        <v>5</v>
      </c>
      <c r="G1043" s="7">
        <f t="shared" si="64"/>
        <v>100</v>
      </c>
      <c r="H1043" s="7">
        <f t="shared" si="65"/>
        <v>0</v>
      </c>
      <c r="I1043" s="7">
        <f t="shared" si="66"/>
        <v>100</v>
      </c>
    </row>
    <row r="1044" spans="1:9" ht="10.5">
      <c r="A1044" s="16">
        <v>1041</v>
      </c>
      <c r="C1044" s="6" t="s">
        <v>10</v>
      </c>
      <c r="D1044" s="9">
        <v>4</v>
      </c>
      <c r="E1044" s="9">
        <v>0</v>
      </c>
      <c r="F1044" s="9">
        <f t="shared" si="67"/>
        <v>4</v>
      </c>
      <c r="G1044" s="7">
        <f t="shared" si="64"/>
        <v>100</v>
      </c>
      <c r="H1044" s="7">
        <f t="shared" si="65"/>
        <v>0</v>
      </c>
      <c r="I1044" s="7">
        <f t="shared" si="66"/>
        <v>100</v>
      </c>
    </row>
    <row r="1045" spans="1:9" ht="10.5">
      <c r="A1045" s="16">
        <v>1042</v>
      </c>
      <c r="C1045" s="6" t="s">
        <v>109</v>
      </c>
      <c r="D1045" s="9">
        <v>41</v>
      </c>
      <c r="E1045" s="9">
        <v>0</v>
      </c>
      <c r="F1045" s="9">
        <f t="shared" si="67"/>
        <v>41</v>
      </c>
      <c r="G1045" s="7">
        <f t="shared" si="64"/>
        <v>100</v>
      </c>
      <c r="H1045" s="7">
        <f t="shared" si="65"/>
        <v>0</v>
      </c>
      <c r="I1045" s="7">
        <f t="shared" si="66"/>
        <v>100</v>
      </c>
    </row>
    <row r="1046" spans="1:9" ht="10.5">
      <c r="A1046" s="16">
        <v>1043</v>
      </c>
      <c r="C1046" s="6" t="s">
        <v>11</v>
      </c>
      <c r="D1046" s="9">
        <v>25</v>
      </c>
      <c r="E1046" s="9">
        <v>7</v>
      </c>
      <c r="F1046" s="9">
        <f t="shared" si="67"/>
        <v>32</v>
      </c>
      <c r="G1046" s="7">
        <f t="shared" si="64"/>
        <v>78.125</v>
      </c>
      <c r="H1046" s="7">
        <f t="shared" si="65"/>
        <v>21.875</v>
      </c>
      <c r="I1046" s="7">
        <f t="shared" si="66"/>
        <v>100</v>
      </c>
    </row>
    <row r="1047" spans="1:9" ht="10.5">
      <c r="A1047" s="16">
        <v>1044</v>
      </c>
      <c r="C1047" s="6" t="s">
        <v>12</v>
      </c>
      <c r="D1047" s="9">
        <v>19</v>
      </c>
      <c r="E1047" s="9">
        <v>5</v>
      </c>
      <c r="F1047" s="9">
        <f t="shared" si="67"/>
        <v>24</v>
      </c>
      <c r="G1047" s="7">
        <f aca="true" t="shared" si="68" ref="G1047:G1110">IF($F1047&gt;0,D1047/$F1047*100,0)</f>
        <v>79.16666666666666</v>
      </c>
      <c r="H1047" s="7">
        <f aca="true" t="shared" si="69" ref="H1047:H1110">IF($F1047&gt;0,E1047/$F1047*100,0)</f>
        <v>20.833333333333336</v>
      </c>
      <c r="I1047" s="7">
        <f aca="true" t="shared" si="70" ref="I1047:I1110">IF($F1047&gt;0,F1047/$F1047*100,0)</f>
        <v>100</v>
      </c>
    </row>
    <row r="1048" spans="1:9" ht="10.5">
      <c r="A1048" s="16">
        <v>1045</v>
      </c>
      <c r="C1048" s="6" t="s">
        <v>110</v>
      </c>
      <c r="D1048" s="9">
        <v>50</v>
      </c>
      <c r="E1048" s="9">
        <v>5</v>
      </c>
      <c r="F1048" s="9">
        <f t="shared" si="67"/>
        <v>55</v>
      </c>
      <c r="G1048" s="7">
        <f t="shared" si="68"/>
        <v>90.9090909090909</v>
      </c>
      <c r="H1048" s="7">
        <f t="shared" si="69"/>
        <v>9.090909090909092</v>
      </c>
      <c r="I1048" s="7">
        <f t="shared" si="70"/>
        <v>100</v>
      </c>
    </row>
    <row r="1049" spans="1:9" ht="10.5">
      <c r="A1049" s="16">
        <v>1046</v>
      </c>
      <c r="C1049" s="6" t="s">
        <v>13</v>
      </c>
      <c r="D1049" s="9">
        <v>109</v>
      </c>
      <c r="E1049" s="9">
        <v>11</v>
      </c>
      <c r="F1049" s="9">
        <f t="shared" si="67"/>
        <v>120</v>
      </c>
      <c r="G1049" s="7">
        <f t="shared" si="68"/>
        <v>90.83333333333333</v>
      </c>
      <c r="H1049" s="7">
        <f t="shared" si="69"/>
        <v>9.166666666666666</v>
      </c>
      <c r="I1049" s="7">
        <f t="shared" si="70"/>
        <v>100</v>
      </c>
    </row>
    <row r="1050" spans="1:9" ht="10.5">
      <c r="A1050" s="16">
        <v>1047</v>
      </c>
      <c r="C1050" s="6" t="s">
        <v>117</v>
      </c>
      <c r="D1050" s="9">
        <v>30</v>
      </c>
      <c r="E1050" s="9">
        <v>11</v>
      </c>
      <c r="F1050" s="9">
        <f t="shared" si="67"/>
        <v>41</v>
      </c>
      <c r="G1050" s="7">
        <f t="shared" si="68"/>
        <v>73.17073170731707</v>
      </c>
      <c r="H1050" s="7">
        <f t="shared" si="69"/>
        <v>26.82926829268293</v>
      </c>
      <c r="I1050" s="7">
        <f t="shared" si="70"/>
        <v>100</v>
      </c>
    </row>
    <row r="1051" spans="1:9" ht="10.5">
      <c r="A1051" s="16">
        <v>1048</v>
      </c>
      <c r="C1051" s="6" t="s">
        <v>118</v>
      </c>
      <c r="D1051" s="9">
        <v>74</v>
      </c>
      <c r="E1051" s="9">
        <v>3</v>
      </c>
      <c r="F1051" s="9">
        <f t="shared" si="67"/>
        <v>77</v>
      </c>
      <c r="G1051" s="7">
        <f t="shared" si="68"/>
        <v>96.1038961038961</v>
      </c>
      <c r="H1051" s="7">
        <f t="shared" si="69"/>
        <v>3.896103896103896</v>
      </c>
      <c r="I1051" s="7">
        <f t="shared" si="70"/>
        <v>100</v>
      </c>
    </row>
    <row r="1052" spans="1:9" ht="10.5">
      <c r="A1052" s="16">
        <v>1049</v>
      </c>
      <c r="C1052" s="6" t="s">
        <v>14</v>
      </c>
      <c r="D1052" s="9">
        <v>144</v>
      </c>
      <c r="E1052" s="9">
        <v>21</v>
      </c>
      <c r="F1052" s="9">
        <f t="shared" si="67"/>
        <v>165</v>
      </c>
      <c r="G1052" s="7">
        <f t="shared" si="68"/>
        <v>87.27272727272727</v>
      </c>
      <c r="H1052" s="7">
        <f t="shared" si="69"/>
        <v>12.727272727272727</v>
      </c>
      <c r="I1052" s="7">
        <f t="shared" si="70"/>
        <v>100</v>
      </c>
    </row>
    <row r="1053" spans="1:9" ht="10.5">
      <c r="A1053" s="16">
        <v>1050</v>
      </c>
      <c r="C1053" s="6" t="s">
        <v>119</v>
      </c>
      <c r="D1053" s="9">
        <v>15</v>
      </c>
      <c r="E1053" s="9">
        <v>0</v>
      </c>
      <c r="F1053" s="9">
        <f t="shared" si="67"/>
        <v>15</v>
      </c>
      <c r="G1053" s="7">
        <f t="shared" si="68"/>
        <v>100</v>
      </c>
      <c r="H1053" s="7">
        <f t="shared" si="69"/>
        <v>0</v>
      </c>
      <c r="I1053" s="7">
        <f t="shared" si="70"/>
        <v>100</v>
      </c>
    </row>
    <row r="1054" spans="1:9" ht="10.5">
      <c r="A1054" s="16">
        <v>1051</v>
      </c>
      <c r="C1054" s="6" t="s">
        <v>15</v>
      </c>
      <c r="D1054" s="9">
        <v>6</v>
      </c>
      <c r="E1054" s="9">
        <v>0</v>
      </c>
      <c r="F1054" s="9">
        <f t="shared" si="67"/>
        <v>6</v>
      </c>
      <c r="G1054" s="7">
        <f t="shared" si="68"/>
        <v>100</v>
      </c>
      <c r="H1054" s="7">
        <f t="shared" si="69"/>
        <v>0</v>
      </c>
      <c r="I1054" s="7">
        <f t="shared" si="70"/>
        <v>100</v>
      </c>
    </row>
    <row r="1055" spans="1:9" ht="10.5">
      <c r="A1055" s="16">
        <v>1052</v>
      </c>
      <c r="C1055" s="6" t="s">
        <v>16</v>
      </c>
      <c r="D1055" s="9">
        <v>41</v>
      </c>
      <c r="E1055" s="9">
        <v>9</v>
      </c>
      <c r="F1055" s="9">
        <f t="shared" si="67"/>
        <v>50</v>
      </c>
      <c r="G1055" s="7">
        <f t="shared" si="68"/>
        <v>82</v>
      </c>
      <c r="H1055" s="7">
        <f t="shared" si="69"/>
        <v>18</v>
      </c>
      <c r="I1055" s="7">
        <f t="shared" si="70"/>
        <v>100</v>
      </c>
    </row>
    <row r="1056" spans="1:9" ht="10.5">
      <c r="A1056" s="16">
        <v>1053</v>
      </c>
      <c r="C1056" s="6" t="s">
        <v>17</v>
      </c>
      <c r="D1056" s="9">
        <v>0</v>
      </c>
      <c r="E1056" s="9">
        <v>0</v>
      </c>
      <c r="F1056" s="9">
        <f t="shared" si="67"/>
        <v>0</v>
      </c>
      <c r="G1056" s="7">
        <f t="shared" si="68"/>
        <v>0</v>
      </c>
      <c r="H1056" s="7">
        <f t="shared" si="69"/>
        <v>0</v>
      </c>
      <c r="I1056" s="7">
        <f t="shared" si="70"/>
        <v>0</v>
      </c>
    </row>
    <row r="1057" spans="1:9" ht="10.5">
      <c r="A1057" s="16">
        <v>1054</v>
      </c>
      <c r="B1057" s="2" t="s">
        <v>38</v>
      </c>
      <c r="C1057" s="6" t="s">
        <v>3</v>
      </c>
      <c r="D1057" s="9">
        <v>41574</v>
      </c>
      <c r="E1057" s="9">
        <v>8055</v>
      </c>
      <c r="F1057" s="9">
        <f t="shared" si="67"/>
        <v>49629</v>
      </c>
      <c r="G1057" s="7">
        <f t="shared" si="68"/>
        <v>83.76957021096536</v>
      </c>
      <c r="H1057" s="7">
        <f t="shared" si="69"/>
        <v>16.230429789034638</v>
      </c>
      <c r="I1057" s="7">
        <f t="shared" si="70"/>
        <v>100</v>
      </c>
    </row>
    <row r="1058" spans="1:9" ht="10.5">
      <c r="A1058" s="16">
        <v>1055</v>
      </c>
      <c r="C1058" s="6" t="s">
        <v>4</v>
      </c>
      <c r="D1058" s="9">
        <v>803</v>
      </c>
      <c r="E1058" s="9">
        <v>199</v>
      </c>
      <c r="F1058" s="9">
        <f t="shared" si="67"/>
        <v>1002</v>
      </c>
      <c r="G1058" s="7">
        <f t="shared" si="68"/>
        <v>80.13972055888223</v>
      </c>
      <c r="H1058" s="7">
        <f t="shared" si="69"/>
        <v>19.860279441117765</v>
      </c>
      <c r="I1058" s="7">
        <f t="shared" si="70"/>
        <v>100</v>
      </c>
    </row>
    <row r="1059" spans="1:9" ht="10.5">
      <c r="A1059" s="16">
        <v>1056</v>
      </c>
      <c r="C1059" s="6" t="s">
        <v>111</v>
      </c>
      <c r="D1059" s="9">
        <v>130</v>
      </c>
      <c r="E1059" s="9">
        <v>23</v>
      </c>
      <c r="F1059" s="9">
        <f t="shared" si="67"/>
        <v>153</v>
      </c>
      <c r="G1059" s="7">
        <f t="shared" si="68"/>
        <v>84.9673202614379</v>
      </c>
      <c r="H1059" s="7">
        <f t="shared" si="69"/>
        <v>15.032679738562091</v>
      </c>
      <c r="I1059" s="7">
        <f t="shared" si="70"/>
        <v>100</v>
      </c>
    </row>
    <row r="1060" spans="1:9" ht="10.5">
      <c r="A1060" s="16">
        <v>1057</v>
      </c>
      <c r="C1060" s="6" t="s">
        <v>5</v>
      </c>
      <c r="D1060" s="9">
        <v>2599</v>
      </c>
      <c r="E1060" s="9">
        <v>164</v>
      </c>
      <c r="F1060" s="9">
        <f t="shared" si="67"/>
        <v>2763</v>
      </c>
      <c r="G1060" s="7">
        <f t="shared" si="68"/>
        <v>94.06442272891783</v>
      </c>
      <c r="H1060" s="7">
        <f t="shared" si="69"/>
        <v>5.935577271082157</v>
      </c>
      <c r="I1060" s="7">
        <f t="shared" si="70"/>
        <v>100</v>
      </c>
    </row>
    <row r="1061" spans="1:9" ht="10.5">
      <c r="A1061" s="16">
        <v>1058</v>
      </c>
      <c r="C1061" s="6" t="s">
        <v>112</v>
      </c>
      <c r="D1061" s="9">
        <v>295</v>
      </c>
      <c r="E1061" s="9">
        <v>17</v>
      </c>
      <c r="F1061" s="9">
        <f t="shared" si="67"/>
        <v>312</v>
      </c>
      <c r="G1061" s="7">
        <f t="shared" si="68"/>
        <v>94.55128205128204</v>
      </c>
      <c r="H1061" s="7">
        <f t="shared" si="69"/>
        <v>5.448717948717949</v>
      </c>
      <c r="I1061" s="7">
        <f t="shared" si="70"/>
        <v>100</v>
      </c>
    </row>
    <row r="1062" spans="1:9" ht="10.5">
      <c r="A1062" s="16">
        <v>1059</v>
      </c>
      <c r="C1062" s="6" t="s">
        <v>113</v>
      </c>
      <c r="D1062" s="9">
        <v>244</v>
      </c>
      <c r="E1062" s="9">
        <v>13</v>
      </c>
      <c r="F1062" s="9">
        <f t="shared" si="67"/>
        <v>257</v>
      </c>
      <c r="G1062" s="7">
        <f t="shared" si="68"/>
        <v>94.94163424124513</v>
      </c>
      <c r="H1062" s="7">
        <f t="shared" si="69"/>
        <v>5.058365758754864</v>
      </c>
      <c r="I1062" s="7">
        <f t="shared" si="70"/>
        <v>100</v>
      </c>
    </row>
    <row r="1063" spans="1:9" ht="10.5">
      <c r="A1063" s="16">
        <v>1060</v>
      </c>
      <c r="C1063" s="6" t="s">
        <v>114</v>
      </c>
      <c r="D1063" s="9">
        <v>2722</v>
      </c>
      <c r="E1063" s="9">
        <v>135</v>
      </c>
      <c r="F1063" s="9">
        <f t="shared" si="67"/>
        <v>2857</v>
      </c>
      <c r="G1063" s="7">
        <f t="shared" si="68"/>
        <v>95.2747637381869</v>
      </c>
      <c r="H1063" s="7">
        <f t="shared" si="69"/>
        <v>4.725236261813091</v>
      </c>
      <c r="I1063" s="7">
        <f t="shared" si="70"/>
        <v>100</v>
      </c>
    </row>
    <row r="1064" spans="1:9" ht="10.5">
      <c r="A1064" s="16">
        <v>1061</v>
      </c>
      <c r="C1064" s="6" t="s">
        <v>108</v>
      </c>
      <c r="D1064" s="9">
        <v>186</v>
      </c>
      <c r="E1064" s="9">
        <v>23</v>
      </c>
      <c r="F1064" s="9">
        <f t="shared" si="67"/>
        <v>209</v>
      </c>
      <c r="G1064" s="7">
        <f t="shared" si="68"/>
        <v>88.99521531100478</v>
      </c>
      <c r="H1064" s="7">
        <f t="shared" si="69"/>
        <v>11.004784688995215</v>
      </c>
      <c r="I1064" s="7">
        <f t="shared" si="70"/>
        <v>100</v>
      </c>
    </row>
    <row r="1065" spans="1:9" ht="10.5">
      <c r="A1065" s="16">
        <v>1062</v>
      </c>
      <c r="C1065" s="6" t="s">
        <v>6</v>
      </c>
      <c r="D1065" s="9">
        <v>597</v>
      </c>
      <c r="E1065" s="9">
        <v>119</v>
      </c>
      <c r="F1065" s="9">
        <f t="shared" si="67"/>
        <v>716</v>
      </c>
      <c r="G1065" s="7">
        <f t="shared" si="68"/>
        <v>83.37988826815642</v>
      </c>
      <c r="H1065" s="7">
        <f t="shared" si="69"/>
        <v>16.620111731843576</v>
      </c>
      <c r="I1065" s="7">
        <f t="shared" si="70"/>
        <v>100</v>
      </c>
    </row>
    <row r="1066" spans="1:9" ht="10.5">
      <c r="A1066" s="16">
        <v>1063</v>
      </c>
      <c r="C1066" s="6" t="s">
        <v>7</v>
      </c>
      <c r="D1066" s="9">
        <v>2433</v>
      </c>
      <c r="E1066" s="9">
        <v>302</v>
      </c>
      <c r="F1066" s="9">
        <f t="shared" si="67"/>
        <v>2735</v>
      </c>
      <c r="G1066" s="7">
        <f t="shared" si="68"/>
        <v>88.95795246800732</v>
      </c>
      <c r="H1066" s="7">
        <f t="shared" si="69"/>
        <v>11.042047531992688</v>
      </c>
      <c r="I1066" s="7">
        <f t="shared" si="70"/>
        <v>100</v>
      </c>
    </row>
    <row r="1067" spans="1:9" ht="10.5">
      <c r="A1067" s="16">
        <v>1064</v>
      </c>
      <c r="C1067" s="6" t="s">
        <v>8</v>
      </c>
      <c r="D1067" s="9">
        <v>131</v>
      </c>
      <c r="E1067" s="9">
        <v>8</v>
      </c>
      <c r="F1067" s="9">
        <f t="shared" si="67"/>
        <v>139</v>
      </c>
      <c r="G1067" s="7">
        <f t="shared" si="68"/>
        <v>94.24460431654677</v>
      </c>
      <c r="H1067" s="7">
        <f t="shared" si="69"/>
        <v>5.755395683453238</v>
      </c>
      <c r="I1067" s="7">
        <f t="shared" si="70"/>
        <v>100</v>
      </c>
    </row>
    <row r="1068" spans="1:9" ht="10.5">
      <c r="A1068" s="16">
        <v>1065</v>
      </c>
      <c r="C1068" s="6" t="s">
        <v>115</v>
      </c>
      <c r="D1068" s="9">
        <v>418</v>
      </c>
      <c r="E1068" s="9">
        <v>27</v>
      </c>
      <c r="F1068" s="9">
        <f t="shared" si="67"/>
        <v>445</v>
      </c>
      <c r="G1068" s="7">
        <f t="shared" si="68"/>
        <v>93.93258426966293</v>
      </c>
      <c r="H1068" s="7">
        <f t="shared" si="69"/>
        <v>6.067415730337078</v>
      </c>
      <c r="I1068" s="7">
        <f t="shared" si="70"/>
        <v>100</v>
      </c>
    </row>
    <row r="1069" spans="1:9" ht="10.5">
      <c r="A1069" s="16">
        <v>1066</v>
      </c>
      <c r="C1069" s="6" t="s">
        <v>9</v>
      </c>
      <c r="D1069" s="9">
        <v>183</v>
      </c>
      <c r="E1069" s="9">
        <v>14</v>
      </c>
      <c r="F1069" s="9">
        <f t="shared" si="67"/>
        <v>197</v>
      </c>
      <c r="G1069" s="7">
        <f t="shared" si="68"/>
        <v>92.89340101522842</v>
      </c>
      <c r="H1069" s="7">
        <f t="shared" si="69"/>
        <v>7.1065989847715745</v>
      </c>
      <c r="I1069" s="7">
        <f t="shared" si="70"/>
        <v>100</v>
      </c>
    </row>
    <row r="1070" spans="1:9" ht="10.5">
      <c r="A1070" s="16">
        <v>1067</v>
      </c>
      <c r="C1070" s="6" t="s">
        <v>116</v>
      </c>
      <c r="D1070" s="9">
        <v>43</v>
      </c>
      <c r="E1070" s="9">
        <v>3</v>
      </c>
      <c r="F1070" s="9">
        <f t="shared" si="67"/>
        <v>46</v>
      </c>
      <c r="G1070" s="7">
        <f t="shared" si="68"/>
        <v>93.47826086956522</v>
      </c>
      <c r="H1070" s="7">
        <f t="shared" si="69"/>
        <v>6.521739130434782</v>
      </c>
      <c r="I1070" s="7">
        <f t="shared" si="70"/>
        <v>100</v>
      </c>
    </row>
    <row r="1071" spans="1:9" ht="10.5">
      <c r="A1071" s="16">
        <v>1068</v>
      </c>
      <c r="C1071" s="6" t="s">
        <v>10</v>
      </c>
      <c r="D1071" s="9">
        <v>103</v>
      </c>
      <c r="E1071" s="9">
        <v>5</v>
      </c>
      <c r="F1071" s="9">
        <f t="shared" si="67"/>
        <v>108</v>
      </c>
      <c r="G1071" s="7">
        <f t="shared" si="68"/>
        <v>95.37037037037037</v>
      </c>
      <c r="H1071" s="7">
        <f t="shared" si="69"/>
        <v>4.62962962962963</v>
      </c>
      <c r="I1071" s="7">
        <f t="shared" si="70"/>
        <v>100</v>
      </c>
    </row>
    <row r="1072" spans="1:9" ht="10.5">
      <c r="A1072" s="16">
        <v>1069</v>
      </c>
      <c r="C1072" s="6" t="s">
        <v>109</v>
      </c>
      <c r="D1072" s="9">
        <v>210</v>
      </c>
      <c r="E1072" s="9">
        <v>20</v>
      </c>
      <c r="F1072" s="9">
        <f t="shared" si="67"/>
        <v>230</v>
      </c>
      <c r="G1072" s="7">
        <f t="shared" si="68"/>
        <v>91.30434782608695</v>
      </c>
      <c r="H1072" s="7">
        <f t="shared" si="69"/>
        <v>8.695652173913043</v>
      </c>
      <c r="I1072" s="7">
        <f t="shared" si="70"/>
        <v>100</v>
      </c>
    </row>
    <row r="1073" spans="1:9" ht="10.5">
      <c r="A1073" s="16">
        <v>1070</v>
      </c>
      <c r="C1073" s="6" t="s">
        <v>11</v>
      </c>
      <c r="D1073" s="9">
        <v>1080</v>
      </c>
      <c r="E1073" s="9">
        <v>79</v>
      </c>
      <c r="F1073" s="9">
        <f t="shared" si="67"/>
        <v>1159</v>
      </c>
      <c r="G1073" s="7">
        <f t="shared" si="68"/>
        <v>93.18377911993097</v>
      </c>
      <c r="H1073" s="7">
        <f t="shared" si="69"/>
        <v>6.816220880069025</v>
      </c>
      <c r="I1073" s="7">
        <f t="shared" si="70"/>
        <v>100</v>
      </c>
    </row>
    <row r="1074" spans="1:9" ht="10.5">
      <c r="A1074" s="16">
        <v>1071</v>
      </c>
      <c r="C1074" s="6" t="s">
        <v>12</v>
      </c>
      <c r="D1074" s="9">
        <v>476</v>
      </c>
      <c r="E1074" s="9">
        <v>82</v>
      </c>
      <c r="F1074" s="9">
        <f t="shared" si="67"/>
        <v>558</v>
      </c>
      <c r="G1074" s="7">
        <f t="shared" si="68"/>
        <v>85.30465949820788</v>
      </c>
      <c r="H1074" s="7">
        <f t="shared" si="69"/>
        <v>14.695340501792115</v>
      </c>
      <c r="I1074" s="7">
        <f t="shared" si="70"/>
        <v>100</v>
      </c>
    </row>
    <row r="1075" spans="1:9" ht="10.5">
      <c r="A1075" s="16">
        <v>1072</v>
      </c>
      <c r="C1075" s="6" t="s">
        <v>110</v>
      </c>
      <c r="D1075" s="9">
        <v>3766</v>
      </c>
      <c r="E1075" s="9">
        <v>685</v>
      </c>
      <c r="F1075" s="9">
        <f t="shared" si="67"/>
        <v>4451</v>
      </c>
      <c r="G1075" s="7">
        <f t="shared" si="68"/>
        <v>84.61019995506628</v>
      </c>
      <c r="H1075" s="7">
        <f t="shared" si="69"/>
        <v>15.389800044933724</v>
      </c>
      <c r="I1075" s="7">
        <f t="shared" si="70"/>
        <v>100</v>
      </c>
    </row>
    <row r="1076" spans="1:9" ht="10.5">
      <c r="A1076" s="16">
        <v>1073</v>
      </c>
      <c r="C1076" s="6" t="s">
        <v>13</v>
      </c>
      <c r="D1076" s="9">
        <v>464</v>
      </c>
      <c r="E1076" s="9">
        <v>64</v>
      </c>
      <c r="F1076" s="9">
        <f t="shared" si="67"/>
        <v>528</v>
      </c>
      <c r="G1076" s="7">
        <f t="shared" si="68"/>
        <v>87.87878787878788</v>
      </c>
      <c r="H1076" s="7">
        <f t="shared" si="69"/>
        <v>12.121212121212121</v>
      </c>
      <c r="I1076" s="7">
        <f t="shared" si="70"/>
        <v>100</v>
      </c>
    </row>
    <row r="1077" spans="1:9" ht="10.5">
      <c r="A1077" s="16">
        <v>1074</v>
      </c>
      <c r="C1077" s="6" t="s">
        <v>117</v>
      </c>
      <c r="D1077" s="9">
        <v>665</v>
      </c>
      <c r="E1077" s="9">
        <v>174</v>
      </c>
      <c r="F1077" s="9">
        <f t="shared" si="67"/>
        <v>839</v>
      </c>
      <c r="G1077" s="7">
        <f t="shared" si="68"/>
        <v>79.26102502979738</v>
      </c>
      <c r="H1077" s="7">
        <f t="shared" si="69"/>
        <v>20.738974970202623</v>
      </c>
      <c r="I1077" s="7">
        <f t="shared" si="70"/>
        <v>100</v>
      </c>
    </row>
    <row r="1078" spans="1:9" ht="10.5">
      <c r="A1078" s="16">
        <v>1075</v>
      </c>
      <c r="C1078" s="6" t="s">
        <v>118</v>
      </c>
      <c r="D1078" s="9">
        <v>11961</v>
      </c>
      <c r="E1078" s="9">
        <v>977</v>
      </c>
      <c r="F1078" s="9">
        <f t="shared" si="67"/>
        <v>12938</v>
      </c>
      <c r="G1078" s="7">
        <f t="shared" si="68"/>
        <v>92.44860102025042</v>
      </c>
      <c r="H1078" s="7">
        <f t="shared" si="69"/>
        <v>7.5513989797495755</v>
      </c>
      <c r="I1078" s="7">
        <f t="shared" si="70"/>
        <v>100</v>
      </c>
    </row>
    <row r="1079" spans="1:9" ht="10.5">
      <c r="A1079" s="16">
        <v>1076</v>
      </c>
      <c r="C1079" s="6" t="s">
        <v>14</v>
      </c>
      <c r="D1079" s="9">
        <v>1881</v>
      </c>
      <c r="E1079" s="9">
        <v>333</v>
      </c>
      <c r="F1079" s="9">
        <f t="shared" si="67"/>
        <v>2214</v>
      </c>
      <c r="G1079" s="7">
        <f t="shared" si="68"/>
        <v>84.95934959349594</v>
      </c>
      <c r="H1079" s="7">
        <f t="shared" si="69"/>
        <v>15.040650406504067</v>
      </c>
      <c r="I1079" s="7">
        <f t="shared" si="70"/>
        <v>100</v>
      </c>
    </row>
    <row r="1080" spans="1:9" ht="10.5">
      <c r="A1080" s="16">
        <v>1077</v>
      </c>
      <c r="C1080" s="6" t="s">
        <v>119</v>
      </c>
      <c r="D1080" s="9">
        <v>50</v>
      </c>
      <c r="E1080" s="9">
        <v>4</v>
      </c>
      <c r="F1080" s="9">
        <f t="shared" si="67"/>
        <v>54</v>
      </c>
      <c r="G1080" s="7">
        <f t="shared" si="68"/>
        <v>92.5925925925926</v>
      </c>
      <c r="H1080" s="7">
        <f t="shared" si="69"/>
        <v>7.4074074074074066</v>
      </c>
      <c r="I1080" s="7">
        <f t="shared" si="70"/>
        <v>100</v>
      </c>
    </row>
    <row r="1081" spans="1:9" ht="10.5">
      <c r="A1081" s="16">
        <v>1078</v>
      </c>
      <c r="C1081" s="6" t="s">
        <v>15</v>
      </c>
      <c r="D1081" s="9">
        <v>448</v>
      </c>
      <c r="E1081" s="9">
        <v>71</v>
      </c>
      <c r="F1081" s="9">
        <f t="shared" si="67"/>
        <v>519</v>
      </c>
      <c r="G1081" s="7">
        <f t="shared" si="68"/>
        <v>86.31984585741812</v>
      </c>
      <c r="H1081" s="7">
        <f t="shared" si="69"/>
        <v>13.680154142581888</v>
      </c>
      <c r="I1081" s="7">
        <f t="shared" si="70"/>
        <v>100</v>
      </c>
    </row>
    <row r="1082" spans="1:9" ht="10.5">
      <c r="A1082" s="16">
        <v>1079</v>
      </c>
      <c r="C1082" s="6" t="s">
        <v>16</v>
      </c>
      <c r="D1082" s="9">
        <v>719</v>
      </c>
      <c r="E1082" s="9">
        <v>125</v>
      </c>
      <c r="F1082" s="9">
        <f t="shared" si="67"/>
        <v>844</v>
      </c>
      <c r="G1082" s="7">
        <f t="shared" si="68"/>
        <v>85.18957345971565</v>
      </c>
      <c r="H1082" s="7">
        <f t="shared" si="69"/>
        <v>14.810426540284361</v>
      </c>
      <c r="I1082" s="7">
        <f t="shared" si="70"/>
        <v>100</v>
      </c>
    </row>
    <row r="1083" spans="1:9" ht="10.5">
      <c r="A1083" s="16">
        <v>1080</v>
      </c>
      <c r="C1083" s="6" t="s">
        <v>17</v>
      </c>
      <c r="D1083" s="9">
        <v>30</v>
      </c>
      <c r="E1083" s="9">
        <v>0</v>
      </c>
      <c r="F1083" s="9">
        <f t="shared" si="67"/>
        <v>30</v>
      </c>
      <c r="G1083" s="7">
        <f t="shared" si="68"/>
        <v>100</v>
      </c>
      <c r="H1083" s="7">
        <f t="shared" si="69"/>
        <v>0</v>
      </c>
      <c r="I1083" s="7">
        <f t="shared" si="70"/>
        <v>100</v>
      </c>
    </row>
    <row r="1084" spans="1:9" ht="10.5">
      <c r="A1084" s="16">
        <v>1081</v>
      </c>
      <c r="B1084" s="2" t="s">
        <v>77</v>
      </c>
      <c r="C1084" s="6" t="s">
        <v>3</v>
      </c>
      <c r="D1084" s="9">
        <v>4977</v>
      </c>
      <c r="E1084" s="9">
        <v>1547</v>
      </c>
      <c r="F1084" s="9">
        <f t="shared" si="67"/>
        <v>6524</v>
      </c>
      <c r="G1084" s="7">
        <f t="shared" si="68"/>
        <v>76.28755364806867</v>
      </c>
      <c r="H1084" s="7">
        <f t="shared" si="69"/>
        <v>23.71244635193133</v>
      </c>
      <c r="I1084" s="7">
        <f t="shared" si="70"/>
        <v>100</v>
      </c>
    </row>
    <row r="1085" spans="1:9" ht="10.5">
      <c r="A1085" s="16">
        <v>1082</v>
      </c>
      <c r="C1085" s="6" t="s">
        <v>4</v>
      </c>
      <c r="D1085" s="9">
        <v>84</v>
      </c>
      <c r="E1085" s="9">
        <v>21</v>
      </c>
      <c r="F1085" s="9">
        <f t="shared" si="67"/>
        <v>105</v>
      </c>
      <c r="G1085" s="7">
        <f t="shared" si="68"/>
        <v>80</v>
      </c>
      <c r="H1085" s="7">
        <f t="shared" si="69"/>
        <v>20</v>
      </c>
      <c r="I1085" s="7">
        <f t="shared" si="70"/>
        <v>100</v>
      </c>
    </row>
    <row r="1086" spans="1:9" ht="10.5">
      <c r="A1086" s="16">
        <v>1083</v>
      </c>
      <c r="C1086" s="6" t="s">
        <v>111</v>
      </c>
      <c r="D1086" s="9">
        <v>10</v>
      </c>
      <c r="E1086" s="9">
        <v>0</v>
      </c>
      <c r="F1086" s="9">
        <f t="shared" si="67"/>
        <v>10</v>
      </c>
      <c r="G1086" s="7">
        <f t="shared" si="68"/>
        <v>100</v>
      </c>
      <c r="H1086" s="7">
        <f t="shared" si="69"/>
        <v>0</v>
      </c>
      <c r="I1086" s="7">
        <f t="shared" si="70"/>
        <v>100</v>
      </c>
    </row>
    <row r="1087" spans="1:9" ht="10.5">
      <c r="A1087" s="16">
        <v>1084</v>
      </c>
      <c r="C1087" s="6" t="s">
        <v>5</v>
      </c>
      <c r="D1087" s="9">
        <v>18</v>
      </c>
      <c r="E1087" s="9">
        <v>0</v>
      </c>
      <c r="F1087" s="9">
        <f t="shared" si="67"/>
        <v>18</v>
      </c>
      <c r="G1087" s="7">
        <f t="shared" si="68"/>
        <v>100</v>
      </c>
      <c r="H1087" s="7">
        <f t="shared" si="69"/>
        <v>0</v>
      </c>
      <c r="I1087" s="7">
        <f t="shared" si="70"/>
        <v>100</v>
      </c>
    </row>
    <row r="1088" spans="1:9" ht="10.5">
      <c r="A1088" s="16">
        <v>1085</v>
      </c>
      <c r="C1088" s="6" t="s">
        <v>112</v>
      </c>
      <c r="D1088" s="9">
        <v>9</v>
      </c>
      <c r="E1088" s="9">
        <v>0</v>
      </c>
      <c r="F1088" s="9">
        <f t="shared" si="67"/>
        <v>9</v>
      </c>
      <c r="G1088" s="7">
        <f t="shared" si="68"/>
        <v>100</v>
      </c>
      <c r="H1088" s="7">
        <f t="shared" si="69"/>
        <v>0</v>
      </c>
      <c r="I1088" s="7">
        <f t="shared" si="70"/>
        <v>100</v>
      </c>
    </row>
    <row r="1089" spans="1:9" ht="10.5">
      <c r="A1089" s="16">
        <v>1086</v>
      </c>
      <c r="C1089" s="6" t="s">
        <v>113</v>
      </c>
      <c r="D1089" s="9">
        <v>4</v>
      </c>
      <c r="E1089" s="9">
        <v>0</v>
      </c>
      <c r="F1089" s="9">
        <f t="shared" si="67"/>
        <v>4</v>
      </c>
      <c r="G1089" s="7">
        <f t="shared" si="68"/>
        <v>100</v>
      </c>
      <c r="H1089" s="7">
        <f t="shared" si="69"/>
        <v>0</v>
      </c>
      <c r="I1089" s="7">
        <f t="shared" si="70"/>
        <v>100</v>
      </c>
    </row>
    <row r="1090" spans="1:9" ht="10.5">
      <c r="A1090" s="16">
        <v>1087</v>
      </c>
      <c r="C1090" s="6" t="s">
        <v>114</v>
      </c>
      <c r="D1090" s="9">
        <v>8</v>
      </c>
      <c r="E1090" s="9">
        <v>0</v>
      </c>
      <c r="F1090" s="9">
        <f t="shared" si="67"/>
        <v>8</v>
      </c>
      <c r="G1090" s="7">
        <f t="shared" si="68"/>
        <v>100</v>
      </c>
      <c r="H1090" s="7">
        <f t="shared" si="69"/>
        <v>0</v>
      </c>
      <c r="I1090" s="7">
        <f t="shared" si="70"/>
        <v>100</v>
      </c>
    </row>
    <row r="1091" spans="1:9" ht="10.5">
      <c r="A1091" s="16">
        <v>1088</v>
      </c>
      <c r="C1091" s="6" t="s">
        <v>108</v>
      </c>
      <c r="D1091" s="9">
        <v>9</v>
      </c>
      <c r="E1091" s="9">
        <v>0</v>
      </c>
      <c r="F1091" s="9">
        <f t="shared" si="67"/>
        <v>9</v>
      </c>
      <c r="G1091" s="7">
        <f t="shared" si="68"/>
        <v>100</v>
      </c>
      <c r="H1091" s="7">
        <f t="shared" si="69"/>
        <v>0</v>
      </c>
      <c r="I1091" s="7">
        <f t="shared" si="70"/>
        <v>100</v>
      </c>
    </row>
    <row r="1092" spans="1:9" ht="10.5">
      <c r="A1092" s="16">
        <v>1089</v>
      </c>
      <c r="C1092" s="6" t="s">
        <v>6</v>
      </c>
      <c r="D1092" s="9">
        <v>0</v>
      </c>
      <c r="E1092" s="9">
        <v>0</v>
      </c>
      <c r="F1092" s="9">
        <f t="shared" si="67"/>
        <v>0</v>
      </c>
      <c r="G1092" s="7">
        <f t="shared" si="68"/>
        <v>0</v>
      </c>
      <c r="H1092" s="7">
        <f t="shared" si="69"/>
        <v>0</v>
      </c>
      <c r="I1092" s="7">
        <f t="shared" si="70"/>
        <v>0</v>
      </c>
    </row>
    <row r="1093" spans="1:9" ht="10.5">
      <c r="A1093" s="16">
        <v>1090</v>
      </c>
      <c r="C1093" s="6" t="s">
        <v>7</v>
      </c>
      <c r="D1093" s="9">
        <v>0</v>
      </c>
      <c r="E1093" s="9">
        <v>0</v>
      </c>
      <c r="F1093" s="9">
        <f aca="true" t="shared" si="71" ref="F1093:F1156">SUM(D1093:E1093)</f>
        <v>0</v>
      </c>
      <c r="G1093" s="7">
        <f t="shared" si="68"/>
        <v>0</v>
      </c>
      <c r="H1093" s="7">
        <f t="shared" si="69"/>
        <v>0</v>
      </c>
      <c r="I1093" s="7">
        <f t="shared" si="70"/>
        <v>0</v>
      </c>
    </row>
    <row r="1094" spans="1:9" ht="10.5">
      <c r="A1094" s="16">
        <v>1091</v>
      </c>
      <c r="C1094" s="6" t="s">
        <v>8</v>
      </c>
      <c r="D1094" s="9">
        <v>0</v>
      </c>
      <c r="E1094" s="9">
        <v>0</v>
      </c>
      <c r="F1094" s="9">
        <f t="shared" si="71"/>
        <v>0</v>
      </c>
      <c r="G1094" s="7">
        <f t="shared" si="68"/>
        <v>0</v>
      </c>
      <c r="H1094" s="7">
        <f t="shared" si="69"/>
        <v>0</v>
      </c>
      <c r="I1094" s="7">
        <f t="shared" si="70"/>
        <v>0</v>
      </c>
    </row>
    <row r="1095" spans="1:9" ht="10.5">
      <c r="A1095" s="16">
        <v>1092</v>
      </c>
      <c r="C1095" s="6" t="s">
        <v>115</v>
      </c>
      <c r="D1095" s="9">
        <v>0</v>
      </c>
      <c r="E1095" s="9">
        <v>0</v>
      </c>
      <c r="F1095" s="9">
        <f t="shared" si="71"/>
        <v>0</v>
      </c>
      <c r="G1095" s="7">
        <f t="shared" si="68"/>
        <v>0</v>
      </c>
      <c r="H1095" s="7">
        <f t="shared" si="69"/>
        <v>0</v>
      </c>
      <c r="I1095" s="7">
        <f t="shared" si="70"/>
        <v>0</v>
      </c>
    </row>
    <row r="1096" spans="1:9" ht="10.5">
      <c r="A1096" s="16">
        <v>1093</v>
      </c>
      <c r="C1096" s="6" t="s">
        <v>9</v>
      </c>
      <c r="D1096" s="9">
        <v>0</v>
      </c>
      <c r="E1096" s="9">
        <v>0</v>
      </c>
      <c r="F1096" s="9">
        <f t="shared" si="71"/>
        <v>0</v>
      </c>
      <c r="G1096" s="7">
        <f t="shared" si="68"/>
        <v>0</v>
      </c>
      <c r="H1096" s="7">
        <f t="shared" si="69"/>
        <v>0</v>
      </c>
      <c r="I1096" s="7">
        <f t="shared" si="70"/>
        <v>0</v>
      </c>
    </row>
    <row r="1097" spans="1:9" ht="10.5">
      <c r="A1097" s="16">
        <v>1094</v>
      </c>
      <c r="C1097" s="6" t="s">
        <v>116</v>
      </c>
      <c r="D1097" s="9">
        <v>0</v>
      </c>
      <c r="E1097" s="9">
        <v>0</v>
      </c>
      <c r="F1097" s="9">
        <f t="shared" si="71"/>
        <v>0</v>
      </c>
      <c r="G1097" s="7">
        <f t="shared" si="68"/>
        <v>0</v>
      </c>
      <c r="H1097" s="7">
        <f t="shared" si="69"/>
        <v>0</v>
      </c>
      <c r="I1097" s="7">
        <f t="shared" si="70"/>
        <v>0</v>
      </c>
    </row>
    <row r="1098" spans="1:9" ht="10.5">
      <c r="A1098" s="16">
        <v>1095</v>
      </c>
      <c r="C1098" s="6" t="s">
        <v>10</v>
      </c>
      <c r="D1098" s="9">
        <v>0</v>
      </c>
      <c r="E1098" s="9">
        <v>0</v>
      </c>
      <c r="F1098" s="9">
        <f t="shared" si="71"/>
        <v>0</v>
      </c>
      <c r="G1098" s="7">
        <f t="shared" si="68"/>
        <v>0</v>
      </c>
      <c r="H1098" s="7">
        <f t="shared" si="69"/>
        <v>0</v>
      </c>
      <c r="I1098" s="7">
        <f t="shared" si="70"/>
        <v>0</v>
      </c>
    </row>
    <row r="1099" spans="1:9" ht="10.5">
      <c r="A1099" s="16">
        <v>1096</v>
      </c>
      <c r="C1099" s="6" t="s">
        <v>109</v>
      </c>
      <c r="D1099" s="9">
        <v>13</v>
      </c>
      <c r="E1099" s="9">
        <v>0</v>
      </c>
      <c r="F1099" s="9">
        <f t="shared" si="71"/>
        <v>13</v>
      </c>
      <c r="G1099" s="7">
        <f t="shared" si="68"/>
        <v>100</v>
      </c>
      <c r="H1099" s="7">
        <f t="shared" si="69"/>
        <v>0</v>
      </c>
      <c r="I1099" s="7">
        <f t="shared" si="70"/>
        <v>100</v>
      </c>
    </row>
    <row r="1100" spans="1:9" ht="10.5">
      <c r="A1100" s="16">
        <v>1097</v>
      </c>
      <c r="C1100" s="6" t="s">
        <v>11</v>
      </c>
      <c r="D1100" s="9">
        <v>6</v>
      </c>
      <c r="E1100" s="9">
        <v>0</v>
      </c>
      <c r="F1100" s="9">
        <f t="shared" si="71"/>
        <v>6</v>
      </c>
      <c r="G1100" s="7">
        <f t="shared" si="68"/>
        <v>100</v>
      </c>
      <c r="H1100" s="7">
        <f t="shared" si="69"/>
        <v>0</v>
      </c>
      <c r="I1100" s="7">
        <f t="shared" si="70"/>
        <v>100</v>
      </c>
    </row>
    <row r="1101" spans="1:9" ht="10.5">
      <c r="A1101" s="16">
        <v>1098</v>
      </c>
      <c r="C1101" s="6" t="s">
        <v>12</v>
      </c>
      <c r="D1101" s="9">
        <v>4</v>
      </c>
      <c r="E1101" s="9">
        <v>5</v>
      </c>
      <c r="F1101" s="9">
        <f t="shared" si="71"/>
        <v>9</v>
      </c>
      <c r="G1101" s="7">
        <f t="shared" si="68"/>
        <v>44.44444444444444</v>
      </c>
      <c r="H1101" s="7">
        <f t="shared" si="69"/>
        <v>55.55555555555556</v>
      </c>
      <c r="I1101" s="7">
        <f t="shared" si="70"/>
        <v>100</v>
      </c>
    </row>
    <row r="1102" spans="1:9" ht="10.5">
      <c r="A1102" s="16">
        <v>1099</v>
      </c>
      <c r="C1102" s="6" t="s">
        <v>110</v>
      </c>
      <c r="D1102" s="9">
        <v>12</v>
      </c>
      <c r="E1102" s="9">
        <v>0</v>
      </c>
      <c r="F1102" s="9">
        <f t="shared" si="71"/>
        <v>12</v>
      </c>
      <c r="G1102" s="7">
        <f t="shared" si="68"/>
        <v>100</v>
      </c>
      <c r="H1102" s="7">
        <f t="shared" si="69"/>
        <v>0</v>
      </c>
      <c r="I1102" s="7">
        <f t="shared" si="70"/>
        <v>100</v>
      </c>
    </row>
    <row r="1103" spans="1:9" ht="10.5">
      <c r="A1103" s="16">
        <v>1100</v>
      </c>
      <c r="C1103" s="6" t="s">
        <v>13</v>
      </c>
      <c r="D1103" s="9">
        <v>16</v>
      </c>
      <c r="E1103" s="9">
        <v>0</v>
      </c>
      <c r="F1103" s="9">
        <f t="shared" si="71"/>
        <v>16</v>
      </c>
      <c r="G1103" s="7">
        <f t="shared" si="68"/>
        <v>100</v>
      </c>
      <c r="H1103" s="7">
        <f t="shared" si="69"/>
        <v>0</v>
      </c>
      <c r="I1103" s="7">
        <f t="shared" si="70"/>
        <v>100</v>
      </c>
    </row>
    <row r="1104" spans="1:9" ht="10.5">
      <c r="A1104" s="16">
        <v>1101</v>
      </c>
      <c r="C1104" s="6" t="s">
        <v>117</v>
      </c>
      <c r="D1104" s="9">
        <v>4</v>
      </c>
      <c r="E1104" s="9">
        <v>0</v>
      </c>
      <c r="F1104" s="9">
        <f t="shared" si="71"/>
        <v>4</v>
      </c>
      <c r="G1104" s="7">
        <f t="shared" si="68"/>
        <v>100</v>
      </c>
      <c r="H1104" s="7">
        <f t="shared" si="69"/>
        <v>0</v>
      </c>
      <c r="I1104" s="7">
        <f t="shared" si="70"/>
        <v>100</v>
      </c>
    </row>
    <row r="1105" spans="1:9" ht="10.5">
      <c r="A1105" s="16">
        <v>1102</v>
      </c>
      <c r="C1105" s="6" t="s">
        <v>118</v>
      </c>
      <c r="D1105" s="9">
        <v>21</v>
      </c>
      <c r="E1105" s="9">
        <v>6</v>
      </c>
      <c r="F1105" s="9">
        <f t="shared" si="71"/>
        <v>27</v>
      </c>
      <c r="G1105" s="7">
        <f t="shared" si="68"/>
        <v>77.77777777777779</v>
      </c>
      <c r="H1105" s="7">
        <f t="shared" si="69"/>
        <v>22.22222222222222</v>
      </c>
      <c r="I1105" s="7">
        <f t="shared" si="70"/>
        <v>100</v>
      </c>
    </row>
    <row r="1106" spans="1:9" ht="10.5">
      <c r="A1106" s="16">
        <v>1103</v>
      </c>
      <c r="C1106" s="6" t="s">
        <v>14</v>
      </c>
      <c r="D1106" s="9">
        <v>21</v>
      </c>
      <c r="E1106" s="9">
        <v>6</v>
      </c>
      <c r="F1106" s="9">
        <f t="shared" si="71"/>
        <v>27</v>
      </c>
      <c r="G1106" s="7">
        <f t="shared" si="68"/>
        <v>77.77777777777779</v>
      </c>
      <c r="H1106" s="7">
        <f t="shared" si="69"/>
        <v>22.22222222222222</v>
      </c>
      <c r="I1106" s="7">
        <f t="shared" si="70"/>
        <v>100</v>
      </c>
    </row>
    <row r="1107" spans="1:9" ht="10.5">
      <c r="A1107" s="16">
        <v>1104</v>
      </c>
      <c r="C1107" s="6" t="s">
        <v>119</v>
      </c>
      <c r="D1107" s="9">
        <v>3</v>
      </c>
      <c r="E1107" s="9">
        <v>0</v>
      </c>
      <c r="F1107" s="9">
        <f t="shared" si="71"/>
        <v>3</v>
      </c>
      <c r="G1107" s="7">
        <f t="shared" si="68"/>
        <v>100</v>
      </c>
      <c r="H1107" s="7">
        <f t="shared" si="69"/>
        <v>0</v>
      </c>
      <c r="I1107" s="7">
        <f t="shared" si="70"/>
        <v>100</v>
      </c>
    </row>
    <row r="1108" spans="1:9" ht="10.5">
      <c r="A1108" s="16">
        <v>1105</v>
      </c>
      <c r="C1108" s="6" t="s">
        <v>15</v>
      </c>
      <c r="D1108" s="9">
        <v>7</v>
      </c>
      <c r="E1108" s="9">
        <v>0</v>
      </c>
      <c r="F1108" s="9">
        <f t="shared" si="71"/>
        <v>7</v>
      </c>
      <c r="G1108" s="7">
        <f t="shared" si="68"/>
        <v>100</v>
      </c>
      <c r="H1108" s="7">
        <f t="shared" si="69"/>
        <v>0</v>
      </c>
      <c r="I1108" s="7">
        <f t="shared" si="70"/>
        <v>100</v>
      </c>
    </row>
    <row r="1109" spans="1:9" ht="10.5">
      <c r="A1109" s="16">
        <v>1106</v>
      </c>
      <c r="C1109" s="6" t="s">
        <v>16</v>
      </c>
      <c r="D1109" s="9">
        <v>6</v>
      </c>
      <c r="E1109" s="9">
        <v>0</v>
      </c>
      <c r="F1109" s="9">
        <f t="shared" si="71"/>
        <v>6</v>
      </c>
      <c r="G1109" s="7">
        <f t="shared" si="68"/>
        <v>100</v>
      </c>
      <c r="H1109" s="7">
        <f t="shared" si="69"/>
        <v>0</v>
      </c>
      <c r="I1109" s="7">
        <f t="shared" si="70"/>
        <v>100</v>
      </c>
    </row>
    <row r="1110" spans="1:9" ht="10.5">
      <c r="A1110" s="16">
        <v>1107</v>
      </c>
      <c r="C1110" s="6" t="s">
        <v>17</v>
      </c>
      <c r="D1110" s="9">
        <v>0</v>
      </c>
      <c r="E1110" s="9">
        <v>0</v>
      </c>
      <c r="F1110" s="9">
        <f t="shared" si="71"/>
        <v>0</v>
      </c>
      <c r="G1110" s="7">
        <f t="shared" si="68"/>
        <v>0</v>
      </c>
      <c r="H1110" s="7">
        <f t="shared" si="69"/>
        <v>0</v>
      </c>
      <c r="I1110" s="7">
        <f t="shared" si="70"/>
        <v>0</v>
      </c>
    </row>
    <row r="1111" spans="1:9" ht="10.5">
      <c r="A1111" s="16">
        <v>1108</v>
      </c>
      <c r="B1111" s="2" t="s">
        <v>39</v>
      </c>
      <c r="C1111" s="6" t="s">
        <v>3</v>
      </c>
      <c r="D1111" s="9">
        <v>31152</v>
      </c>
      <c r="E1111" s="9">
        <v>5221</v>
      </c>
      <c r="F1111" s="9">
        <f t="shared" si="71"/>
        <v>36373</v>
      </c>
      <c r="G1111" s="7">
        <f aca="true" t="shared" si="72" ref="G1111:G1174">IF($F1111&gt;0,D1111/$F1111*100,0)</f>
        <v>85.64594616886151</v>
      </c>
      <c r="H1111" s="7">
        <f aca="true" t="shared" si="73" ref="H1111:H1174">IF($F1111&gt;0,E1111/$F1111*100,0)</f>
        <v>14.354053831138483</v>
      </c>
      <c r="I1111" s="7">
        <f aca="true" t="shared" si="74" ref="I1111:I1174">IF($F1111&gt;0,F1111/$F1111*100,0)</f>
        <v>100</v>
      </c>
    </row>
    <row r="1112" spans="1:9" ht="10.5">
      <c r="A1112" s="16">
        <v>1109</v>
      </c>
      <c r="C1112" s="6" t="s">
        <v>4</v>
      </c>
      <c r="D1112" s="9">
        <v>1360</v>
      </c>
      <c r="E1112" s="9">
        <v>219</v>
      </c>
      <c r="F1112" s="9">
        <f t="shared" si="71"/>
        <v>1579</v>
      </c>
      <c r="G1112" s="7">
        <f t="shared" si="72"/>
        <v>86.13046231792273</v>
      </c>
      <c r="H1112" s="7">
        <f t="shared" si="73"/>
        <v>13.869537682077265</v>
      </c>
      <c r="I1112" s="7">
        <f t="shared" si="74"/>
        <v>100</v>
      </c>
    </row>
    <row r="1113" spans="1:9" ht="10.5">
      <c r="A1113" s="16">
        <v>1110</v>
      </c>
      <c r="C1113" s="6" t="s">
        <v>111</v>
      </c>
      <c r="D1113" s="9">
        <v>237</v>
      </c>
      <c r="E1113" s="9">
        <v>44</v>
      </c>
      <c r="F1113" s="9">
        <f t="shared" si="71"/>
        <v>281</v>
      </c>
      <c r="G1113" s="7">
        <f t="shared" si="72"/>
        <v>84.34163701067615</v>
      </c>
      <c r="H1113" s="7">
        <f t="shared" si="73"/>
        <v>15.658362989323843</v>
      </c>
      <c r="I1113" s="7">
        <f t="shared" si="74"/>
        <v>100</v>
      </c>
    </row>
    <row r="1114" spans="1:9" ht="10.5">
      <c r="A1114" s="16">
        <v>1111</v>
      </c>
      <c r="C1114" s="6" t="s">
        <v>5</v>
      </c>
      <c r="D1114" s="9">
        <v>741</v>
      </c>
      <c r="E1114" s="9">
        <v>36</v>
      </c>
      <c r="F1114" s="9">
        <f t="shared" si="71"/>
        <v>777</v>
      </c>
      <c r="G1114" s="7">
        <f t="shared" si="72"/>
        <v>95.36679536679536</v>
      </c>
      <c r="H1114" s="7">
        <f t="shared" si="73"/>
        <v>4.633204633204633</v>
      </c>
      <c r="I1114" s="7">
        <f t="shared" si="74"/>
        <v>100</v>
      </c>
    </row>
    <row r="1115" spans="1:9" ht="10.5">
      <c r="A1115" s="16">
        <v>1112</v>
      </c>
      <c r="C1115" s="6" t="s">
        <v>112</v>
      </c>
      <c r="D1115" s="9">
        <v>301</v>
      </c>
      <c r="E1115" s="9">
        <v>22</v>
      </c>
      <c r="F1115" s="9">
        <f t="shared" si="71"/>
        <v>323</v>
      </c>
      <c r="G1115" s="7">
        <f t="shared" si="72"/>
        <v>93.18885448916409</v>
      </c>
      <c r="H1115" s="7">
        <f t="shared" si="73"/>
        <v>6.811145510835913</v>
      </c>
      <c r="I1115" s="7">
        <f t="shared" si="74"/>
        <v>100</v>
      </c>
    </row>
    <row r="1116" spans="1:9" ht="10.5">
      <c r="A1116" s="16">
        <v>1113</v>
      </c>
      <c r="C1116" s="6" t="s">
        <v>113</v>
      </c>
      <c r="D1116" s="9">
        <v>493</v>
      </c>
      <c r="E1116" s="9">
        <v>19</v>
      </c>
      <c r="F1116" s="9">
        <f t="shared" si="71"/>
        <v>512</v>
      </c>
      <c r="G1116" s="7">
        <f t="shared" si="72"/>
        <v>96.2890625</v>
      </c>
      <c r="H1116" s="7">
        <f t="shared" si="73"/>
        <v>3.7109375</v>
      </c>
      <c r="I1116" s="7">
        <f t="shared" si="74"/>
        <v>100</v>
      </c>
    </row>
    <row r="1117" spans="1:9" ht="10.5">
      <c r="A1117" s="16">
        <v>1114</v>
      </c>
      <c r="C1117" s="6" t="s">
        <v>114</v>
      </c>
      <c r="D1117" s="9">
        <v>697</v>
      </c>
      <c r="E1117" s="9">
        <v>26</v>
      </c>
      <c r="F1117" s="9">
        <f t="shared" si="71"/>
        <v>723</v>
      </c>
      <c r="G1117" s="7">
        <f t="shared" si="72"/>
        <v>96.40387275242047</v>
      </c>
      <c r="H1117" s="7">
        <f t="shared" si="73"/>
        <v>3.5961272475795294</v>
      </c>
      <c r="I1117" s="7">
        <f t="shared" si="74"/>
        <v>100</v>
      </c>
    </row>
    <row r="1118" spans="1:9" ht="10.5">
      <c r="A1118" s="16">
        <v>1115</v>
      </c>
      <c r="C1118" s="6" t="s">
        <v>108</v>
      </c>
      <c r="D1118" s="9">
        <v>206</v>
      </c>
      <c r="E1118" s="9">
        <v>24</v>
      </c>
      <c r="F1118" s="9">
        <f t="shared" si="71"/>
        <v>230</v>
      </c>
      <c r="G1118" s="7">
        <f t="shared" si="72"/>
        <v>89.56521739130436</v>
      </c>
      <c r="H1118" s="7">
        <f t="shared" si="73"/>
        <v>10.434782608695652</v>
      </c>
      <c r="I1118" s="7">
        <f t="shared" si="74"/>
        <v>100</v>
      </c>
    </row>
    <row r="1119" spans="1:9" ht="10.5">
      <c r="A1119" s="16">
        <v>1116</v>
      </c>
      <c r="C1119" s="6" t="s">
        <v>6</v>
      </c>
      <c r="D1119" s="9">
        <v>107</v>
      </c>
      <c r="E1119" s="9">
        <v>25</v>
      </c>
      <c r="F1119" s="9">
        <f t="shared" si="71"/>
        <v>132</v>
      </c>
      <c r="G1119" s="7">
        <f t="shared" si="72"/>
        <v>81.06060606060606</v>
      </c>
      <c r="H1119" s="7">
        <f t="shared" si="73"/>
        <v>18.939393939393938</v>
      </c>
      <c r="I1119" s="7">
        <f t="shared" si="74"/>
        <v>100</v>
      </c>
    </row>
    <row r="1120" spans="1:9" ht="10.5">
      <c r="A1120" s="16">
        <v>1117</v>
      </c>
      <c r="C1120" s="6" t="s">
        <v>7</v>
      </c>
      <c r="D1120" s="9">
        <v>145</v>
      </c>
      <c r="E1120" s="9">
        <v>18</v>
      </c>
      <c r="F1120" s="9">
        <f t="shared" si="71"/>
        <v>163</v>
      </c>
      <c r="G1120" s="7">
        <f t="shared" si="72"/>
        <v>88.95705521472392</v>
      </c>
      <c r="H1120" s="7">
        <f t="shared" si="73"/>
        <v>11.042944785276074</v>
      </c>
      <c r="I1120" s="7">
        <f t="shared" si="74"/>
        <v>100</v>
      </c>
    </row>
    <row r="1121" spans="1:9" ht="10.5">
      <c r="A1121" s="16">
        <v>1118</v>
      </c>
      <c r="C1121" s="6" t="s">
        <v>8</v>
      </c>
      <c r="D1121" s="9">
        <v>55</v>
      </c>
      <c r="E1121" s="9">
        <v>0</v>
      </c>
      <c r="F1121" s="9">
        <f t="shared" si="71"/>
        <v>55</v>
      </c>
      <c r="G1121" s="7">
        <f t="shared" si="72"/>
        <v>100</v>
      </c>
      <c r="H1121" s="7">
        <f t="shared" si="73"/>
        <v>0</v>
      </c>
      <c r="I1121" s="7">
        <f t="shared" si="74"/>
        <v>100</v>
      </c>
    </row>
    <row r="1122" spans="1:9" ht="10.5">
      <c r="A1122" s="16">
        <v>1119</v>
      </c>
      <c r="C1122" s="6" t="s">
        <v>115</v>
      </c>
      <c r="D1122" s="9">
        <v>83</v>
      </c>
      <c r="E1122" s="9">
        <v>4</v>
      </c>
      <c r="F1122" s="9">
        <f t="shared" si="71"/>
        <v>87</v>
      </c>
      <c r="G1122" s="7">
        <f t="shared" si="72"/>
        <v>95.40229885057471</v>
      </c>
      <c r="H1122" s="7">
        <f t="shared" si="73"/>
        <v>4.597701149425287</v>
      </c>
      <c r="I1122" s="7">
        <f t="shared" si="74"/>
        <v>100</v>
      </c>
    </row>
    <row r="1123" spans="1:9" ht="10.5">
      <c r="A1123" s="16">
        <v>1120</v>
      </c>
      <c r="C1123" s="6" t="s">
        <v>9</v>
      </c>
      <c r="D1123" s="9">
        <v>183</v>
      </c>
      <c r="E1123" s="9">
        <v>12</v>
      </c>
      <c r="F1123" s="9">
        <f t="shared" si="71"/>
        <v>195</v>
      </c>
      <c r="G1123" s="7">
        <f t="shared" si="72"/>
        <v>93.84615384615384</v>
      </c>
      <c r="H1123" s="7">
        <f t="shared" si="73"/>
        <v>6.153846153846154</v>
      </c>
      <c r="I1123" s="7">
        <f t="shared" si="74"/>
        <v>100</v>
      </c>
    </row>
    <row r="1124" spans="1:9" ht="10.5">
      <c r="A1124" s="16">
        <v>1121</v>
      </c>
      <c r="C1124" s="6" t="s">
        <v>116</v>
      </c>
      <c r="D1124" s="9">
        <v>154</v>
      </c>
      <c r="E1124" s="9">
        <v>29</v>
      </c>
      <c r="F1124" s="9">
        <f t="shared" si="71"/>
        <v>183</v>
      </c>
      <c r="G1124" s="7">
        <f t="shared" si="72"/>
        <v>84.15300546448088</v>
      </c>
      <c r="H1124" s="7">
        <f t="shared" si="73"/>
        <v>15.846994535519126</v>
      </c>
      <c r="I1124" s="7">
        <f t="shared" si="74"/>
        <v>100</v>
      </c>
    </row>
    <row r="1125" spans="1:9" ht="10.5">
      <c r="A1125" s="16">
        <v>1122</v>
      </c>
      <c r="C1125" s="6" t="s">
        <v>10</v>
      </c>
      <c r="D1125" s="9">
        <v>107</v>
      </c>
      <c r="E1125" s="9">
        <v>7</v>
      </c>
      <c r="F1125" s="9">
        <f t="shared" si="71"/>
        <v>114</v>
      </c>
      <c r="G1125" s="7">
        <f t="shared" si="72"/>
        <v>93.85964912280701</v>
      </c>
      <c r="H1125" s="7">
        <f t="shared" si="73"/>
        <v>6.140350877192982</v>
      </c>
      <c r="I1125" s="7">
        <f t="shared" si="74"/>
        <v>100</v>
      </c>
    </row>
    <row r="1126" spans="1:9" ht="10.5">
      <c r="A1126" s="16">
        <v>1123</v>
      </c>
      <c r="C1126" s="6" t="s">
        <v>109</v>
      </c>
      <c r="D1126" s="9">
        <v>279</v>
      </c>
      <c r="E1126" s="9">
        <v>21</v>
      </c>
      <c r="F1126" s="9">
        <f t="shared" si="71"/>
        <v>300</v>
      </c>
      <c r="G1126" s="7">
        <f t="shared" si="72"/>
        <v>93</v>
      </c>
      <c r="H1126" s="7">
        <f t="shared" si="73"/>
        <v>7.000000000000001</v>
      </c>
      <c r="I1126" s="7">
        <f t="shared" si="74"/>
        <v>100</v>
      </c>
    </row>
    <row r="1127" spans="1:9" ht="10.5">
      <c r="A1127" s="16">
        <v>1124</v>
      </c>
      <c r="C1127" s="6" t="s">
        <v>11</v>
      </c>
      <c r="D1127" s="9">
        <v>6807</v>
      </c>
      <c r="E1127" s="9">
        <v>530</v>
      </c>
      <c r="F1127" s="9">
        <f t="shared" si="71"/>
        <v>7337</v>
      </c>
      <c r="G1127" s="7">
        <f t="shared" si="72"/>
        <v>92.77633910317569</v>
      </c>
      <c r="H1127" s="7">
        <f t="shared" si="73"/>
        <v>7.223660896824315</v>
      </c>
      <c r="I1127" s="7">
        <f t="shared" si="74"/>
        <v>100</v>
      </c>
    </row>
    <row r="1128" spans="1:9" ht="10.5">
      <c r="A1128" s="16">
        <v>1125</v>
      </c>
      <c r="C1128" s="6" t="s">
        <v>12</v>
      </c>
      <c r="D1128" s="9">
        <v>339</v>
      </c>
      <c r="E1128" s="9">
        <v>50</v>
      </c>
      <c r="F1128" s="9">
        <f t="shared" si="71"/>
        <v>389</v>
      </c>
      <c r="G1128" s="7">
        <f t="shared" si="72"/>
        <v>87.146529562982</v>
      </c>
      <c r="H1128" s="7">
        <f t="shared" si="73"/>
        <v>12.853470437017995</v>
      </c>
      <c r="I1128" s="7">
        <f t="shared" si="74"/>
        <v>100</v>
      </c>
    </row>
    <row r="1129" spans="1:9" ht="10.5">
      <c r="A1129" s="16">
        <v>1126</v>
      </c>
      <c r="C1129" s="6" t="s">
        <v>110</v>
      </c>
      <c r="D1129" s="9">
        <v>782</v>
      </c>
      <c r="E1129" s="9">
        <v>95</v>
      </c>
      <c r="F1129" s="9">
        <f t="shared" si="71"/>
        <v>877</v>
      </c>
      <c r="G1129" s="7">
        <f t="shared" si="72"/>
        <v>89.16761687571265</v>
      </c>
      <c r="H1129" s="7">
        <f t="shared" si="73"/>
        <v>10.832383124287343</v>
      </c>
      <c r="I1129" s="7">
        <f t="shared" si="74"/>
        <v>100</v>
      </c>
    </row>
    <row r="1130" spans="1:9" ht="10.5">
      <c r="A1130" s="16">
        <v>1127</v>
      </c>
      <c r="C1130" s="6" t="s">
        <v>13</v>
      </c>
      <c r="D1130" s="9">
        <v>1106</v>
      </c>
      <c r="E1130" s="9">
        <v>87</v>
      </c>
      <c r="F1130" s="9">
        <f t="shared" si="71"/>
        <v>1193</v>
      </c>
      <c r="G1130" s="7">
        <f t="shared" si="72"/>
        <v>92.70746018440906</v>
      </c>
      <c r="H1130" s="7">
        <f t="shared" si="73"/>
        <v>7.292539815590946</v>
      </c>
      <c r="I1130" s="7">
        <f t="shared" si="74"/>
        <v>100</v>
      </c>
    </row>
    <row r="1131" spans="1:9" ht="10.5">
      <c r="A1131" s="16">
        <v>1128</v>
      </c>
      <c r="C1131" s="6" t="s">
        <v>117</v>
      </c>
      <c r="D1131" s="9">
        <v>230</v>
      </c>
      <c r="E1131" s="9">
        <v>46</v>
      </c>
      <c r="F1131" s="9">
        <f t="shared" si="71"/>
        <v>276</v>
      </c>
      <c r="G1131" s="7">
        <f t="shared" si="72"/>
        <v>83.33333333333334</v>
      </c>
      <c r="H1131" s="7">
        <f t="shared" si="73"/>
        <v>16.666666666666664</v>
      </c>
      <c r="I1131" s="7">
        <f t="shared" si="74"/>
        <v>100</v>
      </c>
    </row>
    <row r="1132" spans="1:9" ht="10.5">
      <c r="A1132" s="16">
        <v>1129</v>
      </c>
      <c r="C1132" s="6" t="s">
        <v>118</v>
      </c>
      <c r="D1132" s="9">
        <v>1484</v>
      </c>
      <c r="E1132" s="9">
        <v>102</v>
      </c>
      <c r="F1132" s="9">
        <f t="shared" si="71"/>
        <v>1586</v>
      </c>
      <c r="G1132" s="7">
        <f t="shared" si="72"/>
        <v>93.5687263556116</v>
      </c>
      <c r="H1132" s="7">
        <f t="shared" si="73"/>
        <v>6.431273644388398</v>
      </c>
      <c r="I1132" s="7">
        <f t="shared" si="74"/>
        <v>100</v>
      </c>
    </row>
    <row r="1133" spans="1:9" ht="10.5">
      <c r="A1133" s="16">
        <v>1130</v>
      </c>
      <c r="C1133" s="6" t="s">
        <v>14</v>
      </c>
      <c r="D1133" s="9">
        <v>2492</v>
      </c>
      <c r="E1133" s="9">
        <v>187</v>
      </c>
      <c r="F1133" s="9">
        <f t="shared" si="71"/>
        <v>2679</v>
      </c>
      <c r="G1133" s="7">
        <f t="shared" si="72"/>
        <v>93.01978350130645</v>
      </c>
      <c r="H1133" s="7">
        <f t="shared" si="73"/>
        <v>6.980216498693542</v>
      </c>
      <c r="I1133" s="7">
        <f t="shared" si="74"/>
        <v>100</v>
      </c>
    </row>
    <row r="1134" spans="1:9" ht="10.5">
      <c r="A1134" s="16">
        <v>1131</v>
      </c>
      <c r="C1134" s="6" t="s">
        <v>119</v>
      </c>
      <c r="D1134" s="9">
        <v>484</v>
      </c>
      <c r="E1134" s="9">
        <v>28</v>
      </c>
      <c r="F1134" s="9">
        <f t="shared" si="71"/>
        <v>512</v>
      </c>
      <c r="G1134" s="7">
        <f t="shared" si="72"/>
        <v>94.53125</v>
      </c>
      <c r="H1134" s="7">
        <f t="shared" si="73"/>
        <v>5.46875</v>
      </c>
      <c r="I1134" s="7">
        <f t="shared" si="74"/>
        <v>100</v>
      </c>
    </row>
    <row r="1135" spans="1:9" ht="10.5">
      <c r="A1135" s="16">
        <v>1132</v>
      </c>
      <c r="C1135" s="6" t="s">
        <v>15</v>
      </c>
      <c r="D1135" s="9">
        <v>221</v>
      </c>
      <c r="E1135" s="9">
        <v>26</v>
      </c>
      <c r="F1135" s="9">
        <f t="shared" si="71"/>
        <v>247</v>
      </c>
      <c r="G1135" s="7">
        <f t="shared" si="72"/>
        <v>89.47368421052632</v>
      </c>
      <c r="H1135" s="7">
        <f t="shared" si="73"/>
        <v>10.526315789473683</v>
      </c>
      <c r="I1135" s="7">
        <f t="shared" si="74"/>
        <v>100</v>
      </c>
    </row>
    <row r="1136" spans="1:9" ht="10.5">
      <c r="A1136" s="16">
        <v>1133</v>
      </c>
      <c r="C1136" s="6" t="s">
        <v>16</v>
      </c>
      <c r="D1136" s="9">
        <v>239</v>
      </c>
      <c r="E1136" s="9">
        <v>35</v>
      </c>
      <c r="F1136" s="9">
        <f t="shared" si="71"/>
        <v>274</v>
      </c>
      <c r="G1136" s="7">
        <f t="shared" si="72"/>
        <v>87.22627737226277</v>
      </c>
      <c r="H1136" s="7">
        <f t="shared" si="73"/>
        <v>12.773722627737227</v>
      </c>
      <c r="I1136" s="7">
        <f t="shared" si="74"/>
        <v>100</v>
      </c>
    </row>
    <row r="1137" spans="1:9" ht="10.5">
      <c r="A1137" s="16">
        <v>1134</v>
      </c>
      <c r="C1137" s="6" t="s">
        <v>17</v>
      </c>
      <c r="D1137" s="9">
        <v>59</v>
      </c>
      <c r="E1137" s="9">
        <v>5</v>
      </c>
      <c r="F1137" s="9">
        <f t="shared" si="71"/>
        <v>64</v>
      </c>
      <c r="G1137" s="7">
        <f t="shared" si="72"/>
        <v>92.1875</v>
      </c>
      <c r="H1137" s="7">
        <f t="shared" si="73"/>
        <v>7.8125</v>
      </c>
      <c r="I1137" s="7">
        <f t="shared" si="74"/>
        <v>100</v>
      </c>
    </row>
    <row r="1138" spans="1:9" ht="10.5">
      <c r="A1138" s="16">
        <v>1135</v>
      </c>
      <c r="B1138" s="2" t="s">
        <v>40</v>
      </c>
      <c r="C1138" s="6" t="s">
        <v>3</v>
      </c>
      <c r="D1138" s="9">
        <v>52343</v>
      </c>
      <c r="E1138" s="9">
        <v>10412</v>
      </c>
      <c r="F1138" s="9">
        <f t="shared" si="71"/>
        <v>62755</v>
      </c>
      <c r="G1138" s="7">
        <f t="shared" si="72"/>
        <v>83.40849334714365</v>
      </c>
      <c r="H1138" s="7">
        <f t="shared" si="73"/>
        <v>16.591506652856346</v>
      </c>
      <c r="I1138" s="7">
        <f t="shared" si="74"/>
        <v>100</v>
      </c>
    </row>
    <row r="1139" spans="1:9" ht="10.5">
      <c r="A1139" s="16">
        <v>1136</v>
      </c>
      <c r="C1139" s="6" t="s">
        <v>4</v>
      </c>
      <c r="D1139" s="9">
        <v>970</v>
      </c>
      <c r="E1139" s="9">
        <v>227</v>
      </c>
      <c r="F1139" s="9">
        <f t="shared" si="71"/>
        <v>1197</v>
      </c>
      <c r="G1139" s="7">
        <f t="shared" si="72"/>
        <v>81.03592314118629</v>
      </c>
      <c r="H1139" s="7">
        <f t="shared" si="73"/>
        <v>18.9640768588137</v>
      </c>
      <c r="I1139" s="7">
        <f t="shared" si="74"/>
        <v>100</v>
      </c>
    </row>
    <row r="1140" spans="1:9" ht="10.5">
      <c r="A1140" s="16">
        <v>1137</v>
      </c>
      <c r="C1140" s="6" t="s">
        <v>111</v>
      </c>
      <c r="D1140" s="9">
        <v>226</v>
      </c>
      <c r="E1140" s="9">
        <v>37</v>
      </c>
      <c r="F1140" s="9">
        <f t="shared" si="71"/>
        <v>263</v>
      </c>
      <c r="G1140" s="7">
        <f t="shared" si="72"/>
        <v>85.93155893536122</v>
      </c>
      <c r="H1140" s="7">
        <f t="shared" si="73"/>
        <v>14.068441064638785</v>
      </c>
      <c r="I1140" s="7">
        <f t="shared" si="74"/>
        <v>100</v>
      </c>
    </row>
    <row r="1141" spans="1:9" ht="10.5">
      <c r="A1141" s="16">
        <v>1138</v>
      </c>
      <c r="C1141" s="6" t="s">
        <v>5</v>
      </c>
      <c r="D1141" s="9">
        <v>424</v>
      </c>
      <c r="E1141" s="9">
        <v>34</v>
      </c>
      <c r="F1141" s="9">
        <f t="shared" si="71"/>
        <v>458</v>
      </c>
      <c r="G1141" s="7">
        <f t="shared" si="72"/>
        <v>92.57641921397381</v>
      </c>
      <c r="H1141" s="7">
        <f t="shared" si="73"/>
        <v>7.423580786026202</v>
      </c>
      <c r="I1141" s="7">
        <f t="shared" si="74"/>
        <v>100</v>
      </c>
    </row>
    <row r="1142" spans="1:9" ht="10.5">
      <c r="A1142" s="16">
        <v>1139</v>
      </c>
      <c r="C1142" s="6" t="s">
        <v>112</v>
      </c>
      <c r="D1142" s="9">
        <v>115</v>
      </c>
      <c r="E1142" s="9">
        <v>4</v>
      </c>
      <c r="F1142" s="9">
        <f t="shared" si="71"/>
        <v>119</v>
      </c>
      <c r="G1142" s="7">
        <f t="shared" si="72"/>
        <v>96.63865546218487</v>
      </c>
      <c r="H1142" s="7">
        <f t="shared" si="73"/>
        <v>3.361344537815126</v>
      </c>
      <c r="I1142" s="7">
        <f t="shared" si="74"/>
        <v>100</v>
      </c>
    </row>
    <row r="1143" spans="1:9" ht="10.5">
      <c r="A1143" s="16">
        <v>1140</v>
      </c>
      <c r="C1143" s="6" t="s">
        <v>113</v>
      </c>
      <c r="D1143" s="9">
        <v>35</v>
      </c>
      <c r="E1143" s="9">
        <v>0</v>
      </c>
      <c r="F1143" s="9">
        <f t="shared" si="71"/>
        <v>35</v>
      </c>
      <c r="G1143" s="7">
        <f t="shared" si="72"/>
        <v>100</v>
      </c>
      <c r="H1143" s="7">
        <f t="shared" si="73"/>
        <v>0</v>
      </c>
      <c r="I1143" s="7">
        <f t="shared" si="74"/>
        <v>100</v>
      </c>
    </row>
    <row r="1144" spans="1:9" ht="10.5">
      <c r="A1144" s="16">
        <v>1141</v>
      </c>
      <c r="C1144" s="6" t="s">
        <v>114</v>
      </c>
      <c r="D1144" s="9">
        <v>168</v>
      </c>
      <c r="E1144" s="9">
        <v>19</v>
      </c>
      <c r="F1144" s="9">
        <f t="shared" si="71"/>
        <v>187</v>
      </c>
      <c r="G1144" s="7">
        <f t="shared" si="72"/>
        <v>89.83957219251337</v>
      </c>
      <c r="H1144" s="7">
        <f t="shared" si="73"/>
        <v>10.16042780748663</v>
      </c>
      <c r="I1144" s="7">
        <f t="shared" si="74"/>
        <v>100</v>
      </c>
    </row>
    <row r="1145" spans="1:9" ht="10.5">
      <c r="A1145" s="16">
        <v>1142</v>
      </c>
      <c r="C1145" s="6" t="s">
        <v>108</v>
      </c>
      <c r="D1145" s="9">
        <v>187</v>
      </c>
      <c r="E1145" s="9">
        <v>26</v>
      </c>
      <c r="F1145" s="9">
        <f t="shared" si="71"/>
        <v>213</v>
      </c>
      <c r="G1145" s="7">
        <f t="shared" si="72"/>
        <v>87.79342723004694</v>
      </c>
      <c r="H1145" s="7">
        <f t="shared" si="73"/>
        <v>12.206572769953052</v>
      </c>
      <c r="I1145" s="7">
        <f t="shared" si="74"/>
        <v>100</v>
      </c>
    </row>
    <row r="1146" spans="1:9" ht="10.5">
      <c r="A1146" s="16">
        <v>1143</v>
      </c>
      <c r="C1146" s="6" t="s">
        <v>6</v>
      </c>
      <c r="D1146" s="9">
        <v>133</v>
      </c>
      <c r="E1146" s="9">
        <v>20</v>
      </c>
      <c r="F1146" s="9">
        <f t="shared" si="71"/>
        <v>153</v>
      </c>
      <c r="G1146" s="7">
        <f t="shared" si="72"/>
        <v>86.9281045751634</v>
      </c>
      <c r="H1146" s="7">
        <f t="shared" si="73"/>
        <v>13.071895424836603</v>
      </c>
      <c r="I1146" s="7">
        <f t="shared" si="74"/>
        <v>100</v>
      </c>
    </row>
    <row r="1147" spans="1:9" ht="10.5">
      <c r="A1147" s="16">
        <v>1144</v>
      </c>
      <c r="C1147" s="6" t="s">
        <v>7</v>
      </c>
      <c r="D1147" s="9">
        <v>632</v>
      </c>
      <c r="E1147" s="9">
        <v>74</v>
      </c>
      <c r="F1147" s="9">
        <f t="shared" si="71"/>
        <v>706</v>
      </c>
      <c r="G1147" s="7">
        <f t="shared" si="72"/>
        <v>89.51841359773371</v>
      </c>
      <c r="H1147" s="7">
        <f t="shared" si="73"/>
        <v>10.48158640226629</v>
      </c>
      <c r="I1147" s="7">
        <f t="shared" si="74"/>
        <v>100</v>
      </c>
    </row>
    <row r="1148" spans="1:9" ht="10.5">
      <c r="A1148" s="16">
        <v>1145</v>
      </c>
      <c r="C1148" s="6" t="s">
        <v>8</v>
      </c>
      <c r="D1148" s="9">
        <v>42</v>
      </c>
      <c r="E1148" s="9">
        <v>4</v>
      </c>
      <c r="F1148" s="9">
        <f t="shared" si="71"/>
        <v>46</v>
      </c>
      <c r="G1148" s="7">
        <f t="shared" si="72"/>
        <v>91.30434782608695</v>
      </c>
      <c r="H1148" s="7">
        <f t="shared" si="73"/>
        <v>8.695652173913043</v>
      </c>
      <c r="I1148" s="7">
        <f t="shared" si="74"/>
        <v>100</v>
      </c>
    </row>
    <row r="1149" spans="1:9" ht="10.5">
      <c r="A1149" s="16">
        <v>1146</v>
      </c>
      <c r="C1149" s="6" t="s">
        <v>115</v>
      </c>
      <c r="D1149" s="9">
        <v>76</v>
      </c>
      <c r="E1149" s="9">
        <v>11</v>
      </c>
      <c r="F1149" s="9">
        <f t="shared" si="71"/>
        <v>87</v>
      </c>
      <c r="G1149" s="7">
        <f t="shared" si="72"/>
        <v>87.35632183908046</v>
      </c>
      <c r="H1149" s="7">
        <f t="shared" si="73"/>
        <v>12.643678160919542</v>
      </c>
      <c r="I1149" s="7">
        <f t="shared" si="74"/>
        <v>100</v>
      </c>
    </row>
    <row r="1150" spans="1:9" ht="10.5">
      <c r="A1150" s="16">
        <v>1147</v>
      </c>
      <c r="C1150" s="6" t="s">
        <v>9</v>
      </c>
      <c r="D1150" s="9">
        <v>38</v>
      </c>
      <c r="E1150" s="9">
        <v>7</v>
      </c>
      <c r="F1150" s="9">
        <f t="shared" si="71"/>
        <v>45</v>
      </c>
      <c r="G1150" s="7">
        <f t="shared" si="72"/>
        <v>84.44444444444444</v>
      </c>
      <c r="H1150" s="7">
        <f t="shared" si="73"/>
        <v>15.555555555555555</v>
      </c>
      <c r="I1150" s="7">
        <f t="shared" si="74"/>
        <v>100</v>
      </c>
    </row>
    <row r="1151" spans="1:9" ht="10.5">
      <c r="A1151" s="16">
        <v>1148</v>
      </c>
      <c r="C1151" s="6" t="s">
        <v>116</v>
      </c>
      <c r="D1151" s="9">
        <v>1507</v>
      </c>
      <c r="E1151" s="9">
        <v>218</v>
      </c>
      <c r="F1151" s="9">
        <f t="shared" si="71"/>
        <v>1725</v>
      </c>
      <c r="G1151" s="7">
        <f t="shared" si="72"/>
        <v>87.36231884057972</v>
      </c>
      <c r="H1151" s="7">
        <f t="shared" si="73"/>
        <v>12.63768115942029</v>
      </c>
      <c r="I1151" s="7">
        <f t="shared" si="74"/>
        <v>100</v>
      </c>
    </row>
    <row r="1152" spans="1:9" ht="10.5">
      <c r="A1152" s="16">
        <v>1149</v>
      </c>
      <c r="C1152" s="6" t="s">
        <v>10</v>
      </c>
      <c r="D1152" s="9">
        <v>184</v>
      </c>
      <c r="E1152" s="9">
        <v>14</v>
      </c>
      <c r="F1152" s="9">
        <f t="shared" si="71"/>
        <v>198</v>
      </c>
      <c r="G1152" s="7">
        <f t="shared" si="72"/>
        <v>92.92929292929293</v>
      </c>
      <c r="H1152" s="7">
        <f t="shared" si="73"/>
        <v>7.07070707070707</v>
      </c>
      <c r="I1152" s="7">
        <f t="shared" si="74"/>
        <v>100</v>
      </c>
    </row>
    <row r="1153" spans="1:9" ht="10.5">
      <c r="A1153" s="16">
        <v>1150</v>
      </c>
      <c r="C1153" s="6" t="s">
        <v>109</v>
      </c>
      <c r="D1153" s="9">
        <v>323</v>
      </c>
      <c r="E1153" s="9">
        <v>24</v>
      </c>
      <c r="F1153" s="9">
        <f t="shared" si="71"/>
        <v>347</v>
      </c>
      <c r="G1153" s="7">
        <f t="shared" si="72"/>
        <v>93.0835734870317</v>
      </c>
      <c r="H1153" s="7">
        <f t="shared" si="73"/>
        <v>6.9164265129683</v>
      </c>
      <c r="I1153" s="7">
        <f t="shared" si="74"/>
        <v>100</v>
      </c>
    </row>
    <row r="1154" spans="1:9" ht="10.5">
      <c r="A1154" s="16">
        <v>1151</v>
      </c>
      <c r="C1154" s="6" t="s">
        <v>11</v>
      </c>
      <c r="D1154" s="9">
        <v>469</v>
      </c>
      <c r="E1154" s="9">
        <v>35</v>
      </c>
      <c r="F1154" s="9">
        <f t="shared" si="71"/>
        <v>504</v>
      </c>
      <c r="G1154" s="7">
        <f t="shared" si="72"/>
        <v>93.05555555555556</v>
      </c>
      <c r="H1154" s="7">
        <f t="shared" si="73"/>
        <v>6.944444444444445</v>
      </c>
      <c r="I1154" s="7">
        <f t="shared" si="74"/>
        <v>100</v>
      </c>
    </row>
    <row r="1155" spans="1:9" ht="10.5">
      <c r="A1155" s="16">
        <v>1152</v>
      </c>
      <c r="C1155" s="6" t="s">
        <v>12</v>
      </c>
      <c r="D1155" s="9">
        <v>235</v>
      </c>
      <c r="E1155" s="9">
        <v>52</v>
      </c>
      <c r="F1155" s="9">
        <f t="shared" si="71"/>
        <v>287</v>
      </c>
      <c r="G1155" s="7">
        <f t="shared" si="72"/>
        <v>81.8815331010453</v>
      </c>
      <c r="H1155" s="7">
        <f t="shared" si="73"/>
        <v>18.118466898954704</v>
      </c>
      <c r="I1155" s="7">
        <f t="shared" si="74"/>
        <v>100</v>
      </c>
    </row>
    <row r="1156" spans="1:9" ht="10.5">
      <c r="A1156" s="16">
        <v>1153</v>
      </c>
      <c r="C1156" s="6" t="s">
        <v>110</v>
      </c>
      <c r="D1156" s="9">
        <v>889</v>
      </c>
      <c r="E1156" s="9">
        <v>204</v>
      </c>
      <c r="F1156" s="9">
        <f t="shared" si="71"/>
        <v>1093</v>
      </c>
      <c r="G1156" s="7">
        <f t="shared" si="72"/>
        <v>81.33577310155535</v>
      </c>
      <c r="H1156" s="7">
        <f t="shared" si="73"/>
        <v>18.664226898444646</v>
      </c>
      <c r="I1156" s="7">
        <f t="shared" si="74"/>
        <v>100</v>
      </c>
    </row>
    <row r="1157" spans="1:9" ht="10.5">
      <c r="A1157" s="16">
        <v>1154</v>
      </c>
      <c r="C1157" s="6" t="s">
        <v>13</v>
      </c>
      <c r="D1157" s="9">
        <v>578</v>
      </c>
      <c r="E1157" s="9">
        <v>56</v>
      </c>
      <c r="F1157" s="9">
        <f aca="true" t="shared" si="75" ref="F1157:F1220">SUM(D1157:E1157)</f>
        <v>634</v>
      </c>
      <c r="G1157" s="7">
        <f t="shared" si="72"/>
        <v>91.16719242902208</v>
      </c>
      <c r="H1157" s="7">
        <f t="shared" si="73"/>
        <v>8.832807570977918</v>
      </c>
      <c r="I1157" s="7">
        <f t="shared" si="74"/>
        <v>100</v>
      </c>
    </row>
    <row r="1158" spans="1:9" ht="10.5">
      <c r="A1158" s="16">
        <v>1155</v>
      </c>
      <c r="C1158" s="6" t="s">
        <v>117</v>
      </c>
      <c r="D1158" s="9">
        <v>232</v>
      </c>
      <c r="E1158" s="9">
        <v>73</v>
      </c>
      <c r="F1158" s="9">
        <f t="shared" si="75"/>
        <v>305</v>
      </c>
      <c r="G1158" s="7">
        <f t="shared" si="72"/>
        <v>76.0655737704918</v>
      </c>
      <c r="H1158" s="7">
        <f t="shared" si="73"/>
        <v>23.934426229508198</v>
      </c>
      <c r="I1158" s="7">
        <f t="shared" si="74"/>
        <v>100</v>
      </c>
    </row>
    <row r="1159" spans="1:9" ht="10.5">
      <c r="A1159" s="16">
        <v>1156</v>
      </c>
      <c r="C1159" s="6" t="s">
        <v>118</v>
      </c>
      <c r="D1159" s="9">
        <v>3744</v>
      </c>
      <c r="E1159" s="9">
        <v>284</v>
      </c>
      <c r="F1159" s="9">
        <f t="shared" si="75"/>
        <v>4028</v>
      </c>
      <c r="G1159" s="7">
        <f t="shared" si="72"/>
        <v>92.9493545183714</v>
      </c>
      <c r="H1159" s="7">
        <f t="shared" si="73"/>
        <v>7.0506454816285995</v>
      </c>
      <c r="I1159" s="7">
        <f t="shared" si="74"/>
        <v>100</v>
      </c>
    </row>
    <row r="1160" spans="1:9" ht="10.5">
      <c r="A1160" s="16">
        <v>1157</v>
      </c>
      <c r="C1160" s="6" t="s">
        <v>14</v>
      </c>
      <c r="D1160" s="9">
        <v>2026</v>
      </c>
      <c r="E1160" s="9">
        <v>225</v>
      </c>
      <c r="F1160" s="9">
        <f t="shared" si="75"/>
        <v>2251</v>
      </c>
      <c r="G1160" s="7">
        <f t="shared" si="72"/>
        <v>90.00444247001333</v>
      </c>
      <c r="H1160" s="7">
        <f t="shared" si="73"/>
        <v>9.995557529986671</v>
      </c>
      <c r="I1160" s="7">
        <f t="shared" si="74"/>
        <v>100</v>
      </c>
    </row>
    <row r="1161" spans="1:9" ht="10.5">
      <c r="A1161" s="16">
        <v>1158</v>
      </c>
      <c r="C1161" s="6" t="s">
        <v>119</v>
      </c>
      <c r="D1161" s="9">
        <v>113</v>
      </c>
      <c r="E1161" s="9">
        <v>3</v>
      </c>
      <c r="F1161" s="9">
        <f t="shared" si="75"/>
        <v>116</v>
      </c>
      <c r="G1161" s="7">
        <f t="shared" si="72"/>
        <v>97.41379310344827</v>
      </c>
      <c r="H1161" s="7">
        <f t="shared" si="73"/>
        <v>2.586206896551724</v>
      </c>
      <c r="I1161" s="7">
        <f t="shared" si="74"/>
        <v>100</v>
      </c>
    </row>
    <row r="1162" spans="1:9" ht="10.5">
      <c r="A1162" s="16">
        <v>1159</v>
      </c>
      <c r="C1162" s="6" t="s">
        <v>15</v>
      </c>
      <c r="D1162" s="9">
        <v>128</v>
      </c>
      <c r="E1162" s="9">
        <v>24</v>
      </c>
      <c r="F1162" s="9">
        <f t="shared" si="75"/>
        <v>152</v>
      </c>
      <c r="G1162" s="7">
        <f t="shared" si="72"/>
        <v>84.21052631578947</v>
      </c>
      <c r="H1162" s="7">
        <f t="shared" si="73"/>
        <v>15.789473684210526</v>
      </c>
      <c r="I1162" s="7">
        <f t="shared" si="74"/>
        <v>100</v>
      </c>
    </row>
    <row r="1163" spans="1:9" ht="10.5">
      <c r="A1163" s="16">
        <v>1160</v>
      </c>
      <c r="C1163" s="6" t="s">
        <v>16</v>
      </c>
      <c r="D1163" s="9">
        <v>638</v>
      </c>
      <c r="E1163" s="9">
        <v>98</v>
      </c>
      <c r="F1163" s="9">
        <f t="shared" si="75"/>
        <v>736</v>
      </c>
      <c r="G1163" s="7">
        <f t="shared" si="72"/>
        <v>86.68478260869566</v>
      </c>
      <c r="H1163" s="7">
        <f t="shared" si="73"/>
        <v>13.31521739130435</v>
      </c>
      <c r="I1163" s="7">
        <f t="shared" si="74"/>
        <v>100</v>
      </c>
    </row>
    <row r="1164" spans="1:9" ht="10.5">
      <c r="A1164" s="16">
        <v>1161</v>
      </c>
      <c r="C1164" s="6" t="s">
        <v>17</v>
      </c>
      <c r="D1164" s="9">
        <v>29</v>
      </c>
      <c r="E1164" s="9">
        <v>4</v>
      </c>
      <c r="F1164" s="9">
        <f t="shared" si="75"/>
        <v>33</v>
      </c>
      <c r="G1164" s="7">
        <f t="shared" si="72"/>
        <v>87.87878787878788</v>
      </c>
      <c r="H1164" s="7">
        <f t="shared" si="73"/>
        <v>12.121212121212121</v>
      </c>
      <c r="I1164" s="7">
        <f t="shared" si="74"/>
        <v>100</v>
      </c>
    </row>
    <row r="1165" spans="1:9" ht="10.5">
      <c r="A1165" s="16">
        <v>1162</v>
      </c>
      <c r="B1165" s="2" t="s">
        <v>41</v>
      </c>
      <c r="C1165" s="6" t="s">
        <v>3</v>
      </c>
      <c r="D1165" s="9">
        <v>39419</v>
      </c>
      <c r="E1165" s="9">
        <v>9529</v>
      </c>
      <c r="F1165" s="9">
        <f t="shared" si="75"/>
        <v>48948</v>
      </c>
      <c r="G1165" s="7">
        <f t="shared" si="72"/>
        <v>80.53240173245077</v>
      </c>
      <c r="H1165" s="7">
        <f t="shared" si="73"/>
        <v>19.467598267549235</v>
      </c>
      <c r="I1165" s="7">
        <f t="shared" si="74"/>
        <v>100</v>
      </c>
    </row>
    <row r="1166" spans="1:9" ht="10.5">
      <c r="A1166" s="16">
        <v>1163</v>
      </c>
      <c r="C1166" s="6" t="s">
        <v>4</v>
      </c>
      <c r="D1166" s="9">
        <v>2604</v>
      </c>
      <c r="E1166" s="9">
        <v>475</v>
      </c>
      <c r="F1166" s="9">
        <f t="shared" si="75"/>
        <v>3079</v>
      </c>
      <c r="G1166" s="7">
        <f t="shared" si="72"/>
        <v>84.57291328353361</v>
      </c>
      <c r="H1166" s="7">
        <f t="shared" si="73"/>
        <v>15.427086716466384</v>
      </c>
      <c r="I1166" s="7">
        <f t="shared" si="74"/>
        <v>100</v>
      </c>
    </row>
    <row r="1167" spans="1:9" ht="10.5">
      <c r="A1167" s="16">
        <v>1164</v>
      </c>
      <c r="C1167" s="6" t="s">
        <v>111</v>
      </c>
      <c r="D1167" s="9">
        <v>497</v>
      </c>
      <c r="E1167" s="9">
        <v>49</v>
      </c>
      <c r="F1167" s="9">
        <f t="shared" si="75"/>
        <v>546</v>
      </c>
      <c r="G1167" s="7">
        <f t="shared" si="72"/>
        <v>91.02564102564102</v>
      </c>
      <c r="H1167" s="7">
        <f t="shared" si="73"/>
        <v>8.974358974358974</v>
      </c>
      <c r="I1167" s="7">
        <f t="shared" si="74"/>
        <v>100</v>
      </c>
    </row>
    <row r="1168" spans="1:9" ht="10.5">
      <c r="A1168" s="16">
        <v>1165</v>
      </c>
      <c r="C1168" s="6" t="s">
        <v>5</v>
      </c>
      <c r="D1168" s="9">
        <v>1027</v>
      </c>
      <c r="E1168" s="9">
        <v>82</v>
      </c>
      <c r="F1168" s="9">
        <f t="shared" si="75"/>
        <v>1109</v>
      </c>
      <c r="G1168" s="7">
        <f t="shared" si="72"/>
        <v>92.60595130748422</v>
      </c>
      <c r="H1168" s="7">
        <f t="shared" si="73"/>
        <v>7.39404869251578</v>
      </c>
      <c r="I1168" s="7">
        <f t="shared" si="74"/>
        <v>100</v>
      </c>
    </row>
    <row r="1169" spans="1:9" ht="10.5">
      <c r="A1169" s="16">
        <v>1166</v>
      </c>
      <c r="C1169" s="6" t="s">
        <v>112</v>
      </c>
      <c r="D1169" s="9">
        <v>120</v>
      </c>
      <c r="E1169" s="9">
        <v>8</v>
      </c>
      <c r="F1169" s="9">
        <f t="shared" si="75"/>
        <v>128</v>
      </c>
      <c r="G1169" s="7">
        <f t="shared" si="72"/>
        <v>93.75</v>
      </c>
      <c r="H1169" s="7">
        <f t="shared" si="73"/>
        <v>6.25</v>
      </c>
      <c r="I1169" s="7">
        <f t="shared" si="74"/>
        <v>100</v>
      </c>
    </row>
    <row r="1170" spans="1:9" ht="10.5">
      <c r="A1170" s="16">
        <v>1167</v>
      </c>
      <c r="C1170" s="6" t="s">
        <v>113</v>
      </c>
      <c r="D1170" s="9">
        <v>102</v>
      </c>
      <c r="E1170" s="9">
        <v>7</v>
      </c>
      <c r="F1170" s="9">
        <f t="shared" si="75"/>
        <v>109</v>
      </c>
      <c r="G1170" s="7">
        <f t="shared" si="72"/>
        <v>93.57798165137615</v>
      </c>
      <c r="H1170" s="7">
        <f t="shared" si="73"/>
        <v>6.422018348623854</v>
      </c>
      <c r="I1170" s="7">
        <f t="shared" si="74"/>
        <v>100</v>
      </c>
    </row>
    <row r="1171" spans="1:9" ht="10.5">
      <c r="A1171" s="16">
        <v>1168</v>
      </c>
      <c r="C1171" s="6" t="s">
        <v>114</v>
      </c>
      <c r="D1171" s="9">
        <v>236</v>
      </c>
      <c r="E1171" s="9">
        <v>20</v>
      </c>
      <c r="F1171" s="9">
        <f t="shared" si="75"/>
        <v>256</v>
      </c>
      <c r="G1171" s="7">
        <f t="shared" si="72"/>
        <v>92.1875</v>
      </c>
      <c r="H1171" s="7">
        <f t="shared" si="73"/>
        <v>7.8125</v>
      </c>
      <c r="I1171" s="7">
        <f t="shared" si="74"/>
        <v>100</v>
      </c>
    </row>
    <row r="1172" spans="1:9" ht="10.5">
      <c r="A1172" s="16">
        <v>1169</v>
      </c>
      <c r="C1172" s="6" t="s">
        <v>108</v>
      </c>
      <c r="D1172" s="9">
        <v>216</v>
      </c>
      <c r="E1172" s="9">
        <v>42</v>
      </c>
      <c r="F1172" s="9">
        <f t="shared" si="75"/>
        <v>258</v>
      </c>
      <c r="G1172" s="7">
        <f t="shared" si="72"/>
        <v>83.72093023255815</v>
      </c>
      <c r="H1172" s="7">
        <f t="shared" si="73"/>
        <v>16.27906976744186</v>
      </c>
      <c r="I1172" s="7">
        <f t="shared" si="74"/>
        <v>100</v>
      </c>
    </row>
    <row r="1173" spans="1:9" ht="10.5">
      <c r="A1173" s="16">
        <v>1170</v>
      </c>
      <c r="C1173" s="6" t="s">
        <v>6</v>
      </c>
      <c r="D1173" s="9">
        <v>211</v>
      </c>
      <c r="E1173" s="9">
        <v>18</v>
      </c>
      <c r="F1173" s="9">
        <f t="shared" si="75"/>
        <v>229</v>
      </c>
      <c r="G1173" s="7">
        <f t="shared" si="72"/>
        <v>92.13973799126637</v>
      </c>
      <c r="H1173" s="7">
        <f t="shared" si="73"/>
        <v>7.860262008733625</v>
      </c>
      <c r="I1173" s="7">
        <f t="shared" si="74"/>
        <v>100</v>
      </c>
    </row>
    <row r="1174" spans="1:9" ht="10.5">
      <c r="A1174" s="16">
        <v>1171</v>
      </c>
      <c r="C1174" s="6" t="s">
        <v>7</v>
      </c>
      <c r="D1174" s="9">
        <v>767</v>
      </c>
      <c r="E1174" s="9">
        <v>115</v>
      </c>
      <c r="F1174" s="9">
        <f t="shared" si="75"/>
        <v>882</v>
      </c>
      <c r="G1174" s="7">
        <f t="shared" si="72"/>
        <v>86.96145124716553</v>
      </c>
      <c r="H1174" s="7">
        <f t="shared" si="73"/>
        <v>13.038548752834467</v>
      </c>
      <c r="I1174" s="7">
        <f t="shared" si="74"/>
        <v>100</v>
      </c>
    </row>
    <row r="1175" spans="1:9" ht="10.5">
      <c r="A1175" s="16">
        <v>1172</v>
      </c>
      <c r="C1175" s="6" t="s">
        <v>8</v>
      </c>
      <c r="D1175" s="9">
        <v>95</v>
      </c>
      <c r="E1175" s="9">
        <v>15</v>
      </c>
      <c r="F1175" s="9">
        <f t="shared" si="75"/>
        <v>110</v>
      </c>
      <c r="G1175" s="7">
        <f aca="true" t="shared" si="76" ref="G1175:G1238">IF($F1175&gt;0,D1175/$F1175*100,0)</f>
        <v>86.36363636363636</v>
      </c>
      <c r="H1175" s="7">
        <f aca="true" t="shared" si="77" ref="H1175:H1238">IF($F1175&gt;0,E1175/$F1175*100,0)</f>
        <v>13.636363636363635</v>
      </c>
      <c r="I1175" s="7">
        <f aca="true" t="shared" si="78" ref="I1175:I1238">IF($F1175&gt;0,F1175/$F1175*100,0)</f>
        <v>100</v>
      </c>
    </row>
    <row r="1176" spans="1:9" ht="10.5">
      <c r="A1176" s="16">
        <v>1173</v>
      </c>
      <c r="C1176" s="6" t="s">
        <v>115</v>
      </c>
      <c r="D1176" s="9">
        <v>110</v>
      </c>
      <c r="E1176" s="9">
        <v>16</v>
      </c>
      <c r="F1176" s="9">
        <f t="shared" si="75"/>
        <v>126</v>
      </c>
      <c r="G1176" s="7">
        <f t="shared" si="76"/>
        <v>87.3015873015873</v>
      </c>
      <c r="H1176" s="7">
        <f t="shared" si="77"/>
        <v>12.698412698412698</v>
      </c>
      <c r="I1176" s="7">
        <f t="shared" si="78"/>
        <v>100</v>
      </c>
    </row>
    <row r="1177" spans="1:9" ht="10.5">
      <c r="A1177" s="16">
        <v>1174</v>
      </c>
      <c r="C1177" s="6" t="s">
        <v>9</v>
      </c>
      <c r="D1177" s="9">
        <v>370</v>
      </c>
      <c r="E1177" s="9">
        <v>29</v>
      </c>
      <c r="F1177" s="9">
        <f t="shared" si="75"/>
        <v>399</v>
      </c>
      <c r="G1177" s="7">
        <f t="shared" si="76"/>
        <v>92.73182957393483</v>
      </c>
      <c r="H1177" s="7">
        <f t="shared" si="77"/>
        <v>7.268170426065162</v>
      </c>
      <c r="I1177" s="7">
        <f t="shared" si="78"/>
        <v>100</v>
      </c>
    </row>
    <row r="1178" spans="1:9" ht="10.5">
      <c r="A1178" s="16">
        <v>1175</v>
      </c>
      <c r="C1178" s="6" t="s">
        <v>116</v>
      </c>
      <c r="D1178" s="9">
        <v>344</v>
      </c>
      <c r="E1178" s="9">
        <v>66</v>
      </c>
      <c r="F1178" s="9">
        <f t="shared" si="75"/>
        <v>410</v>
      </c>
      <c r="G1178" s="7">
        <f t="shared" si="76"/>
        <v>83.90243902439025</v>
      </c>
      <c r="H1178" s="7">
        <f t="shared" si="77"/>
        <v>16.097560975609756</v>
      </c>
      <c r="I1178" s="7">
        <f t="shared" si="78"/>
        <v>100</v>
      </c>
    </row>
    <row r="1179" spans="1:9" ht="10.5">
      <c r="A1179" s="16">
        <v>1176</v>
      </c>
      <c r="C1179" s="6" t="s">
        <v>10</v>
      </c>
      <c r="D1179" s="9">
        <v>167</v>
      </c>
      <c r="E1179" s="9">
        <v>33</v>
      </c>
      <c r="F1179" s="9">
        <f t="shared" si="75"/>
        <v>200</v>
      </c>
      <c r="G1179" s="7">
        <f t="shared" si="76"/>
        <v>83.5</v>
      </c>
      <c r="H1179" s="7">
        <f t="shared" si="77"/>
        <v>16.5</v>
      </c>
      <c r="I1179" s="7">
        <f t="shared" si="78"/>
        <v>100</v>
      </c>
    </row>
    <row r="1180" spans="1:9" ht="10.5">
      <c r="A1180" s="16">
        <v>1177</v>
      </c>
      <c r="C1180" s="6" t="s">
        <v>109</v>
      </c>
      <c r="D1180" s="9">
        <v>2020</v>
      </c>
      <c r="E1180" s="9">
        <v>110</v>
      </c>
      <c r="F1180" s="9">
        <f t="shared" si="75"/>
        <v>2130</v>
      </c>
      <c r="G1180" s="7">
        <f t="shared" si="76"/>
        <v>94.83568075117371</v>
      </c>
      <c r="H1180" s="7">
        <f t="shared" si="77"/>
        <v>5.164319248826291</v>
      </c>
      <c r="I1180" s="7">
        <f t="shared" si="78"/>
        <v>100</v>
      </c>
    </row>
    <row r="1181" spans="1:9" ht="10.5">
      <c r="A1181" s="16">
        <v>1178</v>
      </c>
      <c r="C1181" s="6" t="s">
        <v>11</v>
      </c>
      <c r="D1181" s="9">
        <v>2478</v>
      </c>
      <c r="E1181" s="9">
        <v>295</v>
      </c>
      <c r="F1181" s="9">
        <f t="shared" si="75"/>
        <v>2773</v>
      </c>
      <c r="G1181" s="7">
        <f t="shared" si="76"/>
        <v>89.36170212765957</v>
      </c>
      <c r="H1181" s="7">
        <f t="shared" si="77"/>
        <v>10.638297872340425</v>
      </c>
      <c r="I1181" s="7">
        <f t="shared" si="78"/>
        <v>100</v>
      </c>
    </row>
    <row r="1182" spans="1:9" ht="10.5">
      <c r="A1182" s="16">
        <v>1179</v>
      </c>
      <c r="C1182" s="6" t="s">
        <v>12</v>
      </c>
      <c r="D1182" s="9">
        <v>2537</v>
      </c>
      <c r="E1182" s="9">
        <v>676</v>
      </c>
      <c r="F1182" s="9">
        <f t="shared" si="75"/>
        <v>3213</v>
      </c>
      <c r="G1182" s="7">
        <f t="shared" si="76"/>
        <v>78.96047307812015</v>
      </c>
      <c r="H1182" s="7">
        <f t="shared" si="77"/>
        <v>21.039526921879865</v>
      </c>
      <c r="I1182" s="7">
        <f t="shared" si="78"/>
        <v>100</v>
      </c>
    </row>
    <row r="1183" spans="1:9" ht="10.5">
      <c r="A1183" s="16">
        <v>1180</v>
      </c>
      <c r="C1183" s="6" t="s">
        <v>110</v>
      </c>
      <c r="D1183" s="9">
        <v>5115</v>
      </c>
      <c r="E1183" s="9">
        <v>810</v>
      </c>
      <c r="F1183" s="9">
        <f t="shared" si="75"/>
        <v>5925</v>
      </c>
      <c r="G1183" s="7">
        <f t="shared" si="76"/>
        <v>86.32911392405063</v>
      </c>
      <c r="H1183" s="7">
        <f t="shared" si="77"/>
        <v>13.670886075949367</v>
      </c>
      <c r="I1183" s="7">
        <f t="shared" si="78"/>
        <v>100</v>
      </c>
    </row>
    <row r="1184" spans="1:9" ht="10.5">
      <c r="A1184" s="16">
        <v>1181</v>
      </c>
      <c r="C1184" s="6" t="s">
        <v>13</v>
      </c>
      <c r="D1184" s="9">
        <v>2018</v>
      </c>
      <c r="E1184" s="9">
        <v>230</v>
      </c>
      <c r="F1184" s="9">
        <f t="shared" si="75"/>
        <v>2248</v>
      </c>
      <c r="G1184" s="7">
        <f t="shared" si="76"/>
        <v>89.76868327402136</v>
      </c>
      <c r="H1184" s="7">
        <f t="shared" si="77"/>
        <v>10.231316725978647</v>
      </c>
      <c r="I1184" s="7">
        <f t="shared" si="78"/>
        <v>100</v>
      </c>
    </row>
    <row r="1185" spans="1:9" ht="10.5">
      <c r="A1185" s="16">
        <v>1182</v>
      </c>
      <c r="C1185" s="6" t="s">
        <v>117</v>
      </c>
      <c r="D1185" s="9">
        <v>1116</v>
      </c>
      <c r="E1185" s="9">
        <v>256</v>
      </c>
      <c r="F1185" s="9">
        <f t="shared" si="75"/>
        <v>1372</v>
      </c>
      <c r="G1185" s="7">
        <f t="shared" si="76"/>
        <v>81.34110787172013</v>
      </c>
      <c r="H1185" s="7">
        <f t="shared" si="77"/>
        <v>18.658892128279884</v>
      </c>
      <c r="I1185" s="7">
        <f t="shared" si="78"/>
        <v>100</v>
      </c>
    </row>
    <row r="1186" spans="1:9" ht="10.5">
      <c r="A1186" s="16">
        <v>1183</v>
      </c>
      <c r="C1186" s="6" t="s">
        <v>118</v>
      </c>
      <c r="D1186" s="9">
        <v>14726</v>
      </c>
      <c r="E1186" s="9">
        <v>1643</v>
      </c>
      <c r="F1186" s="9">
        <f t="shared" si="75"/>
        <v>16369</v>
      </c>
      <c r="G1186" s="7">
        <f t="shared" si="76"/>
        <v>89.96273443704564</v>
      </c>
      <c r="H1186" s="7">
        <f t="shared" si="77"/>
        <v>10.037265562954364</v>
      </c>
      <c r="I1186" s="7">
        <f t="shared" si="78"/>
        <v>100</v>
      </c>
    </row>
    <row r="1187" spans="1:9" ht="10.5">
      <c r="A1187" s="16">
        <v>1184</v>
      </c>
      <c r="C1187" s="6" t="s">
        <v>14</v>
      </c>
      <c r="D1187" s="9">
        <v>8043</v>
      </c>
      <c r="E1187" s="9">
        <v>1191</v>
      </c>
      <c r="F1187" s="9">
        <f t="shared" si="75"/>
        <v>9234</v>
      </c>
      <c r="G1187" s="7">
        <f t="shared" si="76"/>
        <v>87.10201429499675</v>
      </c>
      <c r="H1187" s="7">
        <f t="shared" si="77"/>
        <v>12.897985705003249</v>
      </c>
      <c r="I1187" s="7">
        <f t="shared" si="78"/>
        <v>100</v>
      </c>
    </row>
    <row r="1188" spans="1:9" ht="10.5">
      <c r="A1188" s="16">
        <v>1185</v>
      </c>
      <c r="C1188" s="6" t="s">
        <v>119</v>
      </c>
      <c r="D1188" s="9">
        <v>704</v>
      </c>
      <c r="E1188" s="9">
        <v>70</v>
      </c>
      <c r="F1188" s="9">
        <f t="shared" si="75"/>
        <v>774</v>
      </c>
      <c r="G1188" s="7">
        <f t="shared" si="76"/>
        <v>90.95607235142118</v>
      </c>
      <c r="H1188" s="7">
        <f t="shared" si="77"/>
        <v>9.043927648578812</v>
      </c>
      <c r="I1188" s="7">
        <f t="shared" si="78"/>
        <v>100</v>
      </c>
    </row>
    <row r="1189" spans="1:9" ht="10.5">
      <c r="A1189" s="16">
        <v>1186</v>
      </c>
      <c r="C1189" s="6" t="s">
        <v>15</v>
      </c>
      <c r="D1189" s="9">
        <v>336</v>
      </c>
      <c r="E1189" s="9">
        <v>44</v>
      </c>
      <c r="F1189" s="9">
        <f t="shared" si="75"/>
        <v>380</v>
      </c>
      <c r="G1189" s="7">
        <f t="shared" si="76"/>
        <v>88.42105263157895</v>
      </c>
      <c r="H1189" s="7">
        <f t="shared" si="77"/>
        <v>11.578947368421053</v>
      </c>
      <c r="I1189" s="7">
        <f t="shared" si="78"/>
        <v>100</v>
      </c>
    </row>
    <row r="1190" spans="1:9" ht="10.5">
      <c r="A1190" s="16">
        <v>1187</v>
      </c>
      <c r="C1190" s="6" t="s">
        <v>16</v>
      </c>
      <c r="D1190" s="9">
        <v>769</v>
      </c>
      <c r="E1190" s="9">
        <v>156</v>
      </c>
      <c r="F1190" s="9">
        <f t="shared" si="75"/>
        <v>925</v>
      </c>
      <c r="G1190" s="7">
        <f t="shared" si="76"/>
        <v>83.13513513513513</v>
      </c>
      <c r="H1190" s="7">
        <f t="shared" si="77"/>
        <v>16.864864864864863</v>
      </c>
      <c r="I1190" s="7">
        <f t="shared" si="78"/>
        <v>100</v>
      </c>
    </row>
    <row r="1191" spans="1:9" ht="10.5">
      <c r="A1191" s="16">
        <v>1188</v>
      </c>
      <c r="C1191" s="6" t="s">
        <v>17</v>
      </c>
      <c r="D1191" s="9">
        <v>90</v>
      </c>
      <c r="E1191" s="9">
        <v>16</v>
      </c>
      <c r="F1191" s="9">
        <f t="shared" si="75"/>
        <v>106</v>
      </c>
      <c r="G1191" s="7">
        <f t="shared" si="76"/>
        <v>84.90566037735849</v>
      </c>
      <c r="H1191" s="7">
        <f t="shared" si="77"/>
        <v>15.09433962264151</v>
      </c>
      <c r="I1191" s="7">
        <f t="shared" si="78"/>
        <v>100</v>
      </c>
    </row>
    <row r="1192" spans="1:9" ht="10.5">
      <c r="A1192" s="16">
        <v>1189</v>
      </c>
      <c r="B1192" s="2" t="s">
        <v>78</v>
      </c>
      <c r="C1192" s="6" t="s">
        <v>3</v>
      </c>
      <c r="D1192" s="9">
        <v>60828</v>
      </c>
      <c r="E1192" s="9">
        <v>5715</v>
      </c>
      <c r="F1192" s="9">
        <f t="shared" si="75"/>
        <v>66543</v>
      </c>
      <c r="G1192" s="7">
        <f t="shared" si="76"/>
        <v>91.41156845949236</v>
      </c>
      <c r="H1192" s="7">
        <f t="shared" si="77"/>
        <v>8.588431540507642</v>
      </c>
      <c r="I1192" s="7">
        <f t="shared" si="78"/>
        <v>100</v>
      </c>
    </row>
    <row r="1193" spans="1:9" ht="10.5">
      <c r="A1193" s="16">
        <v>1190</v>
      </c>
      <c r="C1193" s="6" t="s">
        <v>4</v>
      </c>
      <c r="D1193" s="9">
        <v>2650</v>
      </c>
      <c r="E1193" s="9">
        <v>304</v>
      </c>
      <c r="F1193" s="9">
        <f t="shared" si="75"/>
        <v>2954</v>
      </c>
      <c r="G1193" s="7">
        <f t="shared" si="76"/>
        <v>89.7088693297224</v>
      </c>
      <c r="H1193" s="7">
        <f t="shared" si="77"/>
        <v>10.29113067027759</v>
      </c>
      <c r="I1193" s="7">
        <f t="shared" si="78"/>
        <v>100</v>
      </c>
    </row>
    <row r="1194" spans="1:9" ht="10.5">
      <c r="A1194" s="16">
        <v>1191</v>
      </c>
      <c r="C1194" s="6" t="s">
        <v>111</v>
      </c>
      <c r="D1194" s="9">
        <v>190</v>
      </c>
      <c r="E1194" s="9">
        <v>13</v>
      </c>
      <c r="F1194" s="9">
        <f t="shared" si="75"/>
        <v>203</v>
      </c>
      <c r="G1194" s="7">
        <f t="shared" si="76"/>
        <v>93.59605911330048</v>
      </c>
      <c r="H1194" s="7">
        <f t="shared" si="77"/>
        <v>6.403940886699508</v>
      </c>
      <c r="I1194" s="7">
        <f t="shared" si="78"/>
        <v>100</v>
      </c>
    </row>
    <row r="1195" spans="1:9" ht="10.5">
      <c r="A1195" s="16">
        <v>1192</v>
      </c>
      <c r="C1195" s="6" t="s">
        <v>5</v>
      </c>
      <c r="D1195" s="9">
        <v>942</v>
      </c>
      <c r="E1195" s="9">
        <v>58</v>
      </c>
      <c r="F1195" s="9">
        <f t="shared" si="75"/>
        <v>1000</v>
      </c>
      <c r="G1195" s="7">
        <f t="shared" si="76"/>
        <v>94.19999999999999</v>
      </c>
      <c r="H1195" s="7">
        <f t="shared" si="77"/>
        <v>5.800000000000001</v>
      </c>
      <c r="I1195" s="7">
        <f t="shared" si="78"/>
        <v>100</v>
      </c>
    </row>
    <row r="1196" spans="1:9" ht="10.5">
      <c r="A1196" s="16">
        <v>1193</v>
      </c>
      <c r="C1196" s="6" t="s">
        <v>112</v>
      </c>
      <c r="D1196" s="9">
        <v>769</v>
      </c>
      <c r="E1196" s="9">
        <v>32</v>
      </c>
      <c r="F1196" s="9">
        <f t="shared" si="75"/>
        <v>801</v>
      </c>
      <c r="G1196" s="7">
        <f t="shared" si="76"/>
        <v>96.00499375780275</v>
      </c>
      <c r="H1196" s="7">
        <f t="shared" si="77"/>
        <v>3.9950062421972534</v>
      </c>
      <c r="I1196" s="7">
        <f t="shared" si="78"/>
        <v>100</v>
      </c>
    </row>
    <row r="1197" spans="1:9" ht="10.5">
      <c r="A1197" s="16">
        <v>1194</v>
      </c>
      <c r="C1197" s="6" t="s">
        <v>113</v>
      </c>
      <c r="D1197" s="9">
        <v>1373</v>
      </c>
      <c r="E1197" s="9">
        <v>42</v>
      </c>
      <c r="F1197" s="9">
        <f t="shared" si="75"/>
        <v>1415</v>
      </c>
      <c r="G1197" s="7">
        <f t="shared" si="76"/>
        <v>97.03180212014134</v>
      </c>
      <c r="H1197" s="7">
        <f t="shared" si="77"/>
        <v>2.9681978798586575</v>
      </c>
      <c r="I1197" s="7">
        <f t="shared" si="78"/>
        <v>100</v>
      </c>
    </row>
    <row r="1198" spans="1:9" ht="10.5">
      <c r="A1198" s="16">
        <v>1195</v>
      </c>
      <c r="C1198" s="6" t="s">
        <v>114</v>
      </c>
      <c r="D1198" s="9">
        <v>382</v>
      </c>
      <c r="E1198" s="9">
        <v>17</v>
      </c>
      <c r="F1198" s="9">
        <f t="shared" si="75"/>
        <v>399</v>
      </c>
      <c r="G1198" s="7">
        <f t="shared" si="76"/>
        <v>95.73934837092732</v>
      </c>
      <c r="H1198" s="7">
        <f t="shared" si="77"/>
        <v>4.260651629072681</v>
      </c>
      <c r="I1198" s="7">
        <f t="shared" si="78"/>
        <v>100</v>
      </c>
    </row>
    <row r="1199" spans="1:9" ht="10.5">
      <c r="A1199" s="16">
        <v>1196</v>
      </c>
      <c r="C1199" s="6" t="s">
        <v>108</v>
      </c>
      <c r="D1199" s="9">
        <v>367</v>
      </c>
      <c r="E1199" s="9">
        <v>20</v>
      </c>
      <c r="F1199" s="9">
        <f t="shared" si="75"/>
        <v>387</v>
      </c>
      <c r="G1199" s="7">
        <f t="shared" si="76"/>
        <v>94.83204134366925</v>
      </c>
      <c r="H1199" s="7">
        <f t="shared" si="77"/>
        <v>5.167958656330749</v>
      </c>
      <c r="I1199" s="7">
        <f t="shared" si="78"/>
        <v>100</v>
      </c>
    </row>
    <row r="1200" spans="1:9" ht="10.5">
      <c r="A1200" s="16">
        <v>1197</v>
      </c>
      <c r="C1200" s="6" t="s">
        <v>6</v>
      </c>
      <c r="D1200" s="9">
        <v>752</v>
      </c>
      <c r="E1200" s="9">
        <v>158</v>
      </c>
      <c r="F1200" s="9">
        <f t="shared" si="75"/>
        <v>910</v>
      </c>
      <c r="G1200" s="7">
        <f t="shared" si="76"/>
        <v>82.63736263736263</v>
      </c>
      <c r="H1200" s="7">
        <f t="shared" si="77"/>
        <v>17.36263736263736</v>
      </c>
      <c r="I1200" s="7">
        <f t="shared" si="78"/>
        <v>100</v>
      </c>
    </row>
    <row r="1201" spans="1:9" ht="10.5">
      <c r="A1201" s="16">
        <v>1198</v>
      </c>
      <c r="C1201" s="6" t="s">
        <v>7</v>
      </c>
      <c r="D1201" s="9">
        <v>251</v>
      </c>
      <c r="E1201" s="9">
        <v>17</v>
      </c>
      <c r="F1201" s="9">
        <f t="shared" si="75"/>
        <v>268</v>
      </c>
      <c r="G1201" s="7">
        <f t="shared" si="76"/>
        <v>93.65671641791045</v>
      </c>
      <c r="H1201" s="7">
        <f t="shared" si="77"/>
        <v>6.343283582089552</v>
      </c>
      <c r="I1201" s="7">
        <f t="shared" si="78"/>
        <v>100</v>
      </c>
    </row>
    <row r="1202" spans="1:9" ht="10.5">
      <c r="A1202" s="16">
        <v>1199</v>
      </c>
      <c r="C1202" s="6" t="s">
        <v>8</v>
      </c>
      <c r="D1202" s="9">
        <v>920</v>
      </c>
      <c r="E1202" s="9">
        <v>55</v>
      </c>
      <c r="F1202" s="9">
        <f t="shared" si="75"/>
        <v>975</v>
      </c>
      <c r="G1202" s="7">
        <f t="shared" si="76"/>
        <v>94.35897435897435</v>
      </c>
      <c r="H1202" s="7">
        <f t="shared" si="77"/>
        <v>5.641025641025641</v>
      </c>
      <c r="I1202" s="7">
        <f t="shared" si="78"/>
        <v>100</v>
      </c>
    </row>
    <row r="1203" spans="1:9" ht="10.5">
      <c r="A1203" s="16">
        <v>1200</v>
      </c>
      <c r="C1203" s="6" t="s">
        <v>115</v>
      </c>
      <c r="D1203" s="9">
        <v>399</v>
      </c>
      <c r="E1203" s="9">
        <v>28</v>
      </c>
      <c r="F1203" s="9">
        <f t="shared" si="75"/>
        <v>427</v>
      </c>
      <c r="G1203" s="7">
        <f t="shared" si="76"/>
        <v>93.44262295081968</v>
      </c>
      <c r="H1203" s="7">
        <f t="shared" si="77"/>
        <v>6.557377049180328</v>
      </c>
      <c r="I1203" s="7">
        <f t="shared" si="78"/>
        <v>100</v>
      </c>
    </row>
    <row r="1204" spans="1:9" ht="10.5">
      <c r="A1204" s="16">
        <v>1201</v>
      </c>
      <c r="C1204" s="6" t="s">
        <v>9</v>
      </c>
      <c r="D1204" s="9">
        <v>315</v>
      </c>
      <c r="E1204" s="9">
        <v>14</v>
      </c>
      <c r="F1204" s="9">
        <f t="shared" si="75"/>
        <v>329</v>
      </c>
      <c r="G1204" s="7">
        <f t="shared" si="76"/>
        <v>95.74468085106383</v>
      </c>
      <c r="H1204" s="7">
        <f t="shared" si="77"/>
        <v>4.25531914893617</v>
      </c>
      <c r="I1204" s="7">
        <f t="shared" si="78"/>
        <v>100</v>
      </c>
    </row>
    <row r="1205" spans="1:9" ht="10.5">
      <c r="A1205" s="16">
        <v>1202</v>
      </c>
      <c r="C1205" s="6" t="s">
        <v>116</v>
      </c>
      <c r="D1205" s="9">
        <v>590</v>
      </c>
      <c r="E1205" s="9">
        <v>42</v>
      </c>
      <c r="F1205" s="9">
        <f t="shared" si="75"/>
        <v>632</v>
      </c>
      <c r="G1205" s="7">
        <f t="shared" si="76"/>
        <v>93.35443037974683</v>
      </c>
      <c r="H1205" s="7">
        <f t="shared" si="77"/>
        <v>6.645569620253164</v>
      </c>
      <c r="I1205" s="7">
        <f t="shared" si="78"/>
        <v>100</v>
      </c>
    </row>
    <row r="1206" spans="1:9" ht="10.5">
      <c r="A1206" s="16">
        <v>1203</v>
      </c>
      <c r="C1206" s="6" t="s">
        <v>10</v>
      </c>
      <c r="D1206" s="9">
        <v>74</v>
      </c>
      <c r="E1206" s="9">
        <v>6</v>
      </c>
      <c r="F1206" s="9">
        <f t="shared" si="75"/>
        <v>80</v>
      </c>
      <c r="G1206" s="7">
        <f t="shared" si="76"/>
        <v>92.5</v>
      </c>
      <c r="H1206" s="7">
        <f t="shared" si="77"/>
        <v>7.5</v>
      </c>
      <c r="I1206" s="7">
        <f t="shared" si="78"/>
        <v>100</v>
      </c>
    </row>
    <row r="1207" spans="1:9" ht="10.5">
      <c r="A1207" s="16">
        <v>1204</v>
      </c>
      <c r="C1207" s="6" t="s">
        <v>109</v>
      </c>
      <c r="D1207" s="9">
        <v>406</v>
      </c>
      <c r="E1207" s="9">
        <v>12</v>
      </c>
      <c r="F1207" s="9">
        <f t="shared" si="75"/>
        <v>418</v>
      </c>
      <c r="G1207" s="7">
        <f t="shared" si="76"/>
        <v>97.1291866028708</v>
      </c>
      <c r="H1207" s="7">
        <f t="shared" si="77"/>
        <v>2.8708133971291865</v>
      </c>
      <c r="I1207" s="7">
        <f t="shared" si="78"/>
        <v>100</v>
      </c>
    </row>
    <row r="1208" spans="1:9" ht="10.5">
      <c r="A1208" s="16">
        <v>1205</v>
      </c>
      <c r="C1208" s="6" t="s">
        <v>11</v>
      </c>
      <c r="D1208" s="9">
        <v>2646</v>
      </c>
      <c r="E1208" s="9">
        <v>132</v>
      </c>
      <c r="F1208" s="9">
        <f t="shared" si="75"/>
        <v>2778</v>
      </c>
      <c r="G1208" s="7">
        <f t="shared" si="76"/>
        <v>95.24838012958963</v>
      </c>
      <c r="H1208" s="7">
        <f t="shared" si="77"/>
        <v>4.751619870410368</v>
      </c>
      <c r="I1208" s="7">
        <f t="shared" si="78"/>
        <v>100</v>
      </c>
    </row>
    <row r="1209" spans="1:9" ht="10.5">
      <c r="A1209" s="16">
        <v>1206</v>
      </c>
      <c r="C1209" s="6" t="s">
        <v>12</v>
      </c>
      <c r="D1209" s="9">
        <v>331</v>
      </c>
      <c r="E1209" s="9">
        <v>36</v>
      </c>
      <c r="F1209" s="9">
        <f t="shared" si="75"/>
        <v>367</v>
      </c>
      <c r="G1209" s="7">
        <f t="shared" si="76"/>
        <v>90.19073569482289</v>
      </c>
      <c r="H1209" s="7">
        <f t="shared" si="77"/>
        <v>9.809264305177113</v>
      </c>
      <c r="I1209" s="7">
        <f t="shared" si="78"/>
        <v>100</v>
      </c>
    </row>
    <row r="1210" spans="1:9" ht="10.5">
      <c r="A1210" s="16">
        <v>1207</v>
      </c>
      <c r="C1210" s="6" t="s">
        <v>110</v>
      </c>
      <c r="D1210" s="9">
        <v>564</v>
      </c>
      <c r="E1210" s="9">
        <v>63</v>
      </c>
      <c r="F1210" s="9">
        <f t="shared" si="75"/>
        <v>627</v>
      </c>
      <c r="G1210" s="7">
        <f t="shared" si="76"/>
        <v>89.95215311004785</v>
      </c>
      <c r="H1210" s="7">
        <f t="shared" si="77"/>
        <v>10.047846889952153</v>
      </c>
      <c r="I1210" s="7">
        <f t="shared" si="78"/>
        <v>100</v>
      </c>
    </row>
    <row r="1211" spans="1:9" ht="10.5">
      <c r="A1211" s="16">
        <v>1208</v>
      </c>
      <c r="C1211" s="6" t="s">
        <v>13</v>
      </c>
      <c r="D1211" s="9">
        <v>4995</v>
      </c>
      <c r="E1211" s="9">
        <v>494</v>
      </c>
      <c r="F1211" s="9">
        <f t="shared" si="75"/>
        <v>5489</v>
      </c>
      <c r="G1211" s="7">
        <f t="shared" si="76"/>
        <v>91.00018218254691</v>
      </c>
      <c r="H1211" s="7">
        <f t="shared" si="77"/>
        <v>8.999817817453087</v>
      </c>
      <c r="I1211" s="7">
        <f t="shared" si="78"/>
        <v>100</v>
      </c>
    </row>
    <row r="1212" spans="1:9" ht="10.5">
      <c r="A1212" s="16">
        <v>1209</v>
      </c>
      <c r="C1212" s="6" t="s">
        <v>117</v>
      </c>
      <c r="D1212" s="9">
        <v>226</v>
      </c>
      <c r="E1212" s="9">
        <v>43</v>
      </c>
      <c r="F1212" s="9">
        <f t="shared" si="75"/>
        <v>269</v>
      </c>
      <c r="G1212" s="7">
        <f t="shared" si="76"/>
        <v>84.01486988847584</v>
      </c>
      <c r="H1212" s="7">
        <f t="shared" si="77"/>
        <v>15.985130111524162</v>
      </c>
      <c r="I1212" s="7">
        <f t="shared" si="78"/>
        <v>100</v>
      </c>
    </row>
    <row r="1213" spans="1:9" ht="10.5">
      <c r="A1213" s="16">
        <v>1210</v>
      </c>
      <c r="C1213" s="6" t="s">
        <v>118</v>
      </c>
      <c r="D1213" s="9">
        <v>848</v>
      </c>
      <c r="E1213" s="9">
        <v>69</v>
      </c>
      <c r="F1213" s="9">
        <f t="shared" si="75"/>
        <v>917</v>
      </c>
      <c r="G1213" s="7">
        <f t="shared" si="76"/>
        <v>92.47546346782988</v>
      </c>
      <c r="H1213" s="7">
        <f t="shared" si="77"/>
        <v>7.52453653217012</v>
      </c>
      <c r="I1213" s="7">
        <f t="shared" si="78"/>
        <v>100</v>
      </c>
    </row>
    <row r="1214" spans="1:9" ht="10.5">
      <c r="A1214" s="16">
        <v>1211</v>
      </c>
      <c r="C1214" s="6" t="s">
        <v>14</v>
      </c>
      <c r="D1214" s="9">
        <v>12171</v>
      </c>
      <c r="E1214" s="9">
        <v>974</v>
      </c>
      <c r="F1214" s="9">
        <f t="shared" si="75"/>
        <v>13145</v>
      </c>
      <c r="G1214" s="7">
        <f t="shared" si="76"/>
        <v>92.59033853176113</v>
      </c>
      <c r="H1214" s="7">
        <f t="shared" si="77"/>
        <v>7.409661468238875</v>
      </c>
      <c r="I1214" s="7">
        <f t="shared" si="78"/>
        <v>100</v>
      </c>
    </row>
    <row r="1215" spans="1:9" ht="10.5">
      <c r="A1215" s="16">
        <v>1212</v>
      </c>
      <c r="C1215" s="6" t="s">
        <v>119</v>
      </c>
      <c r="D1215" s="9">
        <v>263</v>
      </c>
      <c r="E1215" s="9">
        <v>29</v>
      </c>
      <c r="F1215" s="9">
        <f t="shared" si="75"/>
        <v>292</v>
      </c>
      <c r="G1215" s="7">
        <f t="shared" si="76"/>
        <v>90.06849315068493</v>
      </c>
      <c r="H1215" s="7">
        <f t="shared" si="77"/>
        <v>9.931506849315069</v>
      </c>
      <c r="I1215" s="7">
        <f t="shared" si="78"/>
        <v>100</v>
      </c>
    </row>
    <row r="1216" spans="1:9" ht="10.5">
      <c r="A1216" s="16">
        <v>1213</v>
      </c>
      <c r="C1216" s="6" t="s">
        <v>15</v>
      </c>
      <c r="D1216" s="9">
        <v>1254</v>
      </c>
      <c r="E1216" s="9">
        <v>137</v>
      </c>
      <c r="F1216" s="9">
        <f t="shared" si="75"/>
        <v>1391</v>
      </c>
      <c r="G1216" s="7">
        <f t="shared" si="76"/>
        <v>90.1509705248023</v>
      </c>
      <c r="H1216" s="7">
        <f t="shared" si="77"/>
        <v>9.8490294751977</v>
      </c>
      <c r="I1216" s="7">
        <f t="shared" si="78"/>
        <v>100</v>
      </c>
    </row>
    <row r="1217" spans="1:9" ht="10.5">
      <c r="A1217" s="16">
        <v>1214</v>
      </c>
      <c r="C1217" s="6" t="s">
        <v>16</v>
      </c>
      <c r="D1217" s="9">
        <v>1455</v>
      </c>
      <c r="E1217" s="9">
        <v>217</v>
      </c>
      <c r="F1217" s="9">
        <f t="shared" si="75"/>
        <v>1672</v>
      </c>
      <c r="G1217" s="7">
        <f t="shared" si="76"/>
        <v>87.02153110047847</v>
      </c>
      <c r="H1217" s="7">
        <f t="shared" si="77"/>
        <v>12.97846889952153</v>
      </c>
      <c r="I1217" s="7">
        <f t="shared" si="78"/>
        <v>100</v>
      </c>
    </row>
    <row r="1218" spans="1:9" ht="10.5">
      <c r="A1218" s="16">
        <v>1215</v>
      </c>
      <c r="C1218" s="6" t="s">
        <v>17</v>
      </c>
      <c r="D1218" s="9">
        <v>279</v>
      </c>
      <c r="E1218" s="9">
        <v>14</v>
      </c>
      <c r="F1218" s="9">
        <f t="shared" si="75"/>
        <v>293</v>
      </c>
      <c r="G1218" s="7">
        <f t="shared" si="76"/>
        <v>95.22184300341297</v>
      </c>
      <c r="H1218" s="7">
        <f t="shared" si="77"/>
        <v>4.778156996587031</v>
      </c>
      <c r="I1218" s="7">
        <f t="shared" si="78"/>
        <v>100</v>
      </c>
    </row>
    <row r="1219" spans="1:9" ht="10.5">
      <c r="A1219" s="16">
        <v>1216</v>
      </c>
      <c r="B1219" s="2" t="s">
        <v>55</v>
      </c>
      <c r="C1219" s="6" t="s">
        <v>3</v>
      </c>
      <c r="D1219" s="9">
        <v>28832</v>
      </c>
      <c r="E1219" s="9">
        <v>5590</v>
      </c>
      <c r="F1219" s="9">
        <f t="shared" si="75"/>
        <v>34422</v>
      </c>
      <c r="G1219" s="7">
        <f t="shared" si="76"/>
        <v>83.76038579977921</v>
      </c>
      <c r="H1219" s="7">
        <f t="shared" si="77"/>
        <v>16.23961420022079</v>
      </c>
      <c r="I1219" s="7">
        <f t="shared" si="78"/>
        <v>100</v>
      </c>
    </row>
    <row r="1220" spans="1:9" ht="10.5">
      <c r="A1220" s="16">
        <v>1217</v>
      </c>
      <c r="C1220" s="6" t="s">
        <v>4</v>
      </c>
      <c r="D1220" s="9">
        <v>333</v>
      </c>
      <c r="E1220" s="9">
        <v>66</v>
      </c>
      <c r="F1220" s="9">
        <f t="shared" si="75"/>
        <v>399</v>
      </c>
      <c r="G1220" s="7">
        <f t="shared" si="76"/>
        <v>83.45864661654136</v>
      </c>
      <c r="H1220" s="7">
        <f t="shared" si="77"/>
        <v>16.541353383458645</v>
      </c>
      <c r="I1220" s="7">
        <f t="shared" si="78"/>
        <v>100</v>
      </c>
    </row>
    <row r="1221" spans="1:9" ht="10.5">
      <c r="A1221" s="16">
        <v>1218</v>
      </c>
      <c r="C1221" s="6" t="s">
        <v>111</v>
      </c>
      <c r="D1221" s="9">
        <v>24</v>
      </c>
      <c r="E1221" s="9">
        <v>9</v>
      </c>
      <c r="F1221" s="9">
        <f aca="true" t="shared" si="79" ref="F1221:F1284">SUM(D1221:E1221)</f>
        <v>33</v>
      </c>
      <c r="G1221" s="7">
        <f t="shared" si="76"/>
        <v>72.72727272727273</v>
      </c>
      <c r="H1221" s="7">
        <f t="shared" si="77"/>
        <v>27.27272727272727</v>
      </c>
      <c r="I1221" s="7">
        <f t="shared" si="78"/>
        <v>100</v>
      </c>
    </row>
    <row r="1222" spans="1:9" ht="10.5">
      <c r="A1222" s="16">
        <v>1219</v>
      </c>
      <c r="C1222" s="6" t="s">
        <v>5</v>
      </c>
      <c r="D1222" s="9">
        <v>467</v>
      </c>
      <c r="E1222" s="9">
        <v>32</v>
      </c>
      <c r="F1222" s="9">
        <f t="shared" si="79"/>
        <v>499</v>
      </c>
      <c r="G1222" s="7">
        <f t="shared" si="76"/>
        <v>93.5871743486974</v>
      </c>
      <c r="H1222" s="7">
        <f t="shared" si="77"/>
        <v>6.4128256513026045</v>
      </c>
      <c r="I1222" s="7">
        <f t="shared" si="78"/>
        <v>100</v>
      </c>
    </row>
    <row r="1223" spans="1:9" ht="10.5">
      <c r="A1223" s="16">
        <v>1220</v>
      </c>
      <c r="C1223" s="6" t="s">
        <v>112</v>
      </c>
      <c r="D1223" s="9">
        <v>60</v>
      </c>
      <c r="E1223" s="9">
        <v>9</v>
      </c>
      <c r="F1223" s="9">
        <f t="shared" si="79"/>
        <v>69</v>
      </c>
      <c r="G1223" s="7">
        <f t="shared" si="76"/>
        <v>86.95652173913044</v>
      </c>
      <c r="H1223" s="7">
        <f t="shared" si="77"/>
        <v>13.043478260869565</v>
      </c>
      <c r="I1223" s="7">
        <f t="shared" si="78"/>
        <v>100</v>
      </c>
    </row>
    <row r="1224" spans="1:9" ht="10.5">
      <c r="A1224" s="16">
        <v>1221</v>
      </c>
      <c r="C1224" s="6" t="s">
        <v>113</v>
      </c>
      <c r="D1224" s="9">
        <v>4</v>
      </c>
      <c r="E1224" s="9">
        <v>0</v>
      </c>
      <c r="F1224" s="9">
        <f t="shared" si="79"/>
        <v>4</v>
      </c>
      <c r="G1224" s="7">
        <f t="shared" si="76"/>
        <v>100</v>
      </c>
      <c r="H1224" s="7">
        <f t="shared" si="77"/>
        <v>0</v>
      </c>
      <c r="I1224" s="7">
        <f t="shared" si="78"/>
        <v>100</v>
      </c>
    </row>
    <row r="1225" spans="1:9" ht="10.5">
      <c r="A1225" s="16">
        <v>1222</v>
      </c>
      <c r="C1225" s="6" t="s">
        <v>114</v>
      </c>
      <c r="D1225" s="9">
        <v>115</v>
      </c>
      <c r="E1225" s="9">
        <v>3</v>
      </c>
      <c r="F1225" s="9">
        <f t="shared" si="79"/>
        <v>118</v>
      </c>
      <c r="G1225" s="7">
        <f t="shared" si="76"/>
        <v>97.45762711864407</v>
      </c>
      <c r="H1225" s="7">
        <f t="shared" si="77"/>
        <v>2.5423728813559325</v>
      </c>
      <c r="I1225" s="7">
        <f t="shared" si="78"/>
        <v>100</v>
      </c>
    </row>
    <row r="1226" spans="1:9" ht="10.5">
      <c r="A1226" s="16">
        <v>1223</v>
      </c>
      <c r="C1226" s="6" t="s">
        <v>108</v>
      </c>
      <c r="D1226" s="9">
        <v>5</v>
      </c>
      <c r="E1226" s="9">
        <v>0</v>
      </c>
      <c r="F1226" s="9">
        <f t="shared" si="79"/>
        <v>5</v>
      </c>
      <c r="G1226" s="7">
        <f t="shared" si="76"/>
        <v>100</v>
      </c>
      <c r="H1226" s="7">
        <f t="shared" si="77"/>
        <v>0</v>
      </c>
      <c r="I1226" s="7">
        <f t="shared" si="78"/>
        <v>100</v>
      </c>
    </row>
    <row r="1227" spans="1:9" ht="10.5">
      <c r="A1227" s="16">
        <v>1224</v>
      </c>
      <c r="C1227" s="6" t="s">
        <v>6</v>
      </c>
      <c r="D1227" s="9">
        <v>22</v>
      </c>
      <c r="E1227" s="9">
        <v>0</v>
      </c>
      <c r="F1227" s="9">
        <f t="shared" si="79"/>
        <v>22</v>
      </c>
      <c r="G1227" s="7">
        <f t="shared" si="76"/>
        <v>100</v>
      </c>
      <c r="H1227" s="7">
        <f t="shared" si="77"/>
        <v>0</v>
      </c>
      <c r="I1227" s="7">
        <f t="shared" si="78"/>
        <v>100</v>
      </c>
    </row>
    <row r="1228" spans="1:9" ht="10.5">
      <c r="A1228" s="16">
        <v>1225</v>
      </c>
      <c r="C1228" s="6" t="s">
        <v>7</v>
      </c>
      <c r="D1228" s="9">
        <v>23</v>
      </c>
      <c r="E1228" s="9">
        <v>0</v>
      </c>
      <c r="F1228" s="9">
        <f t="shared" si="79"/>
        <v>23</v>
      </c>
      <c r="G1228" s="7">
        <f t="shared" si="76"/>
        <v>100</v>
      </c>
      <c r="H1228" s="7">
        <f t="shared" si="77"/>
        <v>0</v>
      </c>
      <c r="I1228" s="7">
        <f t="shared" si="78"/>
        <v>100</v>
      </c>
    </row>
    <row r="1229" spans="1:9" ht="10.5">
      <c r="A1229" s="16">
        <v>1226</v>
      </c>
      <c r="C1229" s="6" t="s">
        <v>8</v>
      </c>
      <c r="D1229" s="9">
        <v>34</v>
      </c>
      <c r="E1229" s="9">
        <v>0</v>
      </c>
      <c r="F1229" s="9">
        <f t="shared" si="79"/>
        <v>34</v>
      </c>
      <c r="G1229" s="7">
        <f t="shared" si="76"/>
        <v>100</v>
      </c>
      <c r="H1229" s="7">
        <f t="shared" si="77"/>
        <v>0</v>
      </c>
      <c r="I1229" s="7">
        <f t="shared" si="78"/>
        <v>100</v>
      </c>
    </row>
    <row r="1230" spans="1:9" ht="10.5">
      <c r="A1230" s="16">
        <v>1227</v>
      </c>
      <c r="C1230" s="6" t="s">
        <v>115</v>
      </c>
      <c r="D1230" s="9">
        <v>3</v>
      </c>
      <c r="E1230" s="9">
        <v>0</v>
      </c>
      <c r="F1230" s="9">
        <f t="shared" si="79"/>
        <v>3</v>
      </c>
      <c r="G1230" s="7">
        <f t="shared" si="76"/>
        <v>100</v>
      </c>
      <c r="H1230" s="7">
        <f t="shared" si="77"/>
        <v>0</v>
      </c>
      <c r="I1230" s="7">
        <f t="shared" si="78"/>
        <v>100</v>
      </c>
    </row>
    <row r="1231" spans="1:9" ht="10.5">
      <c r="A1231" s="16">
        <v>1228</v>
      </c>
      <c r="C1231" s="6" t="s">
        <v>9</v>
      </c>
      <c r="D1231" s="9">
        <v>256</v>
      </c>
      <c r="E1231" s="9">
        <v>11</v>
      </c>
      <c r="F1231" s="9">
        <f t="shared" si="79"/>
        <v>267</v>
      </c>
      <c r="G1231" s="7">
        <f t="shared" si="76"/>
        <v>95.88014981273409</v>
      </c>
      <c r="H1231" s="7">
        <f t="shared" si="77"/>
        <v>4.119850187265917</v>
      </c>
      <c r="I1231" s="7">
        <f t="shared" si="78"/>
        <v>100</v>
      </c>
    </row>
    <row r="1232" spans="1:9" ht="10.5">
      <c r="A1232" s="16">
        <v>1229</v>
      </c>
      <c r="C1232" s="6" t="s">
        <v>116</v>
      </c>
      <c r="D1232" s="9">
        <v>14</v>
      </c>
      <c r="E1232" s="9">
        <v>3</v>
      </c>
      <c r="F1232" s="9">
        <f t="shared" si="79"/>
        <v>17</v>
      </c>
      <c r="G1232" s="7">
        <f t="shared" si="76"/>
        <v>82.35294117647058</v>
      </c>
      <c r="H1232" s="7">
        <f t="shared" si="77"/>
        <v>17.647058823529413</v>
      </c>
      <c r="I1232" s="7">
        <f t="shared" si="78"/>
        <v>100</v>
      </c>
    </row>
    <row r="1233" spans="1:9" ht="10.5">
      <c r="A1233" s="16">
        <v>1230</v>
      </c>
      <c r="C1233" s="6" t="s">
        <v>10</v>
      </c>
      <c r="D1233" s="9">
        <v>43</v>
      </c>
      <c r="E1233" s="9">
        <v>0</v>
      </c>
      <c r="F1233" s="9">
        <f t="shared" si="79"/>
        <v>43</v>
      </c>
      <c r="G1233" s="7">
        <f t="shared" si="76"/>
        <v>100</v>
      </c>
      <c r="H1233" s="7">
        <f t="shared" si="77"/>
        <v>0</v>
      </c>
      <c r="I1233" s="7">
        <f t="shared" si="78"/>
        <v>100</v>
      </c>
    </row>
    <row r="1234" spans="1:9" ht="10.5">
      <c r="A1234" s="16">
        <v>1231</v>
      </c>
      <c r="C1234" s="6" t="s">
        <v>109</v>
      </c>
      <c r="D1234" s="9">
        <v>183</v>
      </c>
      <c r="E1234" s="9">
        <v>3</v>
      </c>
      <c r="F1234" s="9">
        <f t="shared" si="79"/>
        <v>186</v>
      </c>
      <c r="G1234" s="7">
        <f t="shared" si="76"/>
        <v>98.38709677419355</v>
      </c>
      <c r="H1234" s="7">
        <f t="shared" si="77"/>
        <v>1.6129032258064515</v>
      </c>
      <c r="I1234" s="7">
        <f t="shared" si="78"/>
        <v>100</v>
      </c>
    </row>
    <row r="1235" spans="1:9" ht="10.5">
      <c r="A1235" s="16">
        <v>1232</v>
      </c>
      <c r="C1235" s="6" t="s">
        <v>11</v>
      </c>
      <c r="D1235" s="9">
        <v>287</v>
      </c>
      <c r="E1235" s="9">
        <v>16</v>
      </c>
      <c r="F1235" s="9">
        <f t="shared" si="79"/>
        <v>303</v>
      </c>
      <c r="G1235" s="7">
        <f t="shared" si="76"/>
        <v>94.71947194719472</v>
      </c>
      <c r="H1235" s="7">
        <f t="shared" si="77"/>
        <v>5.2805280528052805</v>
      </c>
      <c r="I1235" s="7">
        <f t="shared" si="78"/>
        <v>100</v>
      </c>
    </row>
    <row r="1236" spans="1:9" ht="10.5">
      <c r="A1236" s="16">
        <v>1233</v>
      </c>
      <c r="C1236" s="6" t="s">
        <v>12</v>
      </c>
      <c r="D1236" s="9">
        <v>51</v>
      </c>
      <c r="E1236" s="9">
        <v>6</v>
      </c>
      <c r="F1236" s="9">
        <f t="shared" si="79"/>
        <v>57</v>
      </c>
      <c r="G1236" s="7">
        <f t="shared" si="76"/>
        <v>89.47368421052632</v>
      </c>
      <c r="H1236" s="7">
        <f t="shared" si="77"/>
        <v>10.526315789473683</v>
      </c>
      <c r="I1236" s="7">
        <f t="shared" si="78"/>
        <v>100</v>
      </c>
    </row>
    <row r="1237" spans="1:9" ht="10.5">
      <c r="A1237" s="16">
        <v>1234</v>
      </c>
      <c r="C1237" s="6" t="s">
        <v>110</v>
      </c>
      <c r="D1237" s="9">
        <v>917</v>
      </c>
      <c r="E1237" s="9">
        <v>41</v>
      </c>
      <c r="F1237" s="9">
        <f t="shared" si="79"/>
        <v>958</v>
      </c>
      <c r="G1237" s="7">
        <f t="shared" si="76"/>
        <v>95.72025052192068</v>
      </c>
      <c r="H1237" s="7">
        <f t="shared" si="77"/>
        <v>4.2797494780793315</v>
      </c>
      <c r="I1237" s="7">
        <f t="shared" si="78"/>
        <v>100</v>
      </c>
    </row>
    <row r="1238" spans="1:9" ht="10.5">
      <c r="A1238" s="16">
        <v>1235</v>
      </c>
      <c r="C1238" s="6" t="s">
        <v>13</v>
      </c>
      <c r="D1238" s="9">
        <v>294</v>
      </c>
      <c r="E1238" s="9">
        <v>24</v>
      </c>
      <c r="F1238" s="9">
        <f t="shared" si="79"/>
        <v>318</v>
      </c>
      <c r="G1238" s="7">
        <f t="shared" si="76"/>
        <v>92.45283018867924</v>
      </c>
      <c r="H1238" s="7">
        <f t="shared" si="77"/>
        <v>7.547169811320755</v>
      </c>
      <c r="I1238" s="7">
        <f t="shared" si="78"/>
        <v>100</v>
      </c>
    </row>
    <row r="1239" spans="1:9" ht="10.5">
      <c r="A1239" s="16">
        <v>1236</v>
      </c>
      <c r="C1239" s="6" t="s">
        <v>117</v>
      </c>
      <c r="D1239" s="9">
        <v>11</v>
      </c>
      <c r="E1239" s="9">
        <v>3</v>
      </c>
      <c r="F1239" s="9">
        <f t="shared" si="79"/>
        <v>14</v>
      </c>
      <c r="G1239" s="7">
        <f aca="true" t="shared" si="80" ref="G1239:G1302">IF($F1239&gt;0,D1239/$F1239*100,0)</f>
        <v>78.57142857142857</v>
      </c>
      <c r="H1239" s="7">
        <f aca="true" t="shared" si="81" ref="H1239:H1302">IF($F1239&gt;0,E1239/$F1239*100,0)</f>
        <v>21.428571428571427</v>
      </c>
      <c r="I1239" s="7">
        <f aca="true" t="shared" si="82" ref="I1239:I1302">IF($F1239&gt;0,F1239/$F1239*100,0)</f>
        <v>100</v>
      </c>
    </row>
    <row r="1240" spans="1:9" ht="10.5">
      <c r="A1240" s="16">
        <v>1237</v>
      </c>
      <c r="C1240" s="6" t="s">
        <v>118</v>
      </c>
      <c r="D1240" s="9">
        <v>197</v>
      </c>
      <c r="E1240" s="9">
        <v>13</v>
      </c>
      <c r="F1240" s="9">
        <f t="shared" si="79"/>
        <v>210</v>
      </c>
      <c r="G1240" s="7">
        <f t="shared" si="80"/>
        <v>93.80952380952381</v>
      </c>
      <c r="H1240" s="7">
        <f t="shared" si="81"/>
        <v>6.190476190476191</v>
      </c>
      <c r="I1240" s="7">
        <f t="shared" si="82"/>
        <v>100</v>
      </c>
    </row>
    <row r="1241" spans="1:9" ht="10.5">
      <c r="A1241" s="16">
        <v>1238</v>
      </c>
      <c r="C1241" s="6" t="s">
        <v>14</v>
      </c>
      <c r="D1241" s="9">
        <v>527</v>
      </c>
      <c r="E1241" s="9">
        <v>37</v>
      </c>
      <c r="F1241" s="9">
        <f t="shared" si="79"/>
        <v>564</v>
      </c>
      <c r="G1241" s="7">
        <f t="shared" si="80"/>
        <v>93.43971631205675</v>
      </c>
      <c r="H1241" s="7">
        <f t="shared" si="81"/>
        <v>6.560283687943262</v>
      </c>
      <c r="I1241" s="7">
        <f t="shared" si="82"/>
        <v>100</v>
      </c>
    </row>
    <row r="1242" spans="1:9" ht="10.5">
      <c r="A1242" s="16">
        <v>1239</v>
      </c>
      <c r="C1242" s="6" t="s">
        <v>119</v>
      </c>
      <c r="D1242" s="9">
        <v>56</v>
      </c>
      <c r="E1242" s="9">
        <v>3</v>
      </c>
      <c r="F1242" s="9">
        <f t="shared" si="79"/>
        <v>59</v>
      </c>
      <c r="G1242" s="7">
        <f t="shared" si="80"/>
        <v>94.91525423728814</v>
      </c>
      <c r="H1242" s="7">
        <f t="shared" si="81"/>
        <v>5.084745762711865</v>
      </c>
      <c r="I1242" s="7">
        <f t="shared" si="82"/>
        <v>100</v>
      </c>
    </row>
    <row r="1243" spans="1:9" ht="10.5">
      <c r="A1243" s="16">
        <v>1240</v>
      </c>
      <c r="C1243" s="6" t="s">
        <v>15</v>
      </c>
      <c r="D1243" s="9">
        <v>34</v>
      </c>
      <c r="E1243" s="9">
        <v>8</v>
      </c>
      <c r="F1243" s="9">
        <f t="shared" si="79"/>
        <v>42</v>
      </c>
      <c r="G1243" s="7">
        <f t="shared" si="80"/>
        <v>80.95238095238095</v>
      </c>
      <c r="H1243" s="7">
        <f t="shared" si="81"/>
        <v>19.047619047619047</v>
      </c>
      <c r="I1243" s="7">
        <f t="shared" si="82"/>
        <v>100</v>
      </c>
    </row>
    <row r="1244" spans="1:9" ht="10.5">
      <c r="A1244" s="16">
        <v>1241</v>
      </c>
      <c r="C1244" s="6" t="s">
        <v>16</v>
      </c>
      <c r="D1244" s="9">
        <v>53</v>
      </c>
      <c r="E1244" s="9">
        <v>13</v>
      </c>
      <c r="F1244" s="9">
        <f t="shared" si="79"/>
        <v>66</v>
      </c>
      <c r="G1244" s="7">
        <f t="shared" si="80"/>
        <v>80.3030303030303</v>
      </c>
      <c r="H1244" s="7">
        <f t="shared" si="81"/>
        <v>19.696969696969695</v>
      </c>
      <c r="I1244" s="7">
        <f t="shared" si="82"/>
        <v>100</v>
      </c>
    </row>
    <row r="1245" spans="1:9" ht="10.5">
      <c r="A1245" s="16">
        <v>1242</v>
      </c>
      <c r="C1245" s="6" t="s">
        <v>17</v>
      </c>
      <c r="D1245" s="9">
        <v>221</v>
      </c>
      <c r="E1245" s="9">
        <v>16</v>
      </c>
      <c r="F1245" s="9">
        <f t="shared" si="79"/>
        <v>237</v>
      </c>
      <c r="G1245" s="7">
        <f t="shared" si="80"/>
        <v>93.24894514767934</v>
      </c>
      <c r="H1245" s="7">
        <f t="shared" si="81"/>
        <v>6.751054852320674</v>
      </c>
      <c r="I1245" s="7">
        <f t="shared" si="82"/>
        <v>100</v>
      </c>
    </row>
    <row r="1246" spans="1:9" ht="10.5">
      <c r="A1246" s="16">
        <v>1243</v>
      </c>
      <c r="B1246" s="2" t="s">
        <v>79</v>
      </c>
      <c r="C1246" s="6" t="s">
        <v>3</v>
      </c>
      <c r="D1246" s="9">
        <v>25316</v>
      </c>
      <c r="E1246" s="9">
        <v>3932</v>
      </c>
      <c r="F1246" s="9">
        <f t="shared" si="79"/>
        <v>29248</v>
      </c>
      <c r="G1246" s="7">
        <f t="shared" si="80"/>
        <v>86.55634573304157</v>
      </c>
      <c r="H1246" s="7">
        <f t="shared" si="81"/>
        <v>13.443654266958424</v>
      </c>
      <c r="I1246" s="7">
        <f t="shared" si="82"/>
        <v>100</v>
      </c>
    </row>
    <row r="1247" spans="1:9" ht="10.5">
      <c r="A1247" s="16">
        <v>1244</v>
      </c>
      <c r="C1247" s="6" t="s">
        <v>4</v>
      </c>
      <c r="D1247" s="9">
        <v>529</v>
      </c>
      <c r="E1247" s="9">
        <v>77</v>
      </c>
      <c r="F1247" s="9">
        <f t="shared" si="79"/>
        <v>606</v>
      </c>
      <c r="G1247" s="7">
        <f t="shared" si="80"/>
        <v>87.29372937293729</v>
      </c>
      <c r="H1247" s="7">
        <f t="shared" si="81"/>
        <v>12.706270627062707</v>
      </c>
      <c r="I1247" s="7">
        <f t="shared" si="82"/>
        <v>100</v>
      </c>
    </row>
    <row r="1248" spans="1:9" ht="10.5">
      <c r="A1248" s="16">
        <v>1245</v>
      </c>
      <c r="C1248" s="6" t="s">
        <v>111</v>
      </c>
      <c r="D1248" s="9">
        <v>94</v>
      </c>
      <c r="E1248" s="9">
        <v>16</v>
      </c>
      <c r="F1248" s="9">
        <f t="shared" si="79"/>
        <v>110</v>
      </c>
      <c r="G1248" s="7">
        <f t="shared" si="80"/>
        <v>85.45454545454545</v>
      </c>
      <c r="H1248" s="7">
        <f t="shared" si="81"/>
        <v>14.545454545454545</v>
      </c>
      <c r="I1248" s="7">
        <f t="shared" si="82"/>
        <v>100</v>
      </c>
    </row>
    <row r="1249" spans="1:9" ht="10.5">
      <c r="A1249" s="16">
        <v>1246</v>
      </c>
      <c r="C1249" s="6" t="s">
        <v>5</v>
      </c>
      <c r="D1249" s="9">
        <v>232</v>
      </c>
      <c r="E1249" s="9">
        <v>22</v>
      </c>
      <c r="F1249" s="9">
        <f t="shared" si="79"/>
        <v>254</v>
      </c>
      <c r="G1249" s="7">
        <f t="shared" si="80"/>
        <v>91.33858267716536</v>
      </c>
      <c r="H1249" s="7">
        <f t="shared" si="81"/>
        <v>8.661417322834646</v>
      </c>
      <c r="I1249" s="7">
        <f t="shared" si="82"/>
        <v>100</v>
      </c>
    </row>
    <row r="1250" spans="1:9" ht="10.5">
      <c r="A1250" s="16">
        <v>1247</v>
      </c>
      <c r="C1250" s="6" t="s">
        <v>112</v>
      </c>
      <c r="D1250" s="9">
        <v>44</v>
      </c>
      <c r="E1250" s="9">
        <v>0</v>
      </c>
      <c r="F1250" s="9">
        <f t="shared" si="79"/>
        <v>44</v>
      </c>
      <c r="G1250" s="7">
        <f t="shared" si="80"/>
        <v>100</v>
      </c>
      <c r="H1250" s="7">
        <f t="shared" si="81"/>
        <v>0</v>
      </c>
      <c r="I1250" s="7">
        <f t="shared" si="82"/>
        <v>100</v>
      </c>
    </row>
    <row r="1251" spans="1:9" ht="10.5">
      <c r="A1251" s="16">
        <v>1248</v>
      </c>
      <c r="C1251" s="6" t="s">
        <v>113</v>
      </c>
      <c r="D1251" s="9">
        <v>73</v>
      </c>
      <c r="E1251" s="9">
        <v>9</v>
      </c>
      <c r="F1251" s="9">
        <f t="shared" si="79"/>
        <v>82</v>
      </c>
      <c r="G1251" s="7">
        <f t="shared" si="80"/>
        <v>89.02439024390245</v>
      </c>
      <c r="H1251" s="7">
        <f t="shared" si="81"/>
        <v>10.975609756097562</v>
      </c>
      <c r="I1251" s="7">
        <f t="shared" si="82"/>
        <v>100</v>
      </c>
    </row>
    <row r="1252" spans="1:9" ht="10.5">
      <c r="A1252" s="16">
        <v>1249</v>
      </c>
      <c r="C1252" s="6" t="s">
        <v>114</v>
      </c>
      <c r="D1252" s="9">
        <v>70</v>
      </c>
      <c r="E1252" s="9">
        <v>3</v>
      </c>
      <c r="F1252" s="9">
        <f t="shared" si="79"/>
        <v>73</v>
      </c>
      <c r="G1252" s="7">
        <f t="shared" si="80"/>
        <v>95.8904109589041</v>
      </c>
      <c r="H1252" s="7">
        <f t="shared" si="81"/>
        <v>4.10958904109589</v>
      </c>
      <c r="I1252" s="7">
        <f t="shared" si="82"/>
        <v>100</v>
      </c>
    </row>
    <row r="1253" spans="1:9" ht="10.5">
      <c r="A1253" s="16">
        <v>1250</v>
      </c>
      <c r="C1253" s="6" t="s">
        <v>108</v>
      </c>
      <c r="D1253" s="9">
        <v>40</v>
      </c>
      <c r="E1253" s="9">
        <v>0</v>
      </c>
      <c r="F1253" s="9">
        <f t="shared" si="79"/>
        <v>40</v>
      </c>
      <c r="G1253" s="7">
        <f t="shared" si="80"/>
        <v>100</v>
      </c>
      <c r="H1253" s="7">
        <f t="shared" si="81"/>
        <v>0</v>
      </c>
      <c r="I1253" s="7">
        <f t="shared" si="82"/>
        <v>100</v>
      </c>
    </row>
    <row r="1254" spans="1:9" ht="10.5">
      <c r="A1254" s="16">
        <v>1251</v>
      </c>
      <c r="C1254" s="6" t="s">
        <v>6</v>
      </c>
      <c r="D1254" s="9">
        <v>21</v>
      </c>
      <c r="E1254" s="9">
        <v>3</v>
      </c>
      <c r="F1254" s="9">
        <f t="shared" si="79"/>
        <v>24</v>
      </c>
      <c r="G1254" s="7">
        <f t="shared" si="80"/>
        <v>87.5</v>
      </c>
      <c r="H1254" s="7">
        <f t="shared" si="81"/>
        <v>12.5</v>
      </c>
      <c r="I1254" s="7">
        <f t="shared" si="82"/>
        <v>100</v>
      </c>
    </row>
    <row r="1255" spans="1:9" ht="10.5">
      <c r="A1255" s="16">
        <v>1252</v>
      </c>
      <c r="C1255" s="6" t="s">
        <v>7</v>
      </c>
      <c r="D1255" s="9">
        <v>15</v>
      </c>
      <c r="E1255" s="9">
        <v>3</v>
      </c>
      <c r="F1255" s="9">
        <f t="shared" si="79"/>
        <v>18</v>
      </c>
      <c r="G1255" s="7">
        <f t="shared" si="80"/>
        <v>83.33333333333334</v>
      </c>
      <c r="H1255" s="7">
        <f t="shared" si="81"/>
        <v>16.666666666666664</v>
      </c>
      <c r="I1255" s="7">
        <f t="shared" si="82"/>
        <v>100</v>
      </c>
    </row>
    <row r="1256" spans="1:9" ht="10.5">
      <c r="A1256" s="16">
        <v>1253</v>
      </c>
      <c r="C1256" s="6" t="s">
        <v>8</v>
      </c>
      <c r="D1256" s="9">
        <v>96</v>
      </c>
      <c r="E1256" s="9">
        <v>8</v>
      </c>
      <c r="F1256" s="9">
        <f t="shared" si="79"/>
        <v>104</v>
      </c>
      <c r="G1256" s="7">
        <f t="shared" si="80"/>
        <v>92.3076923076923</v>
      </c>
      <c r="H1256" s="7">
        <f t="shared" si="81"/>
        <v>7.6923076923076925</v>
      </c>
      <c r="I1256" s="7">
        <f t="shared" si="82"/>
        <v>100</v>
      </c>
    </row>
    <row r="1257" spans="1:9" ht="10.5">
      <c r="A1257" s="16">
        <v>1254</v>
      </c>
      <c r="C1257" s="6" t="s">
        <v>115</v>
      </c>
      <c r="D1257" s="9">
        <v>55</v>
      </c>
      <c r="E1257" s="9">
        <v>0</v>
      </c>
      <c r="F1257" s="9">
        <f t="shared" si="79"/>
        <v>55</v>
      </c>
      <c r="G1257" s="7">
        <f t="shared" si="80"/>
        <v>100</v>
      </c>
      <c r="H1257" s="7">
        <f t="shared" si="81"/>
        <v>0</v>
      </c>
      <c r="I1257" s="7">
        <f t="shared" si="82"/>
        <v>100</v>
      </c>
    </row>
    <row r="1258" spans="1:9" ht="10.5">
      <c r="A1258" s="16">
        <v>1255</v>
      </c>
      <c r="C1258" s="6" t="s">
        <v>9</v>
      </c>
      <c r="D1258" s="9">
        <v>60</v>
      </c>
      <c r="E1258" s="9">
        <v>6</v>
      </c>
      <c r="F1258" s="9">
        <f t="shared" si="79"/>
        <v>66</v>
      </c>
      <c r="G1258" s="7">
        <f t="shared" si="80"/>
        <v>90.9090909090909</v>
      </c>
      <c r="H1258" s="7">
        <f t="shared" si="81"/>
        <v>9.090909090909092</v>
      </c>
      <c r="I1258" s="7">
        <f t="shared" si="82"/>
        <v>100</v>
      </c>
    </row>
    <row r="1259" spans="1:9" ht="10.5">
      <c r="A1259" s="16">
        <v>1256</v>
      </c>
      <c r="C1259" s="6" t="s">
        <v>116</v>
      </c>
      <c r="D1259" s="9">
        <v>0</v>
      </c>
      <c r="E1259" s="9">
        <v>0</v>
      </c>
      <c r="F1259" s="9">
        <f t="shared" si="79"/>
        <v>0</v>
      </c>
      <c r="G1259" s="7">
        <f t="shared" si="80"/>
        <v>0</v>
      </c>
      <c r="H1259" s="7">
        <f t="shared" si="81"/>
        <v>0</v>
      </c>
      <c r="I1259" s="7">
        <f t="shared" si="82"/>
        <v>0</v>
      </c>
    </row>
    <row r="1260" spans="1:9" ht="10.5">
      <c r="A1260" s="16">
        <v>1257</v>
      </c>
      <c r="C1260" s="6" t="s">
        <v>10</v>
      </c>
      <c r="D1260" s="9">
        <v>11</v>
      </c>
      <c r="E1260" s="9">
        <v>0</v>
      </c>
      <c r="F1260" s="9">
        <f t="shared" si="79"/>
        <v>11</v>
      </c>
      <c r="G1260" s="7">
        <f t="shared" si="80"/>
        <v>100</v>
      </c>
      <c r="H1260" s="7">
        <f t="shared" si="81"/>
        <v>0</v>
      </c>
      <c r="I1260" s="7">
        <f t="shared" si="82"/>
        <v>100</v>
      </c>
    </row>
    <row r="1261" spans="1:9" ht="10.5">
      <c r="A1261" s="16">
        <v>1258</v>
      </c>
      <c r="C1261" s="6" t="s">
        <v>109</v>
      </c>
      <c r="D1261" s="9">
        <v>93</v>
      </c>
      <c r="E1261" s="9">
        <v>7</v>
      </c>
      <c r="F1261" s="9">
        <f t="shared" si="79"/>
        <v>100</v>
      </c>
      <c r="G1261" s="7">
        <f t="shared" si="80"/>
        <v>93</v>
      </c>
      <c r="H1261" s="7">
        <f t="shared" si="81"/>
        <v>7.000000000000001</v>
      </c>
      <c r="I1261" s="7">
        <f t="shared" si="82"/>
        <v>100</v>
      </c>
    </row>
    <row r="1262" spans="1:9" ht="10.5">
      <c r="A1262" s="16">
        <v>1259</v>
      </c>
      <c r="C1262" s="6" t="s">
        <v>11</v>
      </c>
      <c r="D1262" s="9">
        <v>50</v>
      </c>
      <c r="E1262" s="9">
        <v>4</v>
      </c>
      <c r="F1262" s="9">
        <f t="shared" si="79"/>
        <v>54</v>
      </c>
      <c r="G1262" s="7">
        <f t="shared" si="80"/>
        <v>92.5925925925926</v>
      </c>
      <c r="H1262" s="7">
        <f t="shared" si="81"/>
        <v>7.4074074074074066</v>
      </c>
      <c r="I1262" s="7">
        <f t="shared" si="82"/>
        <v>100</v>
      </c>
    </row>
    <row r="1263" spans="1:9" ht="10.5">
      <c r="A1263" s="16">
        <v>1260</v>
      </c>
      <c r="C1263" s="6" t="s">
        <v>12</v>
      </c>
      <c r="D1263" s="9">
        <v>29</v>
      </c>
      <c r="E1263" s="9">
        <v>5</v>
      </c>
      <c r="F1263" s="9">
        <f t="shared" si="79"/>
        <v>34</v>
      </c>
      <c r="G1263" s="7">
        <f t="shared" si="80"/>
        <v>85.29411764705883</v>
      </c>
      <c r="H1263" s="7">
        <f t="shared" si="81"/>
        <v>14.705882352941178</v>
      </c>
      <c r="I1263" s="7">
        <f t="shared" si="82"/>
        <v>100</v>
      </c>
    </row>
    <row r="1264" spans="1:9" ht="10.5">
      <c r="A1264" s="16">
        <v>1261</v>
      </c>
      <c r="C1264" s="6" t="s">
        <v>110</v>
      </c>
      <c r="D1264" s="9">
        <v>78</v>
      </c>
      <c r="E1264" s="9">
        <v>14</v>
      </c>
      <c r="F1264" s="9">
        <f t="shared" si="79"/>
        <v>92</v>
      </c>
      <c r="G1264" s="7">
        <f t="shared" si="80"/>
        <v>84.78260869565217</v>
      </c>
      <c r="H1264" s="7">
        <f t="shared" si="81"/>
        <v>15.217391304347828</v>
      </c>
      <c r="I1264" s="7">
        <f t="shared" si="82"/>
        <v>100</v>
      </c>
    </row>
    <row r="1265" spans="1:9" ht="10.5">
      <c r="A1265" s="16">
        <v>1262</v>
      </c>
      <c r="C1265" s="6" t="s">
        <v>13</v>
      </c>
      <c r="D1265" s="9">
        <v>229</v>
      </c>
      <c r="E1265" s="9">
        <v>26</v>
      </c>
      <c r="F1265" s="9">
        <f t="shared" si="79"/>
        <v>255</v>
      </c>
      <c r="G1265" s="7">
        <f t="shared" si="80"/>
        <v>89.80392156862746</v>
      </c>
      <c r="H1265" s="7">
        <f t="shared" si="81"/>
        <v>10.196078431372548</v>
      </c>
      <c r="I1265" s="7">
        <f t="shared" si="82"/>
        <v>100</v>
      </c>
    </row>
    <row r="1266" spans="1:9" ht="10.5">
      <c r="A1266" s="16">
        <v>1263</v>
      </c>
      <c r="C1266" s="6" t="s">
        <v>117</v>
      </c>
      <c r="D1266" s="9">
        <v>47</v>
      </c>
      <c r="E1266" s="9">
        <v>9</v>
      </c>
      <c r="F1266" s="9">
        <f t="shared" si="79"/>
        <v>56</v>
      </c>
      <c r="G1266" s="7">
        <f t="shared" si="80"/>
        <v>83.92857142857143</v>
      </c>
      <c r="H1266" s="7">
        <f t="shared" si="81"/>
        <v>16.071428571428573</v>
      </c>
      <c r="I1266" s="7">
        <f t="shared" si="82"/>
        <v>100</v>
      </c>
    </row>
    <row r="1267" spans="1:9" ht="10.5">
      <c r="A1267" s="16">
        <v>1264</v>
      </c>
      <c r="C1267" s="6" t="s">
        <v>118</v>
      </c>
      <c r="D1267" s="9">
        <v>173</v>
      </c>
      <c r="E1267" s="9">
        <v>9</v>
      </c>
      <c r="F1267" s="9">
        <f t="shared" si="79"/>
        <v>182</v>
      </c>
      <c r="G1267" s="7">
        <f t="shared" si="80"/>
        <v>95.05494505494505</v>
      </c>
      <c r="H1267" s="7">
        <f t="shared" si="81"/>
        <v>4.945054945054945</v>
      </c>
      <c r="I1267" s="7">
        <f t="shared" si="82"/>
        <v>100</v>
      </c>
    </row>
    <row r="1268" spans="1:9" ht="10.5">
      <c r="A1268" s="16">
        <v>1265</v>
      </c>
      <c r="C1268" s="6" t="s">
        <v>14</v>
      </c>
      <c r="D1268" s="9">
        <v>1073</v>
      </c>
      <c r="E1268" s="9">
        <v>77</v>
      </c>
      <c r="F1268" s="9">
        <f t="shared" si="79"/>
        <v>1150</v>
      </c>
      <c r="G1268" s="7">
        <f t="shared" si="80"/>
        <v>93.30434782608695</v>
      </c>
      <c r="H1268" s="7">
        <f t="shared" si="81"/>
        <v>6.695652173913043</v>
      </c>
      <c r="I1268" s="7">
        <f t="shared" si="82"/>
        <v>100</v>
      </c>
    </row>
    <row r="1269" spans="1:9" ht="10.5">
      <c r="A1269" s="16">
        <v>1266</v>
      </c>
      <c r="C1269" s="6" t="s">
        <v>119</v>
      </c>
      <c r="D1269" s="9">
        <v>18</v>
      </c>
      <c r="E1269" s="9">
        <v>0</v>
      </c>
      <c r="F1269" s="9">
        <f t="shared" si="79"/>
        <v>18</v>
      </c>
      <c r="G1269" s="7">
        <f t="shared" si="80"/>
        <v>100</v>
      </c>
      <c r="H1269" s="7">
        <f t="shared" si="81"/>
        <v>0</v>
      </c>
      <c r="I1269" s="7">
        <f t="shared" si="82"/>
        <v>100</v>
      </c>
    </row>
    <row r="1270" spans="1:9" ht="10.5">
      <c r="A1270" s="16">
        <v>1267</v>
      </c>
      <c r="C1270" s="6" t="s">
        <v>15</v>
      </c>
      <c r="D1270" s="9">
        <v>77</v>
      </c>
      <c r="E1270" s="9">
        <v>6</v>
      </c>
      <c r="F1270" s="9">
        <f t="shared" si="79"/>
        <v>83</v>
      </c>
      <c r="G1270" s="7">
        <f t="shared" si="80"/>
        <v>92.7710843373494</v>
      </c>
      <c r="H1270" s="7">
        <f t="shared" si="81"/>
        <v>7.228915662650602</v>
      </c>
      <c r="I1270" s="7">
        <f t="shared" si="82"/>
        <v>100</v>
      </c>
    </row>
    <row r="1271" spans="1:9" ht="10.5">
      <c r="A1271" s="16">
        <v>1268</v>
      </c>
      <c r="C1271" s="6" t="s">
        <v>16</v>
      </c>
      <c r="D1271" s="9">
        <v>145</v>
      </c>
      <c r="E1271" s="9">
        <v>20</v>
      </c>
      <c r="F1271" s="9">
        <f t="shared" si="79"/>
        <v>165</v>
      </c>
      <c r="G1271" s="7">
        <f t="shared" si="80"/>
        <v>87.87878787878788</v>
      </c>
      <c r="H1271" s="7">
        <f t="shared" si="81"/>
        <v>12.121212121212121</v>
      </c>
      <c r="I1271" s="7">
        <f t="shared" si="82"/>
        <v>100</v>
      </c>
    </row>
    <row r="1272" spans="1:9" ht="10.5">
      <c r="A1272" s="16">
        <v>1269</v>
      </c>
      <c r="C1272" s="6" t="s">
        <v>17</v>
      </c>
      <c r="D1272" s="9">
        <v>6</v>
      </c>
      <c r="E1272" s="9">
        <v>0</v>
      </c>
      <c r="F1272" s="9">
        <f t="shared" si="79"/>
        <v>6</v>
      </c>
      <c r="G1272" s="7">
        <f t="shared" si="80"/>
        <v>100</v>
      </c>
      <c r="H1272" s="7">
        <f t="shared" si="81"/>
        <v>0</v>
      </c>
      <c r="I1272" s="7">
        <f t="shared" si="82"/>
        <v>100</v>
      </c>
    </row>
    <row r="1273" spans="1:9" ht="10.5">
      <c r="A1273" s="16">
        <v>1270</v>
      </c>
      <c r="B1273" s="2" t="s">
        <v>80</v>
      </c>
      <c r="C1273" s="6" t="s">
        <v>3</v>
      </c>
      <c r="D1273" s="9">
        <v>15954</v>
      </c>
      <c r="E1273" s="9">
        <v>4035</v>
      </c>
      <c r="F1273" s="9">
        <f t="shared" si="79"/>
        <v>19989</v>
      </c>
      <c r="G1273" s="7">
        <f t="shared" si="80"/>
        <v>79.81389764370404</v>
      </c>
      <c r="H1273" s="7">
        <f t="shared" si="81"/>
        <v>20.18610235629596</v>
      </c>
      <c r="I1273" s="7">
        <f t="shared" si="82"/>
        <v>100</v>
      </c>
    </row>
    <row r="1274" spans="1:9" ht="10.5">
      <c r="A1274" s="16">
        <v>1271</v>
      </c>
      <c r="C1274" s="6" t="s">
        <v>4</v>
      </c>
      <c r="D1274" s="9">
        <v>272</v>
      </c>
      <c r="E1274" s="9">
        <v>71</v>
      </c>
      <c r="F1274" s="9">
        <f t="shared" si="79"/>
        <v>343</v>
      </c>
      <c r="G1274" s="7">
        <f t="shared" si="80"/>
        <v>79.30029154518951</v>
      </c>
      <c r="H1274" s="7">
        <f t="shared" si="81"/>
        <v>20.699708454810494</v>
      </c>
      <c r="I1274" s="7">
        <f t="shared" si="82"/>
        <v>100</v>
      </c>
    </row>
    <row r="1275" spans="1:9" ht="10.5">
      <c r="A1275" s="16">
        <v>1272</v>
      </c>
      <c r="C1275" s="6" t="s">
        <v>111</v>
      </c>
      <c r="D1275" s="9">
        <v>21</v>
      </c>
      <c r="E1275" s="9">
        <v>3</v>
      </c>
      <c r="F1275" s="9">
        <f t="shared" si="79"/>
        <v>24</v>
      </c>
      <c r="G1275" s="7">
        <f t="shared" si="80"/>
        <v>87.5</v>
      </c>
      <c r="H1275" s="7">
        <f t="shared" si="81"/>
        <v>12.5</v>
      </c>
      <c r="I1275" s="7">
        <f t="shared" si="82"/>
        <v>100</v>
      </c>
    </row>
    <row r="1276" spans="1:9" ht="10.5">
      <c r="A1276" s="16">
        <v>1273</v>
      </c>
      <c r="C1276" s="6" t="s">
        <v>5</v>
      </c>
      <c r="D1276" s="9">
        <v>168</v>
      </c>
      <c r="E1276" s="9">
        <v>15</v>
      </c>
      <c r="F1276" s="9">
        <f t="shared" si="79"/>
        <v>183</v>
      </c>
      <c r="G1276" s="7">
        <f t="shared" si="80"/>
        <v>91.80327868852459</v>
      </c>
      <c r="H1276" s="7">
        <f t="shared" si="81"/>
        <v>8.19672131147541</v>
      </c>
      <c r="I1276" s="7">
        <f t="shared" si="82"/>
        <v>100</v>
      </c>
    </row>
    <row r="1277" spans="1:9" ht="10.5">
      <c r="A1277" s="16">
        <v>1274</v>
      </c>
      <c r="C1277" s="6" t="s">
        <v>112</v>
      </c>
      <c r="D1277" s="9">
        <v>25</v>
      </c>
      <c r="E1277" s="9">
        <v>4</v>
      </c>
      <c r="F1277" s="9">
        <f t="shared" si="79"/>
        <v>29</v>
      </c>
      <c r="G1277" s="7">
        <f t="shared" si="80"/>
        <v>86.20689655172413</v>
      </c>
      <c r="H1277" s="7">
        <f t="shared" si="81"/>
        <v>13.793103448275861</v>
      </c>
      <c r="I1277" s="7">
        <f t="shared" si="82"/>
        <v>100</v>
      </c>
    </row>
    <row r="1278" spans="1:9" ht="10.5">
      <c r="A1278" s="16">
        <v>1275</v>
      </c>
      <c r="C1278" s="6" t="s">
        <v>113</v>
      </c>
      <c r="D1278" s="9">
        <v>10</v>
      </c>
      <c r="E1278" s="9">
        <v>0</v>
      </c>
      <c r="F1278" s="9">
        <f t="shared" si="79"/>
        <v>10</v>
      </c>
      <c r="G1278" s="7">
        <f t="shared" si="80"/>
        <v>100</v>
      </c>
      <c r="H1278" s="7">
        <f t="shared" si="81"/>
        <v>0</v>
      </c>
      <c r="I1278" s="7">
        <f t="shared" si="82"/>
        <v>100</v>
      </c>
    </row>
    <row r="1279" spans="1:9" ht="10.5">
      <c r="A1279" s="16">
        <v>1276</v>
      </c>
      <c r="C1279" s="6" t="s">
        <v>114</v>
      </c>
      <c r="D1279" s="9">
        <v>13</v>
      </c>
      <c r="E1279" s="9">
        <v>0</v>
      </c>
      <c r="F1279" s="9">
        <f t="shared" si="79"/>
        <v>13</v>
      </c>
      <c r="G1279" s="7">
        <f t="shared" si="80"/>
        <v>100</v>
      </c>
      <c r="H1279" s="7">
        <f t="shared" si="81"/>
        <v>0</v>
      </c>
      <c r="I1279" s="7">
        <f t="shared" si="82"/>
        <v>100</v>
      </c>
    </row>
    <row r="1280" spans="1:9" ht="10.5">
      <c r="A1280" s="16">
        <v>1277</v>
      </c>
      <c r="C1280" s="6" t="s">
        <v>108</v>
      </c>
      <c r="D1280" s="9">
        <v>11</v>
      </c>
      <c r="E1280" s="9">
        <v>0</v>
      </c>
      <c r="F1280" s="9">
        <f t="shared" si="79"/>
        <v>11</v>
      </c>
      <c r="G1280" s="7">
        <f t="shared" si="80"/>
        <v>100</v>
      </c>
      <c r="H1280" s="7">
        <f t="shared" si="81"/>
        <v>0</v>
      </c>
      <c r="I1280" s="7">
        <f t="shared" si="82"/>
        <v>100</v>
      </c>
    </row>
    <row r="1281" spans="1:9" ht="10.5">
      <c r="A1281" s="16">
        <v>1278</v>
      </c>
      <c r="C1281" s="6" t="s">
        <v>6</v>
      </c>
      <c r="D1281" s="9">
        <v>7</v>
      </c>
      <c r="E1281" s="9">
        <v>0</v>
      </c>
      <c r="F1281" s="9">
        <f t="shared" si="79"/>
        <v>7</v>
      </c>
      <c r="G1281" s="7">
        <f t="shared" si="80"/>
        <v>100</v>
      </c>
      <c r="H1281" s="7">
        <f t="shared" si="81"/>
        <v>0</v>
      </c>
      <c r="I1281" s="7">
        <f t="shared" si="82"/>
        <v>100</v>
      </c>
    </row>
    <row r="1282" spans="1:9" ht="10.5">
      <c r="A1282" s="16">
        <v>1279</v>
      </c>
      <c r="C1282" s="6" t="s">
        <v>7</v>
      </c>
      <c r="D1282" s="9">
        <v>0</v>
      </c>
      <c r="E1282" s="9">
        <v>0</v>
      </c>
      <c r="F1282" s="9">
        <f t="shared" si="79"/>
        <v>0</v>
      </c>
      <c r="G1282" s="7">
        <f t="shared" si="80"/>
        <v>0</v>
      </c>
      <c r="H1282" s="7">
        <f t="shared" si="81"/>
        <v>0</v>
      </c>
      <c r="I1282" s="7">
        <f t="shared" si="82"/>
        <v>0</v>
      </c>
    </row>
    <row r="1283" spans="1:9" ht="10.5">
      <c r="A1283" s="16">
        <v>1280</v>
      </c>
      <c r="C1283" s="6" t="s">
        <v>8</v>
      </c>
      <c r="D1283" s="9">
        <v>23</v>
      </c>
      <c r="E1283" s="9">
        <v>5</v>
      </c>
      <c r="F1283" s="9">
        <f t="shared" si="79"/>
        <v>28</v>
      </c>
      <c r="G1283" s="7">
        <f t="shared" si="80"/>
        <v>82.14285714285714</v>
      </c>
      <c r="H1283" s="7">
        <f t="shared" si="81"/>
        <v>17.857142857142858</v>
      </c>
      <c r="I1283" s="7">
        <f t="shared" si="82"/>
        <v>100</v>
      </c>
    </row>
    <row r="1284" spans="1:9" ht="10.5">
      <c r="A1284" s="16">
        <v>1281</v>
      </c>
      <c r="C1284" s="6" t="s">
        <v>115</v>
      </c>
      <c r="D1284" s="9">
        <v>5</v>
      </c>
      <c r="E1284" s="9">
        <v>0</v>
      </c>
      <c r="F1284" s="9">
        <f t="shared" si="79"/>
        <v>5</v>
      </c>
      <c r="G1284" s="7">
        <f t="shared" si="80"/>
        <v>100</v>
      </c>
      <c r="H1284" s="7">
        <f t="shared" si="81"/>
        <v>0</v>
      </c>
      <c r="I1284" s="7">
        <f t="shared" si="82"/>
        <v>100</v>
      </c>
    </row>
    <row r="1285" spans="1:9" ht="10.5">
      <c r="A1285" s="16">
        <v>1282</v>
      </c>
      <c r="C1285" s="6" t="s">
        <v>9</v>
      </c>
      <c r="D1285" s="9">
        <v>4</v>
      </c>
      <c r="E1285" s="9">
        <v>0</v>
      </c>
      <c r="F1285" s="9">
        <f aca="true" t="shared" si="83" ref="F1285:F1348">SUM(D1285:E1285)</f>
        <v>4</v>
      </c>
      <c r="G1285" s="7">
        <f t="shared" si="80"/>
        <v>100</v>
      </c>
      <c r="H1285" s="7">
        <f t="shared" si="81"/>
        <v>0</v>
      </c>
      <c r="I1285" s="7">
        <f t="shared" si="82"/>
        <v>100</v>
      </c>
    </row>
    <row r="1286" spans="1:9" ht="10.5">
      <c r="A1286" s="16">
        <v>1283</v>
      </c>
      <c r="C1286" s="6" t="s">
        <v>116</v>
      </c>
      <c r="D1286" s="9">
        <v>12</v>
      </c>
      <c r="E1286" s="9">
        <v>0</v>
      </c>
      <c r="F1286" s="9">
        <f t="shared" si="83"/>
        <v>12</v>
      </c>
      <c r="G1286" s="7">
        <f t="shared" si="80"/>
        <v>100</v>
      </c>
      <c r="H1286" s="7">
        <f t="shared" si="81"/>
        <v>0</v>
      </c>
      <c r="I1286" s="7">
        <f t="shared" si="82"/>
        <v>100</v>
      </c>
    </row>
    <row r="1287" spans="1:9" ht="10.5">
      <c r="A1287" s="16">
        <v>1284</v>
      </c>
      <c r="C1287" s="6" t="s">
        <v>10</v>
      </c>
      <c r="D1287" s="9">
        <v>3</v>
      </c>
      <c r="E1287" s="9">
        <v>0</v>
      </c>
      <c r="F1287" s="9">
        <f t="shared" si="83"/>
        <v>3</v>
      </c>
      <c r="G1287" s="7">
        <f t="shared" si="80"/>
        <v>100</v>
      </c>
      <c r="H1287" s="7">
        <f t="shared" si="81"/>
        <v>0</v>
      </c>
      <c r="I1287" s="7">
        <f t="shared" si="82"/>
        <v>100</v>
      </c>
    </row>
    <row r="1288" spans="1:9" ht="10.5">
      <c r="A1288" s="16">
        <v>1285</v>
      </c>
      <c r="C1288" s="6" t="s">
        <v>109</v>
      </c>
      <c r="D1288" s="9">
        <v>65</v>
      </c>
      <c r="E1288" s="9">
        <v>0</v>
      </c>
      <c r="F1288" s="9">
        <f t="shared" si="83"/>
        <v>65</v>
      </c>
      <c r="G1288" s="7">
        <f t="shared" si="80"/>
        <v>100</v>
      </c>
      <c r="H1288" s="7">
        <f t="shared" si="81"/>
        <v>0</v>
      </c>
      <c r="I1288" s="7">
        <f t="shared" si="82"/>
        <v>100</v>
      </c>
    </row>
    <row r="1289" spans="1:9" ht="10.5">
      <c r="A1289" s="16">
        <v>1286</v>
      </c>
      <c r="C1289" s="6" t="s">
        <v>11</v>
      </c>
      <c r="D1289" s="9">
        <v>14</v>
      </c>
      <c r="E1289" s="9">
        <v>0</v>
      </c>
      <c r="F1289" s="9">
        <f t="shared" si="83"/>
        <v>14</v>
      </c>
      <c r="G1289" s="7">
        <f t="shared" si="80"/>
        <v>100</v>
      </c>
      <c r="H1289" s="7">
        <f t="shared" si="81"/>
        <v>0</v>
      </c>
      <c r="I1289" s="7">
        <f t="shared" si="82"/>
        <v>100</v>
      </c>
    </row>
    <row r="1290" spans="1:9" ht="10.5">
      <c r="A1290" s="16">
        <v>1287</v>
      </c>
      <c r="C1290" s="6" t="s">
        <v>12</v>
      </c>
      <c r="D1290" s="9">
        <v>15</v>
      </c>
      <c r="E1290" s="9">
        <v>4</v>
      </c>
      <c r="F1290" s="9">
        <f t="shared" si="83"/>
        <v>19</v>
      </c>
      <c r="G1290" s="7">
        <f t="shared" si="80"/>
        <v>78.94736842105263</v>
      </c>
      <c r="H1290" s="7">
        <f t="shared" si="81"/>
        <v>21.052631578947366</v>
      </c>
      <c r="I1290" s="7">
        <f t="shared" si="82"/>
        <v>100</v>
      </c>
    </row>
    <row r="1291" spans="1:9" ht="10.5">
      <c r="A1291" s="16">
        <v>1288</v>
      </c>
      <c r="C1291" s="6" t="s">
        <v>110</v>
      </c>
      <c r="D1291" s="9">
        <v>220</v>
      </c>
      <c r="E1291" s="9">
        <v>16</v>
      </c>
      <c r="F1291" s="9">
        <f t="shared" si="83"/>
        <v>236</v>
      </c>
      <c r="G1291" s="7">
        <f t="shared" si="80"/>
        <v>93.22033898305084</v>
      </c>
      <c r="H1291" s="7">
        <f t="shared" si="81"/>
        <v>6.779661016949152</v>
      </c>
      <c r="I1291" s="7">
        <f t="shared" si="82"/>
        <v>100</v>
      </c>
    </row>
    <row r="1292" spans="1:9" ht="10.5">
      <c r="A1292" s="16">
        <v>1289</v>
      </c>
      <c r="C1292" s="6" t="s">
        <v>13</v>
      </c>
      <c r="D1292" s="9">
        <v>173</v>
      </c>
      <c r="E1292" s="9">
        <v>11</v>
      </c>
      <c r="F1292" s="9">
        <f t="shared" si="83"/>
        <v>184</v>
      </c>
      <c r="G1292" s="7">
        <f t="shared" si="80"/>
        <v>94.02173913043478</v>
      </c>
      <c r="H1292" s="7">
        <f t="shared" si="81"/>
        <v>5.978260869565218</v>
      </c>
      <c r="I1292" s="7">
        <f t="shared" si="82"/>
        <v>100</v>
      </c>
    </row>
    <row r="1293" spans="1:9" ht="10.5">
      <c r="A1293" s="16">
        <v>1290</v>
      </c>
      <c r="C1293" s="6" t="s">
        <v>117</v>
      </c>
      <c r="D1293" s="9">
        <v>5</v>
      </c>
      <c r="E1293" s="9">
        <v>0</v>
      </c>
      <c r="F1293" s="9">
        <f t="shared" si="83"/>
        <v>5</v>
      </c>
      <c r="G1293" s="7">
        <f t="shared" si="80"/>
        <v>100</v>
      </c>
      <c r="H1293" s="7">
        <f t="shared" si="81"/>
        <v>0</v>
      </c>
      <c r="I1293" s="7">
        <f t="shared" si="82"/>
        <v>100</v>
      </c>
    </row>
    <row r="1294" spans="1:9" ht="10.5">
      <c r="A1294" s="16">
        <v>1291</v>
      </c>
      <c r="C1294" s="6" t="s">
        <v>118</v>
      </c>
      <c r="D1294" s="9">
        <v>43</v>
      </c>
      <c r="E1294" s="9">
        <v>0</v>
      </c>
      <c r="F1294" s="9">
        <f t="shared" si="83"/>
        <v>43</v>
      </c>
      <c r="G1294" s="7">
        <f t="shared" si="80"/>
        <v>100</v>
      </c>
      <c r="H1294" s="7">
        <f t="shared" si="81"/>
        <v>0</v>
      </c>
      <c r="I1294" s="7">
        <f t="shared" si="82"/>
        <v>100</v>
      </c>
    </row>
    <row r="1295" spans="1:9" ht="10.5">
      <c r="A1295" s="16">
        <v>1292</v>
      </c>
      <c r="C1295" s="6" t="s">
        <v>14</v>
      </c>
      <c r="D1295" s="9">
        <v>157</v>
      </c>
      <c r="E1295" s="9">
        <v>12</v>
      </c>
      <c r="F1295" s="9">
        <f t="shared" si="83"/>
        <v>169</v>
      </c>
      <c r="G1295" s="7">
        <f t="shared" si="80"/>
        <v>92.89940828402366</v>
      </c>
      <c r="H1295" s="7">
        <f t="shared" si="81"/>
        <v>7.100591715976331</v>
      </c>
      <c r="I1295" s="7">
        <f t="shared" si="82"/>
        <v>100</v>
      </c>
    </row>
    <row r="1296" spans="1:9" ht="10.5">
      <c r="A1296" s="16">
        <v>1293</v>
      </c>
      <c r="C1296" s="6" t="s">
        <v>119</v>
      </c>
      <c r="D1296" s="9">
        <v>10</v>
      </c>
      <c r="E1296" s="9">
        <v>0</v>
      </c>
      <c r="F1296" s="9">
        <f t="shared" si="83"/>
        <v>10</v>
      </c>
      <c r="G1296" s="7">
        <f t="shared" si="80"/>
        <v>100</v>
      </c>
      <c r="H1296" s="7">
        <f t="shared" si="81"/>
        <v>0</v>
      </c>
      <c r="I1296" s="7">
        <f t="shared" si="82"/>
        <v>100</v>
      </c>
    </row>
    <row r="1297" spans="1:9" ht="10.5">
      <c r="A1297" s="16">
        <v>1294</v>
      </c>
      <c r="C1297" s="6" t="s">
        <v>15</v>
      </c>
      <c r="D1297" s="9">
        <v>7</v>
      </c>
      <c r="E1297" s="9">
        <v>0</v>
      </c>
      <c r="F1297" s="9">
        <f t="shared" si="83"/>
        <v>7</v>
      </c>
      <c r="G1297" s="7">
        <f t="shared" si="80"/>
        <v>100</v>
      </c>
      <c r="H1297" s="7">
        <f t="shared" si="81"/>
        <v>0</v>
      </c>
      <c r="I1297" s="7">
        <f t="shared" si="82"/>
        <v>100</v>
      </c>
    </row>
    <row r="1298" spans="1:9" ht="10.5">
      <c r="A1298" s="16">
        <v>1295</v>
      </c>
      <c r="C1298" s="6" t="s">
        <v>16</v>
      </c>
      <c r="D1298" s="9">
        <v>21</v>
      </c>
      <c r="E1298" s="9">
        <v>5</v>
      </c>
      <c r="F1298" s="9">
        <f t="shared" si="83"/>
        <v>26</v>
      </c>
      <c r="G1298" s="7">
        <f t="shared" si="80"/>
        <v>80.76923076923077</v>
      </c>
      <c r="H1298" s="7">
        <f t="shared" si="81"/>
        <v>19.230769230769234</v>
      </c>
      <c r="I1298" s="7">
        <f t="shared" si="82"/>
        <v>100</v>
      </c>
    </row>
    <row r="1299" spans="1:9" ht="10.5">
      <c r="A1299" s="16">
        <v>1296</v>
      </c>
      <c r="C1299" s="6" t="s">
        <v>17</v>
      </c>
      <c r="D1299" s="9">
        <v>0</v>
      </c>
      <c r="E1299" s="9">
        <v>0</v>
      </c>
      <c r="F1299" s="9">
        <f t="shared" si="83"/>
        <v>0</v>
      </c>
      <c r="G1299" s="7">
        <f t="shared" si="80"/>
        <v>0</v>
      </c>
      <c r="H1299" s="7">
        <f t="shared" si="81"/>
        <v>0</v>
      </c>
      <c r="I1299" s="7">
        <f t="shared" si="82"/>
        <v>0</v>
      </c>
    </row>
    <row r="1300" spans="1:9" ht="10.5">
      <c r="A1300" s="16">
        <v>1297</v>
      </c>
      <c r="B1300" s="2" t="s">
        <v>42</v>
      </c>
      <c r="C1300" s="6" t="s">
        <v>3</v>
      </c>
      <c r="D1300" s="9">
        <v>52179</v>
      </c>
      <c r="E1300" s="9">
        <v>10295</v>
      </c>
      <c r="F1300" s="9">
        <f t="shared" si="83"/>
        <v>62474</v>
      </c>
      <c r="G1300" s="7">
        <f t="shared" si="80"/>
        <v>83.52114479623523</v>
      </c>
      <c r="H1300" s="7">
        <f t="shared" si="81"/>
        <v>16.478855203764766</v>
      </c>
      <c r="I1300" s="7">
        <f t="shared" si="82"/>
        <v>100</v>
      </c>
    </row>
    <row r="1301" spans="1:9" ht="10.5">
      <c r="A1301" s="16">
        <v>1298</v>
      </c>
      <c r="C1301" s="6" t="s">
        <v>4</v>
      </c>
      <c r="D1301" s="9">
        <v>1398</v>
      </c>
      <c r="E1301" s="9">
        <v>333</v>
      </c>
      <c r="F1301" s="9">
        <f t="shared" si="83"/>
        <v>1731</v>
      </c>
      <c r="G1301" s="7">
        <f t="shared" si="80"/>
        <v>80.76256499133449</v>
      </c>
      <c r="H1301" s="7">
        <f t="shared" si="81"/>
        <v>19.23743500866551</v>
      </c>
      <c r="I1301" s="7">
        <f t="shared" si="82"/>
        <v>100</v>
      </c>
    </row>
    <row r="1302" spans="1:9" ht="10.5">
      <c r="A1302" s="16">
        <v>1299</v>
      </c>
      <c r="C1302" s="6" t="s">
        <v>111</v>
      </c>
      <c r="D1302" s="9">
        <v>274</v>
      </c>
      <c r="E1302" s="9">
        <v>41</v>
      </c>
      <c r="F1302" s="9">
        <f t="shared" si="83"/>
        <v>315</v>
      </c>
      <c r="G1302" s="7">
        <f t="shared" si="80"/>
        <v>86.98412698412699</v>
      </c>
      <c r="H1302" s="7">
        <f t="shared" si="81"/>
        <v>13.015873015873018</v>
      </c>
      <c r="I1302" s="7">
        <f t="shared" si="82"/>
        <v>100</v>
      </c>
    </row>
    <row r="1303" spans="1:9" ht="10.5">
      <c r="A1303" s="16">
        <v>1300</v>
      </c>
      <c r="C1303" s="6" t="s">
        <v>5</v>
      </c>
      <c r="D1303" s="9">
        <v>2152</v>
      </c>
      <c r="E1303" s="9">
        <v>121</v>
      </c>
      <c r="F1303" s="9">
        <f t="shared" si="83"/>
        <v>2273</v>
      </c>
      <c r="G1303" s="7">
        <f aca="true" t="shared" si="84" ref="G1303:G1366">IF($F1303&gt;0,D1303/$F1303*100,0)</f>
        <v>94.6766388033436</v>
      </c>
      <c r="H1303" s="7">
        <f aca="true" t="shared" si="85" ref="H1303:H1366">IF($F1303&gt;0,E1303/$F1303*100,0)</f>
        <v>5.323361196656401</v>
      </c>
      <c r="I1303" s="7">
        <f aca="true" t="shared" si="86" ref="I1303:I1366">IF($F1303&gt;0,F1303/$F1303*100,0)</f>
        <v>100</v>
      </c>
    </row>
    <row r="1304" spans="1:9" ht="10.5">
      <c r="A1304" s="16">
        <v>1301</v>
      </c>
      <c r="C1304" s="6" t="s">
        <v>112</v>
      </c>
      <c r="D1304" s="9">
        <v>358</v>
      </c>
      <c r="E1304" s="9">
        <v>12</v>
      </c>
      <c r="F1304" s="9">
        <f t="shared" si="83"/>
        <v>370</v>
      </c>
      <c r="G1304" s="7">
        <f t="shared" si="84"/>
        <v>96.75675675675676</v>
      </c>
      <c r="H1304" s="7">
        <f t="shared" si="85"/>
        <v>3.2432432432432434</v>
      </c>
      <c r="I1304" s="7">
        <f t="shared" si="86"/>
        <v>100</v>
      </c>
    </row>
    <row r="1305" spans="1:9" ht="10.5">
      <c r="A1305" s="16">
        <v>1302</v>
      </c>
      <c r="C1305" s="6" t="s">
        <v>113</v>
      </c>
      <c r="D1305" s="9">
        <v>100</v>
      </c>
      <c r="E1305" s="9">
        <v>4</v>
      </c>
      <c r="F1305" s="9">
        <f t="shared" si="83"/>
        <v>104</v>
      </c>
      <c r="G1305" s="7">
        <f t="shared" si="84"/>
        <v>96.15384615384616</v>
      </c>
      <c r="H1305" s="7">
        <f t="shared" si="85"/>
        <v>3.8461538461538463</v>
      </c>
      <c r="I1305" s="7">
        <f t="shared" si="86"/>
        <v>100</v>
      </c>
    </row>
    <row r="1306" spans="1:9" ht="10.5">
      <c r="A1306" s="16">
        <v>1303</v>
      </c>
      <c r="C1306" s="6" t="s">
        <v>114</v>
      </c>
      <c r="D1306" s="9">
        <v>4154</v>
      </c>
      <c r="E1306" s="9">
        <v>176</v>
      </c>
      <c r="F1306" s="9">
        <f t="shared" si="83"/>
        <v>4330</v>
      </c>
      <c r="G1306" s="7">
        <f t="shared" si="84"/>
        <v>95.93533487297921</v>
      </c>
      <c r="H1306" s="7">
        <f t="shared" si="85"/>
        <v>4.064665127020786</v>
      </c>
      <c r="I1306" s="7">
        <f t="shared" si="86"/>
        <v>100</v>
      </c>
    </row>
    <row r="1307" spans="1:9" ht="10.5">
      <c r="A1307" s="16">
        <v>1304</v>
      </c>
      <c r="C1307" s="6" t="s">
        <v>108</v>
      </c>
      <c r="D1307" s="9">
        <v>550</v>
      </c>
      <c r="E1307" s="9">
        <v>64</v>
      </c>
      <c r="F1307" s="9">
        <f t="shared" si="83"/>
        <v>614</v>
      </c>
      <c r="G1307" s="7">
        <f t="shared" si="84"/>
        <v>89.57654723127035</v>
      </c>
      <c r="H1307" s="7">
        <f t="shared" si="85"/>
        <v>10.423452768729643</v>
      </c>
      <c r="I1307" s="7">
        <f t="shared" si="86"/>
        <v>100</v>
      </c>
    </row>
    <row r="1308" spans="1:9" ht="10.5">
      <c r="A1308" s="16">
        <v>1305</v>
      </c>
      <c r="C1308" s="6" t="s">
        <v>6</v>
      </c>
      <c r="D1308" s="9">
        <v>547</v>
      </c>
      <c r="E1308" s="9">
        <v>87</v>
      </c>
      <c r="F1308" s="9">
        <f t="shared" si="83"/>
        <v>634</v>
      </c>
      <c r="G1308" s="7">
        <f t="shared" si="84"/>
        <v>86.2776025236593</v>
      </c>
      <c r="H1308" s="7">
        <f t="shared" si="85"/>
        <v>13.722397476340694</v>
      </c>
      <c r="I1308" s="7">
        <f t="shared" si="86"/>
        <v>100</v>
      </c>
    </row>
    <row r="1309" spans="1:9" ht="10.5">
      <c r="A1309" s="16">
        <v>1306</v>
      </c>
      <c r="C1309" s="6" t="s">
        <v>7</v>
      </c>
      <c r="D1309" s="9">
        <v>767</v>
      </c>
      <c r="E1309" s="9">
        <v>113</v>
      </c>
      <c r="F1309" s="9">
        <f t="shared" si="83"/>
        <v>880</v>
      </c>
      <c r="G1309" s="7">
        <f t="shared" si="84"/>
        <v>87.1590909090909</v>
      </c>
      <c r="H1309" s="7">
        <f t="shared" si="85"/>
        <v>12.840909090909092</v>
      </c>
      <c r="I1309" s="7">
        <f t="shared" si="86"/>
        <v>100</v>
      </c>
    </row>
    <row r="1310" spans="1:9" ht="10.5">
      <c r="A1310" s="16">
        <v>1307</v>
      </c>
      <c r="C1310" s="6" t="s">
        <v>8</v>
      </c>
      <c r="D1310" s="9">
        <v>130</v>
      </c>
      <c r="E1310" s="9">
        <v>22</v>
      </c>
      <c r="F1310" s="9">
        <f t="shared" si="83"/>
        <v>152</v>
      </c>
      <c r="G1310" s="7">
        <f t="shared" si="84"/>
        <v>85.52631578947368</v>
      </c>
      <c r="H1310" s="7">
        <f t="shared" si="85"/>
        <v>14.473684210526317</v>
      </c>
      <c r="I1310" s="7">
        <f t="shared" si="86"/>
        <v>100</v>
      </c>
    </row>
    <row r="1311" spans="1:9" ht="10.5">
      <c r="A1311" s="16">
        <v>1308</v>
      </c>
      <c r="C1311" s="6" t="s">
        <v>115</v>
      </c>
      <c r="D1311" s="9">
        <v>234</v>
      </c>
      <c r="E1311" s="9">
        <v>21</v>
      </c>
      <c r="F1311" s="9">
        <f t="shared" si="83"/>
        <v>255</v>
      </c>
      <c r="G1311" s="7">
        <f t="shared" si="84"/>
        <v>91.76470588235294</v>
      </c>
      <c r="H1311" s="7">
        <f t="shared" si="85"/>
        <v>8.235294117647058</v>
      </c>
      <c r="I1311" s="7">
        <f t="shared" si="86"/>
        <v>100</v>
      </c>
    </row>
    <row r="1312" spans="1:9" ht="10.5">
      <c r="A1312" s="16">
        <v>1309</v>
      </c>
      <c r="C1312" s="6" t="s">
        <v>9</v>
      </c>
      <c r="D1312" s="9">
        <v>333</v>
      </c>
      <c r="E1312" s="9">
        <v>30</v>
      </c>
      <c r="F1312" s="9">
        <f t="shared" si="83"/>
        <v>363</v>
      </c>
      <c r="G1312" s="7">
        <f t="shared" si="84"/>
        <v>91.73553719008265</v>
      </c>
      <c r="H1312" s="7">
        <f t="shared" si="85"/>
        <v>8.264462809917356</v>
      </c>
      <c r="I1312" s="7">
        <f t="shared" si="86"/>
        <v>100</v>
      </c>
    </row>
    <row r="1313" spans="1:9" ht="10.5">
      <c r="A1313" s="16">
        <v>1310</v>
      </c>
      <c r="C1313" s="6" t="s">
        <v>116</v>
      </c>
      <c r="D1313" s="9">
        <v>125</v>
      </c>
      <c r="E1313" s="9">
        <v>19</v>
      </c>
      <c r="F1313" s="9">
        <f t="shared" si="83"/>
        <v>144</v>
      </c>
      <c r="G1313" s="7">
        <f t="shared" si="84"/>
        <v>86.80555555555556</v>
      </c>
      <c r="H1313" s="7">
        <f t="shared" si="85"/>
        <v>13.194444444444445</v>
      </c>
      <c r="I1313" s="7">
        <f t="shared" si="86"/>
        <v>100</v>
      </c>
    </row>
    <row r="1314" spans="1:9" ht="10.5">
      <c r="A1314" s="16">
        <v>1311</v>
      </c>
      <c r="C1314" s="6" t="s">
        <v>10</v>
      </c>
      <c r="D1314" s="9">
        <v>517</v>
      </c>
      <c r="E1314" s="9">
        <v>39</v>
      </c>
      <c r="F1314" s="9">
        <f t="shared" si="83"/>
        <v>556</v>
      </c>
      <c r="G1314" s="7">
        <f t="shared" si="84"/>
        <v>92.98561151079137</v>
      </c>
      <c r="H1314" s="7">
        <f t="shared" si="85"/>
        <v>7.014388489208632</v>
      </c>
      <c r="I1314" s="7">
        <f t="shared" si="86"/>
        <v>100</v>
      </c>
    </row>
    <row r="1315" spans="1:9" ht="10.5">
      <c r="A1315" s="16">
        <v>1312</v>
      </c>
      <c r="C1315" s="6" t="s">
        <v>109</v>
      </c>
      <c r="D1315" s="9">
        <v>540</v>
      </c>
      <c r="E1315" s="9">
        <v>64</v>
      </c>
      <c r="F1315" s="9">
        <f t="shared" si="83"/>
        <v>604</v>
      </c>
      <c r="G1315" s="7">
        <f t="shared" si="84"/>
        <v>89.40397350993378</v>
      </c>
      <c r="H1315" s="7">
        <f t="shared" si="85"/>
        <v>10.596026490066226</v>
      </c>
      <c r="I1315" s="7">
        <f t="shared" si="86"/>
        <v>100</v>
      </c>
    </row>
    <row r="1316" spans="1:9" ht="10.5">
      <c r="A1316" s="16">
        <v>1313</v>
      </c>
      <c r="C1316" s="6" t="s">
        <v>11</v>
      </c>
      <c r="D1316" s="9">
        <v>2862</v>
      </c>
      <c r="E1316" s="9">
        <v>258</v>
      </c>
      <c r="F1316" s="9">
        <f t="shared" si="83"/>
        <v>3120</v>
      </c>
      <c r="G1316" s="7">
        <f t="shared" si="84"/>
        <v>91.73076923076923</v>
      </c>
      <c r="H1316" s="7">
        <f t="shared" si="85"/>
        <v>8.269230769230768</v>
      </c>
      <c r="I1316" s="7">
        <f t="shared" si="86"/>
        <v>100</v>
      </c>
    </row>
    <row r="1317" spans="1:9" ht="10.5">
      <c r="A1317" s="16">
        <v>1314</v>
      </c>
      <c r="C1317" s="6" t="s">
        <v>12</v>
      </c>
      <c r="D1317" s="9">
        <v>1389</v>
      </c>
      <c r="E1317" s="9">
        <v>323</v>
      </c>
      <c r="F1317" s="9">
        <f t="shared" si="83"/>
        <v>1712</v>
      </c>
      <c r="G1317" s="7">
        <f t="shared" si="84"/>
        <v>81.13317757009347</v>
      </c>
      <c r="H1317" s="7">
        <f t="shared" si="85"/>
        <v>18.86682242990654</v>
      </c>
      <c r="I1317" s="7">
        <f t="shared" si="86"/>
        <v>100</v>
      </c>
    </row>
    <row r="1318" spans="1:9" ht="10.5">
      <c r="A1318" s="16">
        <v>1315</v>
      </c>
      <c r="C1318" s="6" t="s">
        <v>110</v>
      </c>
      <c r="D1318" s="9">
        <v>5350</v>
      </c>
      <c r="E1318" s="9">
        <v>910</v>
      </c>
      <c r="F1318" s="9">
        <f t="shared" si="83"/>
        <v>6260</v>
      </c>
      <c r="G1318" s="7">
        <f t="shared" si="84"/>
        <v>85.4632587859425</v>
      </c>
      <c r="H1318" s="7">
        <f t="shared" si="85"/>
        <v>14.536741214057509</v>
      </c>
      <c r="I1318" s="7">
        <f t="shared" si="86"/>
        <v>100</v>
      </c>
    </row>
    <row r="1319" spans="1:9" ht="10.5">
      <c r="A1319" s="16">
        <v>1316</v>
      </c>
      <c r="C1319" s="6" t="s">
        <v>13</v>
      </c>
      <c r="D1319" s="9">
        <v>1372</v>
      </c>
      <c r="E1319" s="9">
        <v>155</v>
      </c>
      <c r="F1319" s="9">
        <f t="shared" si="83"/>
        <v>1527</v>
      </c>
      <c r="G1319" s="7">
        <f t="shared" si="84"/>
        <v>89.84937786509497</v>
      </c>
      <c r="H1319" s="7">
        <f t="shared" si="85"/>
        <v>10.150622134905042</v>
      </c>
      <c r="I1319" s="7">
        <f t="shared" si="86"/>
        <v>100</v>
      </c>
    </row>
    <row r="1320" spans="1:9" ht="10.5">
      <c r="A1320" s="16">
        <v>1317</v>
      </c>
      <c r="C1320" s="6" t="s">
        <v>117</v>
      </c>
      <c r="D1320" s="9">
        <v>1144</v>
      </c>
      <c r="E1320" s="9">
        <v>311</v>
      </c>
      <c r="F1320" s="9">
        <f t="shared" si="83"/>
        <v>1455</v>
      </c>
      <c r="G1320" s="7">
        <f t="shared" si="84"/>
        <v>78.62542955326461</v>
      </c>
      <c r="H1320" s="7">
        <f t="shared" si="85"/>
        <v>21.374570446735394</v>
      </c>
      <c r="I1320" s="7">
        <f t="shared" si="86"/>
        <v>100</v>
      </c>
    </row>
    <row r="1321" spans="1:9" ht="10.5">
      <c r="A1321" s="16">
        <v>1318</v>
      </c>
      <c r="C1321" s="6" t="s">
        <v>118</v>
      </c>
      <c r="D1321" s="9">
        <v>19518</v>
      </c>
      <c r="E1321" s="9">
        <v>1591</v>
      </c>
      <c r="F1321" s="9">
        <f t="shared" si="83"/>
        <v>21109</v>
      </c>
      <c r="G1321" s="7">
        <f t="shared" si="84"/>
        <v>92.46293050357667</v>
      </c>
      <c r="H1321" s="7">
        <f t="shared" si="85"/>
        <v>7.537069496423326</v>
      </c>
      <c r="I1321" s="7">
        <f t="shared" si="86"/>
        <v>100</v>
      </c>
    </row>
    <row r="1322" spans="1:9" ht="10.5">
      <c r="A1322" s="16">
        <v>1319</v>
      </c>
      <c r="C1322" s="6" t="s">
        <v>14</v>
      </c>
      <c r="D1322" s="9">
        <v>10605</v>
      </c>
      <c r="E1322" s="9">
        <v>1629</v>
      </c>
      <c r="F1322" s="9">
        <f t="shared" si="83"/>
        <v>12234</v>
      </c>
      <c r="G1322" s="7">
        <f t="shared" si="84"/>
        <v>86.68464933791074</v>
      </c>
      <c r="H1322" s="7">
        <f t="shared" si="85"/>
        <v>13.315350662089259</v>
      </c>
      <c r="I1322" s="7">
        <f t="shared" si="86"/>
        <v>100</v>
      </c>
    </row>
    <row r="1323" spans="1:9" ht="10.5">
      <c r="A1323" s="16">
        <v>1320</v>
      </c>
      <c r="C1323" s="6" t="s">
        <v>119</v>
      </c>
      <c r="D1323" s="9">
        <v>525</v>
      </c>
      <c r="E1323" s="9">
        <v>58</v>
      </c>
      <c r="F1323" s="9">
        <f t="shared" si="83"/>
        <v>583</v>
      </c>
      <c r="G1323" s="7">
        <f t="shared" si="84"/>
        <v>90.05145797598628</v>
      </c>
      <c r="H1323" s="7">
        <f t="shared" si="85"/>
        <v>9.948542024013722</v>
      </c>
      <c r="I1323" s="7">
        <f t="shared" si="86"/>
        <v>100</v>
      </c>
    </row>
    <row r="1324" spans="1:9" ht="10.5">
      <c r="A1324" s="16">
        <v>1321</v>
      </c>
      <c r="C1324" s="6" t="s">
        <v>15</v>
      </c>
      <c r="D1324" s="9">
        <v>684</v>
      </c>
      <c r="E1324" s="9">
        <v>81</v>
      </c>
      <c r="F1324" s="9">
        <f t="shared" si="83"/>
        <v>765</v>
      </c>
      <c r="G1324" s="7">
        <f t="shared" si="84"/>
        <v>89.41176470588236</v>
      </c>
      <c r="H1324" s="7">
        <f t="shared" si="85"/>
        <v>10.588235294117647</v>
      </c>
      <c r="I1324" s="7">
        <f t="shared" si="86"/>
        <v>100</v>
      </c>
    </row>
    <row r="1325" spans="1:9" ht="10.5">
      <c r="A1325" s="16">
        <v>1322</v>
      </c>
      <c r="C1325" s="6" t="s">
        <v>16</v>
      </c>
      <c r="D1325" s="9">
        <v>6012</v>
      </c>
      <c r="E1325" s="9">
        <v>1001</v>
      </c>
      <c r="F1325" s="9">
        <f t="shared" si="83"/>
        <v>7013</v>
      </c>
      <c r="G1325" s="7">
        <f t="shared" si="84"/>
        <v>85.72650791387423</v>
      </c>
      <c r="H1325" s="7">
        <f t="shared" si="85"/>
        <v>14.273492086125767</v>
      </c>
      <c r="I1325" s="7">
        <f t="shared" si="86"/>
        <v>100</v>
      </c>
    </row>
    <row r="1326" spans="1:9" ht="10.5">
      <c r="A1326" s="16">
        <v>1323</v>
      </c>
      <c r="C1326" s="6" t="s">
        <v>17</v>
      </c>
      <c r="D1326" s="9">
        <v>264</v>
      </c>
      <c r="E1326" s="9">
        <v>18</v>
      </c>
      <c r="F1326" s="9">
        <f t="shared" si="83"/>
        <v>282</v>
      </c>
      <c r="G1326" s="7">
        <f t="shared" si="84"/>
        <v>93.61702127659575</v>
      </c>
      <c r="H1326" s="7">
        <f t="shared" si="85"/>
        <v>6.382978723404255</v>
      </c>
      <c r="I1326" s="7">
        <f t="shared" si="86"/>
        <v>100</v>
      </c>
    </row>
    <row r="1327" spans="1:9" ht="10.5">
      <c r="A1327" s="16">
        <v>1324</v>
      </c>
      <c r="B1327" s="2" t="s">
        <v>43</v>
      </c>
      <c r="C1327" s="6" t="s">
        <v>3</v>
      </c>
      <c r="D1327" s="9">
        <v>55923</v>
      </c>
      <c r="E1327" s="9">
        <v>9163</v>
      </c>
      <c r="F1327" s="9">
        <f t="shared" si="83"/>
        <v>65086</v>
      </c>
      <c r="G1327" s="7">
        <f t="shared" si="84"/>
        <v>85.92170359217036</v>
      </c>
      <c r="H1327" s="7">
        <f t="shared" si="85"/>
        <v>14.07829640782964</v>
      </c>
      <c r="I1327" s="7">
        <f t="shared" si="86"/>
        <v>100</v>
      </c>
    </row>
    <row r="1328" spans="1:9" ht="10.5">
      <c r="A1328" s="16">
        <v>1325</v>
      </c>
      <c r="C1328" s="6" t="s">
        <v>4</v>
      </c>
      <c r="D1328" s="9">
        <v>1174</v>
      </c>
      <c r="E1328" s="9">
        <v>220</v>
      </c>
      <c r="F1328" s="9">
        <f t="shared" si="83"/>
        <v>1394</v>
      </c>
      <c r="G1328" s="7">
        <f t="shared" si="84"/>
        <v>84.2180774748924</v>
      </c>
      <c r="H1328" s="7">
        <f t="shared" si="85"/>
        <v>15.781922525107603</v>
      </c>
      <c r="I1328" s="7">
        <f t="shared" si="86"/>
        <v>100</v>
      </c>
    </row>
    <row r="1329" spans="1:9" ht="10.5">
      <c r="A1329" s="16">
        <v>1326</v>
      </c>
      <c r="C1329" s="6" t="s">
        <v>111</v>
      </c>
      <c r="D1329" s="9">
        <v>374</v>
      </c>
      <c r="E1329" s="9">
        <v>42</v>
      </c>
      <c r="F1329" s="9">
        <f t="shared" si="83"/>
        <v>416</v>
      </c>
      <c r="G1329" s="7">
        <f t="shared" si="84"/>
        <v>89.90384615384616</v>
      </c>
      <c r="H1329" s="7">
        <f t="shared" si="85"/>
        <v>10.096153846153847</v>
      </c>
      <c r="I1329" s="7">
        <f t="shared" si="86"/>
        <v>100</v>
      </c>
    </row>
    <row r="1330" spans="1:9" ht="10.5">
      <c r="A1330" s="16">
        <v>1327</v>
      </c>
      <c r="C1330" s="6" t="s">
        <v>5</v>
      </c>
      <c r="D1330" s="9">
        <v>4156</v>
      </c>
      <c r="E1330" s="9">
        <v>184</v>
      </c>
      <c r="F1330" s="9">
        <f t="shared" si="83"/>
        <v>4340</v>
      </c>
      <c r="G1330" s="7">
        <f t="shared" si="84"/>
        <v>95.76036866359448</v>
      </c>
      <c r="H1330" s="7">
        <f t="shared" si="85"/>
        <v>4.239631336405529</v>
      </c>
      <c r="I1330" s="7">
        <f t="shared" si="86"/>
        <v>100</v>
      </c>
    </row>
    <row r="1331" spans="1:9" ht="10.5">
      <c r="A1331" s="16">
        <v>1328</v>
      </c>
      <c r="C1331" s="6" t="s">
        <v>112</v>
      </c>
      <c r="D1331" s="9">
        <v>531</v>
      </c>
      <c r="E1331" s="9">
        <v>15</v>
      </c>
      <c r="F1331" s="9">
        <f t="shared" si="83"/>
        <v>546</v>
      </c>
      <c r="G1331" s="7">
        <f t="shared" si="84"/>
        <v>97.25274725274726</v>
      </c>
      <c r="H1331" s="7">
        <f t="shared" si="85"/>
        <v>2.7472527472527473</v>
      </c>
      <c r="I1331" s="7">
        <f t="shared" si="86"/>
        <v>100</v>
      </c>
    </row>
    <row r="1332" spans="1:9" ht="10.5">
      <c r="A1332" s="16">
        <v>1329</v>
      </c>
      <c r="C1332" s="6" t="s">
        <v>113</v>
      </c>
      <c r="D1332" s="9">
        <v>303</v>
      </c>
      <c r="E1332" s="9">
        <v>7</v>
      </c>
      <c r="F1332" s="9">
        <f t="shared" si="83"/>
        <v>310</v>
      </c>
      <c r="G1332" s="7">
        <f t="shared" si="84"/>
        <v>97.74193548387096</v>
      </c>
      <c r="H1332" s="7">
        <f t="shared" si="85"/>
        <v>2.258064516129032</v>
      </c>
      <c r="I1332" s="7">
        <f t="shared" si="86"/>
        <v>100</v>
      </c>
    </row>
    <row r="1333" spans="1:9" ht="10.5">
      <c r="A1333" s="16">
        <v>1330</v>
      </c>
      <c r="C1333" s="6" t="s">
        <v>114</v>
      </c>
      <c r="D1333" s="9">
        <v>1275</v>
      </c>
      <c r="E1333" s="9">
        <v>72</v>
      </c>
      <c r="F1333" s="9">
        <f t="shared" si="83"/>
        <v>1347</v>
      </c>
      <c r="G1333" s="7">
        <f t="shared" si="84"/>
        <v>94.65478841870824</v>
      </c>
      <c r="H1333" s="7">
        <f t="shared" si="85"/>
        <v>5.3452115812917596</v>
      </c>
      <c r="I1333" s="7">
        <f t="shared" si="86"/>
        <v>100</v>
      </c>
    </row>
    <row r="1334" spans="1:9" ht="10.5">
      <c r="A1334" s="16">
        <v>1331</v>
      </c>
      <c r="C1334" s="6" t="s">
        <v>108</v>
      </c>
      <c r="D1334" s="9">
        <v>269</v>
      </c>
      <c r="E1334" s="9">
        <v>32</v>
      </c>
      <c r="F1334" s="9">
        <f t="shared" si="83"/>
        <v>301</v>
      </c>
      <c r="G1334" s="7">
        <f t="shared" si="84"/>
        <v>89.3687707641196</v>
      </c>
      <c r="H1334" s="7">
        <f t="shared" si="85"/>
        <v>10.631229235880399</v>
      </c>
      <c r="I1334" s="7">
        <f t="shared" si="86"/>
        <v>100</v>
      </c>
    </row>
    <row r="1335" spans="1:9" ht="10.5">
      <c r="A1335" s="16">
        <v>1332</v>
      </c>
      <c r="C1335" s="6" t="s">
        <v>6</v>
      </c>
      <c r="D1335" s="9">
        <v>391</v>
      </c>
      <c r="E1335" s="9">
        <v>52</v>
      </c>
      <c r="F1335" s="9">
        <f t="shared" si="83"/>
        <v>443</v>
      </c>
      <c r="G1335" s="7">
        <f t="shared" si="84"/>
        <v>88.26185101580135</v>
      </c>
      <c r="H1335" s="7">
        <f t="shared" si="85"/>
        <v>11.738148984198645</v>
      </c>
      <c r="I1335" s="7">
        <f t="shared" si="86"/>
        <v>100</v>
      </c>
    </row>
    <row r="1336" spans="1:9" ht="10.5">
      <c r="A1336" s="16">
        <v>1333</v>
      </c>
      <c r="C1336" s="6" t="s">
        <v>7</v>
      </c>
      <c r="D1336" s="9">
        <v>368</v>
      </c>
      <c r="E1336" s="9">
        <v>45</v>
      </c>
      <c r="F1336" s="9">
        <f t="shared" si="83"/>
        <v>413</v>
      </c>
      <c r="G1336" s="7">
        <f t="shared" si="84"/>
        <v>89.10411622276028</v>
      </c>
      <c r="H1336" s="7">
        <f t="shared" si="85"/>
        <v>10.895883777239709</v>
      </c>
      <c r="I1336" s="7">
        <f t="shared" si="86"/>
        <v>100</v>
      </c>
    </row>
    <row r="1337" spans="1:9" ht="10.5">
      <c r="A1337" s="16">
        <v>1334</v>
      </c>
      <c r="C1337" s="6" t="s">
        <v>8</v>
      </c>
      <c r="D1337" s="9">
        <v>152</v>
      </c>
      <c r="E1337" s="9">
        <v>19</v>
      </c>
      <c r="F1337" s="9">
        <f t="shared" si="83"/>
        <v>171</v>
      </c>
      <c r="G1337" s="7">
        <f t="shared" si="84"/>
        <v>88.88888888888889</v>
      </c>
      <c r="H1337" s="7">
        <f t="shared" si="85"/>
        <v>11.11111111111111</v>
      </c>
      <c r="I1337" s="7">
        <f t="shared" si="86"/>
        <v>100</v>
      </c>
    </row>
    <row r="1338" spans="1:9" ht="10.5">
      <c r="A1338" s="16">
        <v>1335</v>
      </c>
      <c r="C1338" s="6" t="s">
        <v>115</v>
      </c>
      <c r="D1338" s="9">
        <v>316</v>
      </c>
      <c r="E1338" s="9">
        <v>19</v>
      </c>
      <c r="F1338" s="9">
        <f t="shared" si="83"/>
        <v>335</v>
      </c>
      <c r="G1338" s="7">
        <f t="shared" si="84"/>
        <v>94.32835820895522</v>
      </c>
      <c r="H1338" s="7">
        <f t="shared" si="85"/>
        <v>5.6716417910447765</v>
      </c>
      <c r="I1338" s="7">
        <f t="shared" si="86"/>
        <v>100</v>
      </c>
    </row>
    <row r="1339" spans="1:9" ht="10.5">
      <c r="A1339" s="16">
        <v>1336</v>
      </c>
      <c r="C1339" s="6" t="s">
        <v>9</v>
      </c>
      <c r="D1339" s="9">
        <v>455</v>
      </c>
      <c r="E1339" s="9">
        <v>19</v>
      </c>
      <c r="F1339" s="9">
        <f t="shared" si="83"/>
        <v>474</v>
      </c>
      <c r="G1339" s="7">
        <f t="shared" si="84"/>
        <v>95.9915611814346</v>
      </c>
      <c r="H1339" s="7">
        <f t="shared" si="85"/>
        <v>4.008438818565401</v>
      </c>
      <c r="I1339" s="7">
        <f t="shared" si="86"/>
        <v>100</v>
      </c>
    </row>
    <row r="1340" spans="1:9" ht="10.5">
      <c r="A1340" s="16">
        <v>1337</v>
      </c>
      <c r="C1340" s="6" t="s">
        <v>116</v>
      </c>
      <c r="D1340" s="9">
        <v>41</v>
      </c>
      <c r="E1340" s="9">
        <v>0</v>
      </c>
      <c r="F1340" s="9">
        <f t="shared" si="83"/>
        <v>41</v>
      </c>
      <c r="G1340" s="7">
        <f t="shared" si="84"/>
        <v>100</v>
      </c>
      <c r="H1340" s="7">
        <f t="shared" si="85"/>
        <v>0</v>
      </c>
      <c r="I1340" s="7">
        <f t="shared" si="86"/>
        <v>100</v>
      </c>
    </row>
    <row r="1341" spans="1:9" ht="10.5">
      <c r="A1341" s="16">
        <v>1338</v>
      </c>
      <c r="C1341" s="6" t="s">
        <v>10</v>
      </c>
      <c r="D1341" s="9">
        <v>53</v>
      </c>
      <c r="E1341" s="9">
        <v>5</v>
      </c>
      <c r="F1341" s="9">
        <f t="shared" si="83"/>
        <v>58</v>
      </c>
      <c r="G1341" s="7">
        <f t="shared" si="84"/>
        <v>91.37931034482759</v>
      </c>
      <c r="H1341" s="7">
        <f t="shared" si="85"/>
        <v>8.620689655172415</v>
      </c>
      <c r="I1341" s="7">
        <f t="shared" si="86"/>
        <v>100</v>
      </c>
    </row>
    <row r="1342" spans="1:9" ht="10.5">
      <c r="A1342" s="16">
        <v>1339</v>
      </c>
      <c r="C1342" s="6" t="s">
        <v>109</v>
      </c>
      <c r="D1342" s="9">
        <v>282</v>
      </c>
      <c r="E1342" s="9">
        <v>20</v>
      </c>
      <c r="F1342" s="9">
        <f t="shared" si="83"/>
        <v>302</v>
      </c>
      <c r="G1342" s="7">
        <f t="shared" si="84"/>
        <v>93.37748344370861</v>
      </c>
      <c r="H1342" s="7">
        <f t="shared" si="85"/>
        <v>6.622516556291391</v>
      </c>
      <c r="I1342" s="7">
        <f t="shared" si="86"/>
        <v>100</v>
      </c>
    </row>
    <row r="1343" spans="1:9" ht="10.5">
      <c r="A1343" s="16">
        <v>1340</v>
      </c>
      <c r="C1343" s="6" t="s">
        <v>11</v>
      </c>
      <c r="D1343" s="9">
        <v>2258</v>
      </c>
      <c r="E1343" s="9">
        <v>171</v>
      </c>
      <c r="F1343" s="9">
        <f t="shared" si="83"/>
        <v>2429</v>
      </c>
      <c r="G1343" s="7">
        <f t="shared" si="84"/>
        <v>92.9600658707287</v>
      </c>
      <c r="H1343" s="7">
        <f t="shared" si="85"/>
        <v>7.039934129271305</v>
      </c>
      <c r="I1343" s="7">
        <f t="shared" si="86"/>
        <v>100</v>
      </c>
    </row>
    <row r="1344" spans="1:9" ht="10.5">
      <c r="A1344" s="16">
        <v>1341</v>
      </c>
      <c r="C1344" s="6" t="s">
        <v>12</v>
      </c>
      <c r="D1344" s="9">
        <v>200</v>
      </c>
      <c r="E1344" s="9">
        <v>47</v>
      </c>
      <c r="F1344" s="9">
        <f t="shared" si="83"/>
        <v>247</v>
      </c>
      <c r="G1344" s="7">
        <f t="shared" si="84"/>
        <v>80.97165991902834</v>
      </c>
      <c r="H1344" s="7">
        <f t="shared" si="85"/>
        <v>19.02834008097166</v>
      </c>
      <c r="I1344" s="7">
        <f t="shared" si="86"/>
        <v>100</v>
      </c>
    </row>
    <row r="1345" spans="1:9" ht="10.5">
      <c r="A1345" s="16">
        <v>1342</v>
      </c>
      <c r="C1345" s="6" t="s">
        <v>110</v>
      </c>
      <c r="D1345" s="9">
        <v>703</v>
      </c>
      <c r="E1345" s="9">
        <v>92</v>
      </c>
      <c r="F1345" s="9">
        <f t="shared" si="83"/>
        <v>795</v>
      </c>
      <c r="G1345" s="7">
        <f t="shared" si="84"/>
        <v>88.42767295597484</v>
      </c>
      <c r="H1345" s="7">
        <f t="shared" si="85"/>
        <v>11.572327044025158</v>
      </c>
      <c r="I1345" s="7">
        <f t="shared" si="86"/>
        <v>100</v>
      </c>
    </row>
    <row r="1346" spans="1:9" ht="10.5">
      <c r="A1346" s="16">
        <v>1343</v>
      </c>
      <c r="C1346" s="6" t="s">
        <v>13</v>
      </c>
      <c r="D1346" s="9">
        <v>730</v>
      </c>
      <c r="E1346" s="9">
        <v>62</v>
      </c>
      <c r="F1346" s="9">
        <f t="shared" si="83"/>
        <v>792</v>
      </c>
      <c r="G1346" s="7">
        <f t="shared" si="84"/>
        <v>92.17171717171718</v>
      </c>
      <c r="H1346" s="7">
        <f t="shared" si="85"/>
        <v>7.828282828282829</v>
      </c>
      <c r="I1346" s="7">
        <f t="shared" si="86"/>
        <v>100</v>
      </c>
    </row>
    <row r="1347" spans="1:9" ht="10.5">
      <c r="A1347" s="16">
        <v>1344</v>
      </c>
      <c r="C1347" s="6" t="s">
        <v>117</v>
      </c>
      <c r="D1347" s="9">
        <v>188</v>
      </c>
      <c r="E1347" s="9">
        <v>35</v>
      </c>
      <c r="F1347" s="9">
        <f t="shared" si="83"/>
        <v>223</v>
      </c>
      <c r="G1347" s="7">
        <f t="shared" si="84"/>
        <v>84.30493273542601</v>
      </c>
      <c r="H1347" s="7">
        <f t="shared" si="85"/>
        <v>15.695067264573993</v>
      </c>
      <c r="I1347" s="7">
        <f t="shared" si="86"/>
        <v>100</v>
      </c>
    </row>
    <row r="1348" spans="1:9" ht="10.5">
      <c r="A1348" s="16">
        <v>1345</v>
      </c>
      <c r="C1348" s="6" t="s">
        <v>118</v>
      </c>
      <c r="D1348" s="9">
        <v>1443</v>
      </c>
      <c r="E1348" s="9">
        <v>118</v>
      </c>
      <c r="F1348" s="9">
        <f t="shared" si="83"/>
        <v>1561</v>
      </c>
      <c r="G1348" s="7">
        <f t="shared" si="84"/>
        <v>92.44074311338886</v>
      </c>
      <c r="H1348" s="7">
        <f t="shared" si="85"/>
        <v>7.559256886611148</v>
      </c>
      <c r="I1348" s="7">
        <f t="shared" si="86"/>
        <v>100</v>
      </c>
    </row>
    <row r="1349" spans="1:9" ht="10.5">
      <c r="A1349" s="16">
        <v>1346</v>
      </c>
      <c r="C1349" s="6" t="s">
        <v>14</v>
      </c>
      <c r="D1349" s="9">
        <v>2178</v>
      </c>
      <c r="E1349" s="9">
        <v>295</v>
      </c>
      <c r="F1349" s="9">
        <f aca="true" t="shared" si="87" ref="F1349:F1412">SUM(D1349:E1349)</f>
        <v>2473</v>
      </c>
      <c r="G1349" s="7">
        <f t="shared" si="84"/>
        <v>88.07116862110796</v>
      </c>
      <c r="H1349" s="7">
        <f t="shared" si="85"/>
        <v>11.928831378892033</v>
      </c>
      <c r="I1349" s="7">
        <f t="shared" si="86"/>
        <v>100</v>
      </c>
    </row>
    <row r="1350" spans="1:9" ht="10.5">
      <c r="A1350" s="16">
        <v>1347</v>
      </c>
      <c r="C1350" s="6" t="s">
        <v>119</v>
      </c>
      <c r="D1350" s="9">
        <v>585</v>
      </c>
      <c r="E1350" s="9">
        <v>34</v>
      </c>
      <c r="F1350" s="9">
        <f t="shared" si="87"/>
        <v>619</v>
      </c>
      <c r="G1350" s="7">
        <f t="shared" si="84"/>
        <v>94.50726978998385</v>
      </c>
      <c r="H1350" s="7">
        <f t="shared" si="85"/>
        <v>5.492730210016155</v>
      </c>
      <c r="I1350" s="7">
        <f t="shared" si="86"/>
        <v>100</v>
      </c>
    </row>
    <row r="1351" spans="1:9" ht="10.5">
      <c r="A1351" s="16">
        <v>1348</v>
      </c>
      <c r="C1351" s="6" t="s">
        <v>15</v>
      </c>
      <c r="D1351" s="9">
        <v>210</v>
      </c>
      <c r="E1351" s="9">
        <v>27</v>
      </c>
      <c r="F1351" s="9">
        <f t="shared" si="87"/>
        <v>237</v>
      </c>
      <c r="G1351" s="7">
        <f t="shared" si="84"/>
        <v>88.60759493670885</v>
      </c>
      <c r="H1351" s="7">
        <f t="shared" si="85"/>
        <v>11.39240506329114</v>
      </c>
      <c r="I1351" s="7">
        <f t="shared" si="86"/>
        <v>100</v>
      </c>
    </row>
    <row r="1352" spans="1:9" ht="10.5">
      <c r="A1352" s="16">
        <v>1349</v>
      </c>
      <c r="C1352" s="6" t="s">
        <v>16</v>
      </c>
      <c r="D1352" s="9">
        <v>535</v>
      </c>
      <c r="E1352" s="9">
        <v>65</v>
      </c>
      <c r="F1352" s="9">
        <f t="shared" si="87"/>
        <v>600</v>
      </c>
      <c r="G1352" s="7">
        <f t="shared" si="84"/>
        <v>89.16666666666667</v>
      </c>
      <c r="H1352" s="7">
        <f t="shared" si="85"/>
        <v>10.833333333333334</v>
      </c>
      <c r="I1352" s="7">
        <f t="shared" si="86"/>
        <v>100</v>
      </c>
    </row>
    <row r="1353" spans="1:9" ht="10.5">
      <c r="A1353" s="16">
        <v>1350</v>
      </c>
      <c r="C1353" s="6" t="s">
        <v>17</v>
      </c>
      <c r="D1353" s="9">
        <v>28</v>
      </c>
      <c r="E1353" s="9">
        <v>9</v>
      </c>
      <c r="F1353" s="9">
        <f t="shared" si="87"/>
        <v>37</v>
      </c>
      <c r="G1353" s="7">
        <f t="shared" si="84"/>
        <v>75.67567567567568</v>
      </c>
      <c r="H1353" s="7">
        <f t="shared" si="85"/>
        <v>24.324324324324326</v>
      </c>
      <c r="I1353" s="7">
        <f t="shared" si="86"/>
        <v>100</v>
      </c>
    </row>
    <row r="1354" spans="1:9" ht="10.5">
      <c r="A1354" s="16">
        <v>1351</v>
      </c>
      <c r="B1354" s="2" t="s">
        <v>81</v>
      </c>
      <c r="C1354" s="6" t="s">
        <v>3</v>
      </c>
      <c r="D1354" s="9">
        <v>19308</v>
      </c>
      <c r="E1354" s="9">
        <v>3596</v>
      </c>
      <c r="F1354" s="9">
        <f t="shared" si="87"/>
        <v>22904</v>
      </c>
      <c r="G1354" s="7">
        <f t="shared" si="84"/>
        <v>84.29968564442892</v>
      </c>
      <c r="H1354" s="7">
        <f t="shared" si="85"/>
        <v>15.700314355571079</v>
      </c>
      <c r="I1354" s="7">
        <f t="shared" si="86"/>
        <v>100</v>
      </c>
    </row>
    <row r="1355" spans="1:9" ht="10.5">
      <c r="A1355" s="16">
        <v>1352</v>
      </c>
      <c r="C1355" s="6" t="s">
        <v>4</v>
      </c>
      <c r="D1355" s="9">
        <v>425</v>
      </c>
      <c r="E1355" s="9">
        <v>74</v>
      </c>
      <c r="F1355" s="9">
        <f t="shared" si="87"/>
        <v>499</v>
      </c>
      <c r="G1355" s="7">
        <f t="shared" si="84"/>
        <v>85.17034068136272</v>
      </c>
      <c r="H1355" s="7">
        <f t="shared" si="85"/>
        <v>14.829659318637276</v>
      </c>
      <c r="I1355" s="7">
        <f t="shared" si="86"/>
        <v>100</v>
      </c>
    </row>
    <row r="1356" spans="1:9" ht="10.5">
      <c r="A1356" s="16">
        <v>1353</v>
      </c>
      <c r="C1356" s="6" t="s">
        <v>111</v>
      </c>
      <c r="D1356" s="9">
        <v>74</v>
      </c>
      <c r="E1356" s="9">
        <v>19</v>
      </c>
      <c r="F1356" s="9">
        <f t="shared" si="87"/>
        <v>93</v>
      </c>
      <c r="G1356" s="7">
        <f t="shared" si="84"/>
        <v>79.56989247311827</v>
      </c>
      <c r="H1356" s="7">
        <f t="shared" si="85"/>
        <v>20.43010752688172</v>
      </c>
      <c r="I1356" s="7">
        <f t="shared" si="86"/>
        <v>100</v>
      </c>
    </row>
    <row r="1357" spans="1:9" ht="10.5">
      <c r="A1357" s="16">
        <v>1354</v>
      </c>
      <c r="C1357" s="6" t="s">
        <v>5</v>
      </c>
      <c r="D1357" s="9">
        <v>108</v>
      </c>
      <c r="E1357" s="9">
        <v>9</v>
      </c>
      <c r="F1357" s="9">
        <f t="shared" si="87"/>
        <v>117</v>
      </c>
      <c r="G1357" s="7">
        <f t="shared" si="84"/>
        <v>92.3076923076923</v>
      </c>
      <c r="H1357" s="7">
        <f t="shared" si="85"/>
        <v>7.6923076923076925</v>
      </c>
      <c r="I1357" s="7">
        <f t="shared" si="86"/>
        <v>100</v>
      </c>
    </row>
    <row r="1358" spans="1:9" ht="10.5">
      <c r="A1358" s="16">
        <v>1355</v>
      </c>
      <c r="C1358" s="6" t="s">
        <v>112</v>
      </c>
      <c r="D1358" s="9">
        <v>49</v>
      </c>
      <c r="E1358" s="9">
        <v>3</v>
      </c>
      <c r="F1358" s="9">
        <f t="shared" si="87"/>
        <v>52</v>
      </c>
      <c r="G1358" s="7">
        <f t="shared" si="84"/>
        <v>94.23076923076923</v>
      </c>
      <c r="H1358" s="7">
        <f t="shared" si="85"/>
        <v>5.769230769230769</v>
      </c>
      <c r="I1358" s="7">
        <f t="shared" si="86"/>
        <v>100</v>
      </c>
    </row>
    <row r="1359" spans="1:9" ht="10.5">
      <c r="A1359" s="16">
        <v>1356</v>
      </c>
      <c r="C1359" s="6" t="s">
        <v>113</v>
      </c>
      <c r="D1359" s="9">
        <v>23</v>
      </c>
      <c r="E1359" s="9">
        <v>3</v>
      </c>
      <c r="F1359" s="9">
        <f t="shared" si="87"/>
        <v>26</v>
      </c>
      <c r="G1359" s="7">
        <f t="shared" si="84"/>
        <v>88.46153846153845</v>
      </c>
      <c r="H1359" s="7">
        <f t="shared" si="85"/>
        <v>11.538461538461538</v>
      </c>
      <c r="I1359" s="7">
        <f t="shared" si="86"/>
        <v>100</v>
      </c>
    </row>
    <row r="1360" spans="1:9" ht="10.5">
      <c r="A1360" s="16">
        <v>1357</v>
      </c>
      <c r="C1360" s="6" t="s">
        <v>114</v>
      </c>
      <c r="D1360" s="9">
        <v>45</v>
      </c>
      <c r="E1360" s="9">
        <v>0</v>
      </c>
      <c r="F1360" s="9">
        <f t="shared" si="87"/>
        <v>45</v>
      </c>
      <c r="G1360" s="7">
        <f t="shared" si="84"/>
        <v>100</v>
      </c>
      <c r="H1360" s="7">
        <f t="shared" si="85"/>
        <v>0</v>
      </c>
      <c r="I1360" s="7">
        <f t="shared" si="86"/>
        <v>100</v>
      </c>
    </row>
    <row r="1361" spans="1:9" ht="10.5">
      <c r="A1361" s="16">
        <v>1358</v>
      </c>
      <c r="C1361" s="6" t="s">
        <v>108</v>
      </c>
      <c r="D1361" s="9">
        <v>29</v>
      </c>
      <c r="E1361" s="9">
        <v>3</v>
      </c>
      <c r="F1361" s="9">
        <f t="shared" si="87"/>
        <v>32</v>
      </c>
      <c r="G1361" s="7">
        <f t="shared" si="84"/>
        <v>90.625</v>
      </c>
      <c r="H1361" s="7">
        <f t="shared" si="85"/>
        <v>9.375</v>
      </c>
      <c r="I1361" s="7">
        <f t="shared" si="86"/>
        <v>100</v>
      </c>
    </row>
    <row r="1362" spans="1:9" ht="10.5">
      <c r="A1362" s="16">
        <v>1359</v>
      </c>
      <c r="C1362" s="6" t="s">
        <v>6</v>
      </c>
      <c r="D1362" s="9">
        <v>16</v>
      </c>
      <c r="E1362" s="9">
        <v>0</v>
      </c>
      <c r="F1362" s="9">
        <f t="shared" si="87"/>
        <v>16</v>
      </c>
      <c r="G1362" s="7">
        <f t="shared" si="84"/>
        <v>100</v>
      </c>
      <c r="H1362" s="7">
        <f t="shared" si="85"/>
        <v>0</v>
      </c>
      <c r="I1362" s="7">
        <f t="shared" si="86"/>
        <v>100</v>
      </c>
    </row>
    <row r="1363" spans="1:9" ht="10.5">
      <c r="A1363" s="16">
        <v>1360</v>
      </c>
      <c r="C1363" s="6" t="s">
        <v>7</v>
      </c>
      <c r="D1363" s="9">
        <v>5</v>
      </c>
      <c r="E1363" s="9">
        <v>5</v>
      </c>
      <c r="F1363" s="9">
        <f t="shared" si="87"/>
        <v>10</v>
      </c>
      <c r="G1363" s="7">
        <f t="shared" si="84"/>
        <v>50</v>
      </c>
      <c r="H1363" s="7">
        <f t="shared" si="85"/>
        <v>50</v>
      </c>
      <c r="I1363" s="7">
        <f t="shared" si="86"/>
        <v>100</v>
      </c>
    </row>
    <row r="1364" spans="1:9" ht="10.5">
      <c r="A1364" s="16">
        <v>1361</v>
      </c>
      <c r="C1364" s="6" t="s">
        <v>8</v>
      </c>
      <c r="D1364" s="9">
        <v>3</v>
      </c>
      <c r="E1364" s="9">
        <v>0</v>
      </c>
      <c r="F1364" s="9">
        <f t="shared" si="87"/>
        <v>3</v>
      </c>
      <c r="G1364" s="7">
        <f t="shared" si="84"/>
        <v>100</v>
      </c>
      <c r="H1364" s="7">
        <f t="shared" si="85"/>
        <v>0</v>
      </c>
      <c r="I1364" s="7">
        <f t="shared" si="86"/>
        <v>100</v>
      </c>
    </row>
    <row r="1365" spans="1:9" ht="10.5">
      <c r="A1365" s="16">
        <v>1362</v>
      </c>
      <c r="C1365" s="6" t="s">
        <v>115</v>
      </c>
      <c r="D1365" s="9">
        <v>8</v>
      </c>
      <c r="E1365" s="9">
        <v>0</v>
      </c>
      <c r="F1365" s="9">
        <f t="shared" si="87"/>
        <v>8</v>
      </c>
      <c r="G1365" s="7">
        <f t="shared" si="84"/>
        <v>100</v>
      </c>
      <c r="H1365" s="7">
        <f t="shared" si="85"/>
        <v>0</v>
      </c>
      <c r="I1365" s="7">
        <f t="shared" si="86"/>
        <v>100</v>
      </c>
    </row>
    <row r="1366" spans="1:9" ht="10.5">
      <c r="A1366" s="16">
        <v>1363</v>
      </c>
      <c r="C1366" s="6" t="s">
        <v>9</v>
      </c>
      <c r="D1366" s="9">
        <v>3</v>
      </c>
      <c r="E1366" s="9">
        <v>0</v>
      </c>
      <c r="F1366" s="9">
        <f t="shared" si="87"/>
        <v>3</v>
      </c>
      <c r="G1366" s="7">
        <f t="shared" si="84"/>
        <v>100</v>
      </c>
      <c r="H1366" s="7">
        <f t="shared" si="85"/>
        <v>0</v>
      </c>
      <c r="I1366" s="7">
        <f t="shared" si="86"/>
        <v>100</v>
      </c>
    </row>
    <row r="1367" spans="1:9" ht="10.5">
      <c r="A1367" s="16">
        <v>1364</v>
      </c>
      <c r="C1367" s="6" t="s">
        <v>116</v>
      </c>
      <c r="D1367" s="9">
        <v>10</v>
      </c>
      <c r="E1367" s="9">
        <v>0</v>
      </c>
      <c r="F1367" s="9">
        <f t="shared" si="87"/>
        <v>10</v>
      </c>
      <c r="G1367" s="7">
        <f aca="true" t="shared" si="88" ref="G1367:G1430">IF($F1367&gt;0,D1367/$F1367*100,0)</f>
        <v>100</v>
      </c>
      <c r="H1367" s="7">
        <f aca="true" t="shared" si="89" ref="H1367:H1430">IF($F1367&gt;0,E1367/$F1367*100,0)</f>
        <v>0</v>
      </c>
      <c r="I1367" s="7">
        <f aca="true" t="shared" si="90" ref="I1367:I1430">IF($F1367&gt;0,F1367/$F1367*100,0)</f>
        <v>100</v>
      </c>
    </row>
    <row r="1368" spans="1:9" ht="10.5">
      <c r="A1368" s="16">
        <v>1365</v>
      </c>
      <c r="C1368" s="6" t="s">
        <v>10</v>
      </c>
      <c r="D1368" s="9">
        <v>0</v>
      </c>
      <c r="E1368" s="9">
        <v>0</v>
      </c>
      <c r="F1368" s="9">
        <f t="shared" si="87"/>
        <v>0</v>
      </c>
      <c r="G1368" s="7">
        <f t="shared" si="88"/>
        <v>0</v>
      </c>
      <c r="H1368" s="7">
        <f t="shared" si="89"/>
        <v>0</v>
      </c>
      <c r="I1368" s="7">
        <f t="shared" si="90"/>
        <v>0</v>
      </c>
    </row>
    <row r="1369" spans="1:9" ht="10.5">
      <c r="A1369" s="16">
        <v>1366</v>
      </c>
      <c r="C1369" s="6" t="s">
        <v>109</v>
      </c>
      <c r="D1369" s="9">
        <v>21</v>
      </c>
      <c r="E1369" s="9">
        <v>0</v>
      </c>
      <c r="F1369" s="9">
        <f t="shared" si="87"/>
        <v>21</v>
      </c>
      <c r="G1369" s="7">
        <f t="shared" si="88"/>
        <v>100</v>
      </c>
      <c r="H1369" s="7">
        <f t="shared" si="89"/>
        <v>0</v>
      </c>
      <c r="I1369" s="7">
        <f t="shared" si="90"/>
        <v>100</v>
      </c>
    </row>
    <row r="1370" spans="1:9" ht="10.5">
      <c r="A1370" s="16">
        <v>1367</v>
      </c>
      <c r="C1370" s="6" t="s">
        <v>11</v>
      </c>
      <c r="D1370" s="9">
        <v>53</v>
      </c>
      <c r="E1370" s="9">
        <v>4</v>
      </c>
      <c r="F1370" s="9">
        <f t="shared" si="87"/>
        <v>57</v>
      </c>
      <c r="G1370" s="7">
        <f t="shared" si="88"/>
        <v>92.98245614035088</v>
      </c>
      <c r="H1370" s="7">
        <f t="shared" si="89"/>
        <v>7.017543859649122</v>
      </c>
      <c r="I1370" s="7">
        <f t="shared" si="90"/>
        <v>100</v>
      </c>
    </row>
    <row r="1371" spans="1:9" ht="10.5">
      <c r="A1371" s="16">
        <v>1368</v>
      </c>
      <c r="C1371" s="6" t="s">
        <v>12</v>
      </c>
      <c r="D1371" s="9">
        <v>14</v>
      </c>
      <c r="E1371" s="9">
        <v>5</v>
      </c>
      <c r="F1371" s="9">
        <f t="shared" si="87"/>
        <v>19</v>
      </c>
      <c r="G1371" s="7">
        <f t="shared" si="88"/>
        <v>73.68421052631578</v>
      </c>
      <c r="H1371" s="7">
        <f t="shared" si="89"/>
        <v>26.31578947368421</v>
      </c>
      <c r="I1371" s="7">
        <f t="shared" si="90"/>
        <v>100</v>
      </c>
    </row>
    <row r="1372" spans="1:9" ht="10.5">
      <c r="A1372" s="16">
        <v>1369</v>
      </c>
      <c r="C1372" s="6" t="s">
        <v>110</v>
      </c>
      <c r="D1372" s="9">
        <v>30</v>
      </c>
      <c r="E1372" s="9">
        <v>0</v>
      </c>
      <c r="F1372" s="9">
        <f t="shared" si="87"/>
        <v>30</v>
      </c>
      <c r="G1372" s="7">
        <f t="shared" si="88"/>
        <v>100</v>
      </c>
      <c r="H1372" s="7">
        <f t="shared" si="89"/>
        <v>0</v>
      </c>
      <c r="I1372" s="7">
        <f t="shared" si="90"/>
        <v>100</v>
      </c>
    </row>
    <row r="1373" spans="1:9" ht="10.5">
      <c r="A1373" s="16">
        <v>1370</v>
      </c>
      <c r="C1373" s="6" t="s">
        <v>13</v>
      </c>
      <c r="D1373" s="9">
        <v>126</v>
      </c>
      <c r="E1373" s="9">
        <v>10</v>
      </c>
      <c r="F1373" s="9">
        <f t="shared" si="87"/>
        <v>136</v>
      </c>
      <c r="G1373" s="7">
        <f t="shared" si="88"/>
        <v>92.64705882352942</v>
      </c>
      <c r="H1373" s="7">
        <f t="shared" si="89"/>
        <v>7.352941176470589</v>
      </c>
      <c r="I1373" s="7">
        <f t="shared" si="90"/>
        <v>100</v>
      </c>
    </row>
    <row r="1374" spans="1:9" ht="10.5">
      <c r="A1374" s="16">
        <v>1371</v>
      </c>
      <c r="C1374" s="6" t="s">
        <v>117</v>
      </c>
      <c r="D1374" s="9">
        <v>26</v>
      </c>
      <c r="E1374" s="9">
        <v>3</v>
      </c>
      <c r="F1374" s="9">
        <f t="shared" si="87"/>
        <v>29</v>
      </c>
      <c r="G1374" s="7">
        <f t="shared" si="88"/>
        <v>89.65517241379311</v>
      </c>
      <c r="H1374" s="7">
        <f t="shared" si="89"/>
        <v>10.344827586206897</v>
      </c>
      <c r="I1374" s="7">
        <f t="shared" si="90"/>
        <v>100</v>
      </c>
    </row>
    <row r="1375" spans="1:9" ht="10.5">
      <c r="A1375" s="16">
        <v>1372</v>
      </c>
      <c r="C1375" s="6" t="s">
        <v>118</v>
      </c>
      <c r="D1375" s="9">
        <v>47</v>
      </c>
      <c r="E1375" s="9">
        <v>5</v>
      </c>
      <c r="F1375" s="9">
        <f t="shared" si="87"/>
        <v>52</v>
      </c>
      <c r="G1375" s="7">
        <f t="shared" si="88"/>
        <v>90.38461538461539</v>
      </c>
      <c r="H1375" s="7">
        <f t="shared" si="89"/>
        <v>9.615384615384617</v>
      </c>
      <c r="I1375" s="7">
        <f t="shared" si="90"/>
        <v>100</v>
      </c>
    </row>
    <row r="1376" spans="1:9" ht="10.5">
      <c r="A1376" s="16">
        <v>1373</v>
      </c>
      <c r="C1376" s="6" t="s">
        <v>14</v>
      </c>
      <c r="D1376" s="9">
        <v>602</v>
      </c>
      <c r="E1376" s="9">
        <v>47</v>
      </c>
      <c r="F1376" s="9">
        <f t="shared" si="87"/>
        <v>649</v>
      </c>
      <c r="G1376" s="7">
        <f t="shared" si="88"/>
        <v>92.75808936825885</v>
      </c>
      <c r="H1376" s="7">
        <f t="shared" si="89"/>
        <v>7.24191063174114</v>
      </c>
      <c r="I1376" s="7">
        <f t="shared" si="90"/>
        <v>100</v>
      </c>
    </row>
    <row r="1377" spans="1:9" ht="10.5">
      <c r="A1377" s="16">
        <v>1374</v>
      </c>
      <c r="C1377" s="6" t="s">
        <v>119</v>
      </c>
      <c r="D1377" s="9">
        <v>3</v>
      </c>
      <c r="E1377" s="9">
        <v>0</v>
      </c>
      <c r="F1377" s="9">
        <f t="shared" si="87"/>
        <v>3</v>
      </c>
      <c r="G1377" s="7">
        <f t="shared" si="88"/>
        <v>100</v>
      </c>
      <c r="H1377" s="7">
        <f t="shared" si="89"/>
        <v>0</v>
      </c>
      <c r="I1377" s="7">
        <f t="shared" si="90"/>
        <v>100</v>
      </c>
    </row>
    <row r="1378" spans="1:9" ht="10.5">
      <c r="A1378" s="16">
        <v>1375</v>
      </c>
      <c r="C1378" s="6" t="s">
        <v>15</v>
      </c>
      <c r="D1378" s="9">
        <v>34</v>
      </c>
      <c r="E1378" s="9">
        <v>3</v>
      </c>
      <c r="F1378" s="9">
        <f t="shared" si="87"/>
        <v>37</v>
      </c>
      <c r="G1378" s="7">
        <f t="shared" si="88"/>
        <v>91.8918918918919</v>
      </c>
      <c r="H1378" s="7">
        <f t="shared" si="89"/>
        <v>8.108108108108109</v>
      </c>
      <c r="I1378" s="7">
        <f t="shared" si="90"/>
        <v>100</v>
      </c>
    </row>
    <row r="1379" spans="1:9" ht="10.5">
      <c r="A1379" s="16">
        <v>1376</v>
      </c>
      <c r="C1379" s="6" t="s">
        <v>16</v>
      </c>
      <c r="D1379" s="9">
        <v>61</v>
      </c>
      <c r="E1379" s="9">
        <v>11</v>
      </c>
      <c r="F1379" s="9">
        <f t="shared" si="87"/>
        <v>72</v>
      </c>
      <c r="G1379" s="7">
        <f t="shared" si="88"/>
        <v>84.72222222222221</v>
      </c>
      <c r="H1379" s="7">
        <f t="shared" si="89"/>
        <v>15.277777777777779</v>
      </c>
      <c r="I1379" s="7">
        <f t="shared" si="90"/>
        <v>100</v>
      </c>
    </row>
    <row r="1380" spans="1:9" ht="10.5">
      <c r="A1380" s="16">
        <v>1377</v>
      </c>
      <c r="C1380" s="6" t="s">
        <v>17</v>
      </c>
      <c r="D1380" s="9">
        <v>0</v>
      </c>
      <c r="E1380" s="9">
        <v>0</v>
      </c>
      <c r="F1380" s="9">
        <f t="shared" si="87"/>
        <v>0</v>
      </c>
      <c r="G1380" s="7">
        <f t="shared" si="88"/>
        <v>0</v>
      </c>
      <c r="H1380" s="7">
        <f t="shared" si="89"/>
        <v>0</v>
      </c>
      <c r="I1380" s="7">
        <f t="shared" si="90"/>
        <v>0</v>
      </c>
    </row>
    <row r="1381" spans="1:9" ht="10.5">
      <c r="A1381" s="16">
        <v>1378</v>
      </c>
      <c r="B1381" s="2" t="s">
        <v>44</v>
      </c>
      <c r="C1381" s="6" t="s">
        <v>3</v>
      </c>
      <c r="D1381" s="9">
        <v>70629</v>
      </c>
      <c r="E1381" s="9">
        <v>12702</v>
      </c>
      <c r="F1381" s="9">
        <f t="shared" si="87"/>
        <v>83331</v>
      </c>
      <c r="G1381" s="7">
        <f t="shared" si="88"/>
        <v>84.75717320084962</v>
      </c>
      <c r="H1381" s="7">
        <f t="shared" si="89"/>
        <v>15.242826799150377</v>
      </c>
      <c r="I1381" s="7">
        <f t="shared" si="90"/>
        <v>100</v>
      </c>
    </row>
    <row r="1382" spans="1:9" ht="10.5">
      <c r="A1382" s="16">
        <v>1379</v>
      </c>
      <c r="C1382" s="6" t="s">
        <v>4</v>
      </c>
      <c r="D1382" s="9">
        <v>2534</v>
      </c>
      <c r="E1382" s="9">
        <v>409</v>
      </c>
      <c r="F1382" s="9">
        <f t="shared" si="87"/>
        <v>2943</v>
      </c>
      <c r="G1382" s="7">
        <f t="shared" si="88"/>
        <v>86.10261637784573</v>
      </c>
      <c r="H1382" s="7">
        <f t="shared" si="89"/>
        <v>13.897383622154264</v>
      </c>
      <c r="I1382" s="7">
        <f t="shared" si="90"/>
        <v>100</v>
      </c>
    </row>
    <row r="1383" spans="1:9" ht="10.5">
      <c r="A1383" s="16">
        <v>1380</v>
      </c>
      <c r="C1383" s="6" t="s">
        <v>111</v>
      </c>
      <c r="D1383" s="9">
        <v>441</v>
      </c>
      <c r="E1383" s="9">
        <v>77</v>
      </c>
      <c r="F1383" s="9">
        <f t="shared" si="87"/>
        <v>518</v>
      </c>
      <c r="G1383" s="7">
        <f t="shared" si="88"/>
        <v>85.13513513513513</v>
      </c>
      <c r="H1383" s="7">
        <f t="shared" si="89"/>
        <v>14.864864864864865</v>
      </c>
      <c r="I1383" s="7">
        <f t="shared" si="90"/>
        <v>100</v>
      </c>
    </row>
    <row r="1384" spans="1:9" ht="10.5">
      <c r="A1384" s="16">
        <v>1381</v>
      </c>
      <c r="C1384" s="6" t="s">
        <v>5</v>
      </c>
      <c r="D1384" s="9">
        <v>6139</v>
      </c>
      <c r="E1384" s="9">
        <v>266</v>
      </c>
      <c r="F1384" s="9">
        <f t="shared" si="87"/>
        <v>6405</v>
      </c>
      <c r="G1384" s="7">
        <f t="shared" si="88"/>
        <v>95.84699453551913</v>
      </c>
      <c r="H1384" s="7">
        <f t="shared" si="89"/>
        <v>4.1530054644808745</v>
      </c>
      <c r="I1384" s="7">
        <f t="shared" si="90"/>
        <v>100</v>
      </c>
    </row>
    <row r="1385" spans="1:9" ht="10.5">
      <c r="A1385" s="16">
        <v>1382</v>
      </c>
      <c r="C1385" s="6" t="s">
        <v>112</v>
      </c>
      <c r="D1385" s="9">
        <v>346</v>
      </c>
      <c r="E1385" s="9">
        <v>19</v>
      </c>
      <c r="F1385" s="9">
        <f t="shared" si="87"/>
        <v>365</v>
      </c>
      <c r="G1385" s="7">
        <f t="shared" si="88"/>
        <v>94.79452054794521</v>
      </c>
      <c r="H1385" s="7">
        <f t="shared" si="89"/>
        <v>5.205479452054795</v>
      </c>
      <c r="I1385" s="7">
        <f t="shared" si="90"/>
        <v>100</v>
      </c>
    </row>
    <row r="1386" spans="1:9" ht="10.5">
      <c r="A1386" s="16">
        <v>1383</v>
      </c>
      <c r="C1386" s="6" t="s">
        <v>113</v>
      </c>
      <c r="D1386" s="9">
        <v>166</v>
      </c>
      <c r="E1386" s="9">
        <v>11</v>
      </c>
      <c r="F1386" s="9">
        <f t="shared" si="87"/>
        <v>177</v>
      </c>
      <c r="G1386" s="7">
        <f t="shared" si="88"/>
        <v>93.78531073446328</v>
      </c>
      <c r="H1386" s="7">
        <f t="shared" si="89"/>
        <v>6.214689265536723</v>
      </c>
      <c r="I1386" s="7">
        <f t="shared" si="90"/>
        <v>100</v>
      </c>
    </row>
    <row r="1387" spans="1:9" ht="10.5">
      <c r="A1387" s="16">
        <v>1384</v>
      </c>
      <c r="C1387" s="6" t="s">
        <v>114</v>
      </c>
      <c r="D1387" s="9">
        <v>2841</v>
      </c>
      <c r="E1387" s="9">
        <v>151</v>
      </c>
      <c r="F1387" s="9">
        <f t="shared" si="87"/>
        <v>2992</v>
      </c>
      <c r="G1387" s="7">
        <f t="shared" si="88"/>
        <v>94.95320855614973</v>
      </c>
      <c r="H1387" s="7">
        <f t="shared" si="89"/>
        <v>5.0467914438502675</v>
      </c>
      <c r="I1387" s="7">
        <f t="shared" si="90"/>
        <v>100</v>
      </c>
    </row>
    <row r="1388" spans="1:9" ht="10.5">
      <c r="A1388" s="16">
        <v>1385</v>
      </c>
      <c r="C1388" s="6" t="s">
        <v>108</v>
      </c>
      <c r="D1388" s="9">
        <v>330</v>
      </c>
      <c r="E1388" s="9">
        <v>38</v>
      </c>
      <c r="F1388" s="9">
        <f t="shared" si="87"/>
        <v>368</v>
      </c>
      <c r="G1388" s="7">
        <f t="shared" si="88"/>
        <v>89.67391304347827</v>
      </c>
      <c r="H1388" s="7">
        <f t="shared" si="89"/>
        <v>10.326086956521738</v>
      </c>
      <c r="I1388" s="7">
        <f t="shared" si="90"/>
        <v>100</v>
      </c>
    </row>
    <row r="1389" spans="1:9" ht="10.5">
      <c r="A1389" s="16">
        <v>1386</v>
      </c>
      <c r="C1389" s="6" t="s">
        <v>6</v>
      </c>
      <c r="D1389" s="9">
        <v>454</v>
      </c>
      <c r="E1389" s="9">
        <v>73</v>
      </c>
      <c r="F1389" s="9">
        <f t="shared" si="87"/>
        <v>527</v>
      </c>
      <c r="G1389" s="7">
        <f t="shared" si="88"/>
        <v>86.14800759013282</v>
      </c>
      <c r="H1389" s="7">
        <f t="shared" si="89"/>
        <v>13.851992409867172</v>
      </c>
      <c r="I1389" s="7">
        <f t="shared" si="90"/>
        <v>100</v>
      </c>
    </row>
    <row r="1390" spans="1:9" ht="10.5">
      <c r="A1390" s="16">
        <v>1387</v>
      </c>
      <c r="C1390" s="6" t="s">
        <v>7</v>
      </c>
      <c r="D1390" s="9">
        <v>455</v>
      </c>
      <c r="E1390" s="9">
        <v>63</v>
      </c>
      <c r="F1390" s="9">
        <f t="shared" si="87"/>
        <v>518</v>
      </c>
      <c r="G1390" s="7">
        <f t="shared" si="88"/>
        <v>87.83783783783784</v>
      </c>
      <c r="H1390" s="7">
        <f t="shared" si="89"/>
        <v>12.162162162162163</v>
      </c>
      <c r="I1390" s="7">
        <f t="shared" si="90"/>
        <v>100</v>
      </c>
    </row>
    <row r="1391" spans="1:9" ht="10.5">
      <c r="A1391" s="16">
        <v>1388</v>
      </c>
      <c r="C1391" s="6" t="s">
        <v>8</v>
      </c>
      <c r="D1391" s="9">
        <v>547</v>
      </c>
      <c r="E1391" s="9">
        <v>34</v>
      </c>
      <c r="F1391" s="9">
        <f t="shared" si="87"/>
        <v>581</v>
      </c>
      <c r="G1391" s="7">
        <f t="shared" si="88"/>
        <v>94.14802065404476</v>
      </c>
      <c r="H1391" s="7">
        <f t="shared" si="89"/>
        <v>5.851979345955249</v>
      </c>
      <c r="I1391" s="7">
        <f t="shared" si="90"/>
        <v>100</v>
      </c>
    </row>
    <row r="1392" spans="1:9" ht="10.5">
      <c r="A1392" s="16">
        <v>1389</v>
      </c>
      <c r="C1392" s="6" t="s">
        <v>115</v>
      </c>
      <c r="D1392" s="9">
        <v>2468</v>
      </c>
      <c r="E1392" s="9">
        <v>112</v>
      </c>
      <c r="F1392" s="9">
        <f t="shared" si="87"/>
        <v>2580</v>
      </c>
      <c r="G1392" s="7">
        <f t="shared" si="88"/>
        <v>95.65891472868216</v>
      </c>
      <c r="H1392" s="7">
        <f t="shared" si="89"/>
        <v>4.341085271317829</v>
      </c>
      <c r="I1392" s="7">
        <f t="shared" si="90"/>
        <v>100</v>
      </c>
    </row>
    <row r="1393" spans="1:9" ht="10.5">
      <c r="A1393" s="16">
        <v>1390</v>
      </c>
      <c r="C1393" s="6" t="s">
        <v>9</v>
      </c>
      <c r="D1393" s="9">
        <v>1714</v>
      </c>
      <c r="E1393" s="9">
        <v>121</v>
      </c>
      <c r="F1393" s="9">
        <f t="shared" si="87"/>
        <v>1835</v>
      </c>
      <c r="G1393" s="7">
        <f t="shared" si="88"/>
        <v>93.40599455040872</v>
      </c>
      <c r="H1393" s="7">
        <f t="shared" si="89"/>
        <v>6.594005449591281</v>
      </c>
      <c r="I1393" s="7">
        <f t="shared" si="90"/>
        <v>100</v>
      </c>
    </row>
    <row r="1394" spans="1:9" ht="10.5">
      <c r="A1394" s="16">
        <v>1391</v>
      </c>
      <c r="C1394" s="6" t="s">
        <v>116</v>
      </c>
      <c r="D1394" s="9">
        <v>65</v>
      </c>
      <c r="E1394" s="9">
        <v>8</v>
      </c>
      <c r="F1394" s="9">
        <f t="shared" si="87"/>
        <v>73</v>
      </c>
      <c r="G1394" s="7">
        <f t="shared" si="88"/>
        <v>89.04109589041096</v>
      </c>
      <c r="H1394" s="7">
        <f t="shared" si="89"/>
        <v>10.95890410958904</v>
      </c>
      <c r="I1394" s="7">
        <f t="shared" si="90"/>
        <v>100</v>
      </c>
    </row>
    <row r="1395" spans="1:9" ht="10.5">
      <c r="A1395" s="16">
        <v>1392</v>
      </c>
      <c r="C1395" s="6" t="s">
        <v>10</v>
      </c>
      <c r="D1395" s="9">
        <v>42</v>
      </c>
      <c r="E1395" s="9">
        <v>3</v>
      </c>
      <c r="F1395" s="9">
        <f t="shared" si="87"/>
        <v>45</v>
      </c>
      <c r="G1395" s="7">
        <f t="shared" si="88"/>
        <v>93.33333333333333</v>
      </c>
      <c r="H1395" s="7">
        <f t="shared" si="89"/>
        <v>6.666666666666667</v>
      </c>
      <c r="I1395" s="7">
        <f t="shared" si="90"/>
        <v>100</v>
      </c>
    </row>
    <row r="1396" spans="1:9" ht="10.5">
      <c r="A1396" s="16">
        <v>1393</v>
      </c>
      <c r="C1396" s="6" t="s">
        <v>109</v>
      </c>
      <c r="D1396" s="9">
        <v>364</v>
      </c>
      <c r="E1396" s="9">
        <v>28</v>
      </c>
      <c r="F1396" s="9">
        <f t="shared" si="87"/>
        <v>392</v>
      </c>
      <c r="G1396" s="7">
        <f t="shared" si="88"/>
        <v>92.85714285714286</v>
      </c>
      <c r="H1396" s="7">
        <f t="shared" si="89"/>
        <v>7.142857142857142</v>
      </c>
      <c r="I1396" s="7">
        <f t="shared" si="90"/>
        <v>100</v>
      </c>
    </row>
    <row r="1397" spans="1:9" ht="10.5">
      <c r="A1397" s="16">
        <v>1394</v>
      </c>
      <c r="C1397" s="6" t="s">
        <v>11</v>
      </c>
      <c r="D1397" s="9">
        <v>1088</v>
      </c>
      <c r="E1397" s="9">
        <v>90</v>
      </c>
      <c r="F1397" s="9">
        <f t="shared" si="87"/>
        <v>1178</v>
      </c>
      <c r="G1397" s="7">
        <f t="shared" si="88"/>
        <v>92.35993208828522</v>
      </c>
      <c r="H1397" s="7">
        <f t="shared" si="89"/>
        <v>7.6400679117147705</v>
      </c>
      <c r="I1397" s="7">
        <f t="shared" si="90"/>
        <v>100</v>
      </c>
    </row>
    <row r="1398" spans="1:9" ht="10.5">
      <c r="A1398" s="16">
        <v>1395</v>
      </c>
      <c r="C1398" s="6" t="s">
        <v>12</v>
      </c>
      <c r="D1398" s="9">
        <v>425</v>
      </c>
      <c r="E1398" s="9">
        <v>71</v>
      </c>
      <c r="F1398" s="9">
        <f t="shared" si="87"/>
        <v>496</v>
      </c>
      <c r="G1398" s="7">
        <f t="shared" si="88"/>
        <v>85.68548387096774</v>
      </c>
      <c r="H1398" s="7">
        <f t="shared" si="89"/>
        <v>14.31451612903226</v>
      </c>
      <c r="I1398" s="7">
        <f t="shared" si="90"/>
        <v>100</v>
      </c>
    </row>
    <row r="1399" spans="1:9" ht="10.5">
      <c r="A1399" s="16">
        <v>1396</v>
      </c>
      <c r="C1399" s="6" t="s">
        <v>110</v>
      </c>
      <c r="D1399" s="9">
        <v>901</v>
      </c>
      <c r="E1399" s="9">
        <v>178</v>
      </c>
      <c r="F1399" s="9">
        <f t="shared" si="87"/>
        <v>1079</v>
      </c>
      <c r="G1399" s="7">
        <f t="shared" si="88"/>
        <v>83.5032437442076</v>
      </c>
      <c r="H1399" s="7">
        <f t="shared" si="89"/>
        <v>16.4967562557924</v>
      </c>
      <c r="I1399" s="7">
        <f t="shared" si="90"/>
        <v>100</v>
      </c>
    </row>
    <row r="1400" spans="1:9" ht="10.5">
      <c r="A1400" s="16">
        <v>1397</v>
      </c>
      <c r="C1400" s="6" t="s">
        <v>13</v>
      </c>
      <c r="D1400" s="9">
        <v>1177</v>
      </c>
      <c r="E1400" s="9">
        <v>118</v>
      </c>
      <c r="F1400" s="9">
        <f t="shared" si="87"/>
        <v>1295</v>
      </c>
      <c r="G1400" s="7">
        <f t="shared" si="88"/>
        <v>90.8880308880309</v>
      </c>
      <c r="H1400" s="7">
        <f t="shared" si="89"/>
        <v>9.111969111969112</v>
      </c>
      <c r="I1400" s="7">
        <f t="shared" si="90"/>
        <v>100</v>
      </c>
    </row>
    <row r="1401" spans="1:9" ht="10.5">
      <c r="A1401" s="16">
        <v>1398</v>
      </c>
      <c r="C1401" s="6" t="s">
        <v>117</v>
      </c>
      <c r="D1401" s="9">
        <v>311</v>
      </c>
      <c r="E1401" s="9">
        <v>66</v>
      </c>
      <c r="F1401" s="9">
        <f t="shared" si="87"/>
        <v>377</v>
      </c>
      <c r="G1401" s="7">
        <f t="shared" si="88"/>
        <v>82.49336870026525</v>
      </c>
      <c r="H1401" s="7">
        <f t="shared" si="89"/>
        <v>17.50663129973475</v>
      </c>
      <c r="I1401" s="7">
        <f t="shared" si="90"/>
        <v>100</v>
      </c>
    </row>
    <row r="1402" spans="1:9" ht="10.5">
      <c r="A1402" s="16">
        <v>1399</v>
      </c>
      <c r="C1402" s="6" t="s">
        <v>118</v>
      </c>
      <c r="D1402" s="9">
        <v>1888</v>
      </c>
      <c r="E1402" s="9">
        <v>145</v>
      </c>
      <c r="F1402" s="9">
        <f t="shared" si="87"/>
        <v>2033</v>
      </c>
      <c r="G1402" s="7">
        <f t="shared" si="88"/>
        <v>92.86768322675847</v>
      </c>
      <c r="H1402" s="7">
        <f t="shared" si="89"/>
        <v>7.132316773241515</v>
      </c>
      <c r="I1402" s="7">
        <f t="shared" si="90"/>
        <v>100</v>
      </c>
    </row>
    <row r="1403" spans="1:9" ht="10.5">
      <c r="A1403" s="16">
        <v>1400</v>
      </c>
      <c r="C1403" s="6" t="s">
        <v>14</v>
      </c>
      <c r="D1403" s="9">
        <v>3258</v>
      </c>
      <c r="E1403" s="9">
        <v>367</v>
      </c>
      <c r="F1403" s="9">
        <f t="shared" si="87"/>
        <v>3625</v>
      </c>
      <c r="G1403" s="7">
        <f t="shared" si="88"/>
        <v>89.87586206896552</v>
      </c>
      <c r="H1403" s="7">
        <f t="shared" si="89"/>
        <v>10.124137931034483</v>
      </c>
      <c r="I1403" s="7">
        <f t="shared" si="90"/>
        <v>100</v>
      </c>
    </row>
    <row r="1404" spans="1:9" ht="10.5">
      <c r="A1404" s="16">
        <v>1401</v>
      </c>
      <c r="C1404" s="6" t="s">
        <v>119</v>
      </c>
      <c r="D1404" s="9">
        <v>3250</v>
      </c>
      <c r="E1404" s="9">
        <v>226</v>
      </c>
      <c r="F1404" s="9">
        <f t="shared" si="87"/>
        <v>3476</v>
      </c>
      <c r="G1404" s="7">
        <f t="shared" si="88"/>
        <v>93.49827387802071</v>
      </c>
      <c r="H1404" s="7">
        <f t="shared" si="89"/>
        <v>6.501726121979287</v>
      </c>
      <c r="I1404" s="7">
        <f t="shared" si="90"/>
        <v>100</v>
      </c>
    </row>
    <row r="1405" spans="1:9" ht="10.5">
      <c r="A1405" s="16">
        <v>1402</v>
      </c>
      <c r="C1405" s="6" t="s">
        <v>15</v>
      </c>
      <c r="D1405" s="9">
        <v>1969</v>
      </c>
      <c r="E1405" s="9">
        <v>191</v>
      </c>
      <c r="F1405" s="9">
        <f t="shared" si="87"/>
        <v>2160</v>
      </c>
      <c r="G1405" s="7">
        <f t="shared" si="88"/>
        <v>91.1574074074074</v>
      </c>
      <c r="H1405" s="7">
        <f t="shared" si="89"/>
        <v>8.842592592592592</v>
      </c>
      <c r="I1405" s="7">
        <f t="shared" si="90"/>
        <v>100</v>
      </c>
    </row>
    <row r="1406" spans="1:9" ht="10.5">
      <c r="A1406" s="16">
        <v>1403</v>
      </c>
      <c r="C1406" s="6" t="s">
        <v>16</v>
      </c>
      <c r="D1406" s="9">
        <v>831</v>
      </c>
      <c r="E1406" s="9">
        <v>105</v>
      </c>
      <c r="F1406" s="9">
        <f t="shared" si="87"/>
        <v>936</v>
      </c>
      <c r="G1406" s="7">
        <f t="shared" si="88"/>
        <v>88.78205128205127</v>
      </c>
      <c r="H1406" s="7">
        <f t="shared" si="89"/>
        <v>11.217948717948719</v>
      </c>
      <c r="I1406" s="7">
        <f t="shared" si="90"/>
        <v>100</v>
      </c>
    </row>
    <row r="1407" spans="1:9" ht="10.5">
      <c r="A1407" s="16">
        <v>1404</v>
      </c>
      <c r="C1407" s="6" t="s">
        <v>17</v>
      </c>
      <c r="D1407" s="9">
        <v>75</v>
      </c>
      <c r="E1407" s="9">
        <v>16</v>
      </c>
      <c r="F1407" s="9">
        <f t="shared" si="87"/>
        <v>91</v>
      </c>
      <c r="G1407" s="7">
        <f t="shared" si="88"/>
        <v>82.41758241758241</v>
      </c>
      <c r="H1407" s="7">
        <f t="shared" si="89"/>
        <v>17.582417582417584</v>
      </c>
      <c r="I1407" s="7">
        <f t="shared" si="90"/>
        <v>100</v>
      </c>
    </row>
    <row r="1408" spans="1:9" ht="10.5">
      <c r="A1408" s="16">
        <v>1405</v>
      </c>
      <c r="B1408" s="2" t="s">
        <v>82</v>
      </c>
      <c r="C1408" s="6" t="s">
        <v>3</v>
      </c>
      <c r="D1408" s="9">
        <v>85797</v>
      </c>
      <c r="E1408" s="9">
        <v>16562</v>
      </c>
      <c r="F1408" s="9">
        <f t="shared" si="87"/>
        <v>102359</v>
      </c>
      <c r="G1408" s="7">
        <f t="shared" si="88"/>
        <v>83.81969343194052</v>
      </c>
      <c r="H1408" s="7">
        <f t="shared" si="89"/>
        <v>16.18030656805948</v>
      </c>
      <c r="I1408" s="7">
        <f t="shared" si="90"/>
        <v>100</v>
      </c>
    </row>
    <row r="1409" spans="1:9" ht="10.5">
      <c r="A1409" s="16">
        <v>1406</v>
      </c>
      <c r="C1409" s="6" t="s">
        <v>4</v>
      </c>
      <c r="D1409" s="9">
        <v>1820</v>
      </c>
      <c r="E1409" s="9">
        <v>394</v>
      </c>
      <c r="F1409" s="9">
        <f t="shared" si="87"/>
        <v>2214</v>
      </c>
      <c r="G1409" s="7">
        <f t="shared" si="88"/>
        <v>82.20415537488708</v>
      </c>
      <c r="H1409" s="7">
        <f t="shared" si="89"/>
        <v>17.795844625112917</v>
      </c>
      <c r="I1409" s="7">
        <f t="shared" si="90"/>
        <v>100</v>
      </c>
    </row>
    <row r="1410" spans="1:9" ht="10.5">
      <c r="A1410" s="16">
        <v>1407</v>
      </c>
      <c r="C1410" s="6" t="s">
        <v>111</v>
      </c>
      <c r="D1410" s="9">
        <v>581</v>
      </c>
      <c r="E1410" s="9">
        <v>108</v>
      </c>
      <c r="F1410" s="9">
        <f t="shared" si="87"/>
        <v>689</v>
      </c>
      <c r="G1410" s="7">
        <f t="shared" si="88"/>
        <v>84.32510885341074</v>
      </c>
      <c r="H1410" s="7">
        <f t="shared" si="89"/>
        <v>15.674891146589259</v>
      </c>
      <c r="I1410" s="7">
        <f t="shared" si="90"/>
        <v>100</v>
      </c>
    </row>
    <row r="1411" spans="1:9" ht="10.5">
      <c r="A1411" s="16">
        <v>1408</v>
      </c>
      <c r="C1411" s="6" t="s">
        <v>5</v>
      </c>
      <c r="D1411" s="9">
        <v>1085</v>
      </c>
      <c r="E1411" s="9">
        <v>73</v>
      </c>
      <c r="F1411" s="9">
        <f t="shared" si="87"/>
        <v>1158</v>
      </c>
      <c r="G1411" s="7">
        <f t="shared" si="88"/>
        <v>93.69602763385146</v>
      </c>
      <c r="H1411" s="7">
        <f t="shared" si="89"/>
        <v>6.303972366148532</v>
      </c>
      <c r="I1411" s="7">
        <f t="shared" si="90"/>
        <v>100</v>
      </c>
    </row>
    <row r="1412" spans="1:9" ht="10.5">
      <c r="A1412" s="16">
        <v>1409</v>
      </c>
      <c r="C1412" s="6" t="s">
        <v>112</v>
      </c>
      <c r="D1412" s="9">
        <v>263</v>
      </c>
      <c r="E1412" s="9">
        <v>20</v>
      </c>
      <c r="F1412" s="9">
        <f t="shared" si="87"/>
        <v>283</v>
      </c>
      <c r="G1412" s="7">
        <f t="shared" si="88"/>
        <v>92.93286219081273</v>
      </c>
      <c r="H1412" s="7">
        <f t="shared" si="89"/>
        <v>7.06713780918728</v>
      </c>
      <c r="I1412" s="7">
        <f t="shared" si="90"/>
        <v>100</v>
      </c>
    </row>
    <row r="1413" spans="1:9" ht="10.5">
      <c r="A1413" s="16">
        <v>1410</v>
      </c>
      <c r="C1413" s="6" t="s">
        <v>113</v>
      </c>
      <c r="D1413" s="9">
        <v>72</v>
      </c>
      <c r="E1413" s="9">
        <v>0</v>
      </c>
      <c r="F1413" s="9">
        <f aca="true" t="shared" si="91" ref="F1413:F1476">SUM(D1413:E1413)</f>
        <v>72</v>
      </c>
      <c r="G1413" s="7">
        <f t="shared" si="88"/>
        <v>100</v>
      </c>
      <c r="H1413" s="7">
        <f t="shared" si="89"/>
        <v>0</v>
      </c>
      <c r="I1413" s="7">
        <f t="shared" si="90"/>
        <v>100</v>
      </c>
    </row>
    <row r="1414" spans="1:9" ht="10.5">
      <c r="A1414" s="16">
        <v>1411</v>
      </c>
      <c r="C1414" s="6" t="s">
        <v>114</v>
      </c>
      <c r="D1414" s="9">
        <v>651</v>
      </c>
      <c r="E1414" s="9">
        <v>28</v>
      </c>
      <c r="F1414" s="9">
        <f t="shared" si="91"/>
        <v>679</v>
      </c>
      <c r="G1414" s="7">
        <f t="shared" si="88"/>
        <v>95.87628865979381</v>
      </c>
      <c r="H1414" s="7">
        <f t="shared" si="89"/>
        <v>4.123711340206185</v>
      </c>
      <c r="I1414" s="7">
        <f t="shared" si="90"/>
        <v>100</v>
      </c>
    </row>
    <row r="1415" spans="1:9" ht="10.5">
      <c r="A1415" s="16">
        <v>1412</v>
      </c>
      <c r="C1415" s="6" t="s">
        <v>108</v>
      </c>
      <c r="D1415" s="9">
        <v>206</v>
      </c>
      <c r="E1415" s="9">
        <v>33</v>
      </c>
      <c r="F1415" s="9">
        <f t="shared" si="91"/>
        <v>239</v>
      </c>
      <c r="G1415" s="7">
        <f t="shared" si="88"/>
        <v>86.19246861924687</v>
      </c>
      <c r="H1415" s="7">
        <f t="shared" si="89"/>
        <v>13.807531380753138</v>
      </c>
      <c r="I1415" s="7">
        <f t="shared" si="90"/>
        <v>100</v>
      </c>
    </row>
    <row r="1416" spans="1:9" ht="10.5">
      <c r="A1416" s="16">
        <v>1413</v>
      </c>
      <c r="C1416" s="6" t="s">
        <v>6</v>
      </c>
      <c r="D1416" s="9">
        <v>175</v>
      </c>
      <c r="E1416" s="9">
        <v>16</v>
      </c>
      <c r="F1416" s="9">
        <f t="shared" si="91"/>
        <v>191</v>
      </c>
      <c r="G1416" s="7">
        <f t="shared" si="88"/>
        <v>91.62303664921467</v>
      </c>
      <c r="H1416" s="7">
        <f t="shared" si="89"/>
        <v>8.37696335078534</v>
      </c>
      <c r="I1416" s="7">
        <f t="shared" si="90"/>
        <v>100</v>
      </c>
    </row>
    <row r="1417" spans="1:9" ht="10.5">
      <c r="A1417" s="16">
        <v>1414</v>
      </c>
      <c r="C1417" s="6" t="s">
        <v>7</v>
      </c>
      <c r="D1417" s="9">
        <v>48</v>
      </c>
      <c r="E1417" s="9">
        <v>3</v>
      </c>
      <c r="F1417" s="9">
        <f t="shared" si="91"/>
        <v>51</v>
      </c>
      <c r="G1417" s="7">
        <f t="shared" si="88"/>
        <v>94.11764705882352</v>
      </c>
      <c r="H1417" s="7">
        <f t="shared" si="89"/>
        <v>5.88235294117647</v>
      </c>
      <c r="I1417" s="7">
        <f t="shared" si="90"/>
        <v>100</v>
      </c>
    </row>
    <row r="1418" spans="1:9" ht="10.5">
      <c r="A1418" s="16">
        <v>1415</v>
      </c>
      <c r="C1418" s="6" t="s">
        <v>8</v>
      </c>
      <c r="D1418" s="9">
        <v>18</v>
      </c>
      <c r="E1418" s="9">
        <v>0</v>
      </c>
      <c r="F1418" s="9">
        <f t="shared" si="91"/>
        <v>18</v>
      </c>
      <c r="G1418" s="7">
        <f t="shared" si="88"/>
        <v>100</v>
      </c>
      <c r="H1418" s="7">
        <f t="shared" si="89"/>
        <v>0</v>
      </c>
      <c r="I1418" s="7">
        <f t="shared" si="90"/>
        <v>100</v>
      </c>
    </row>
    <row r="1419" spans="1:9" ht="10.5">
      <c r="A1419" s="16">
        <v>1416</v>
      </c>
      <c r="C1419" s="6" t="s">
        <v>115</v>
      </c>
      <c r="D1419" s="9">
        <v>52</v>
      </c>
      <c r="E1419" s="9">
        <v>0</v>
      </c>
      <c r="F1419" s="9">
        <f t="shared" si="91"/>
        <v>52</v>
      </c>
      <c r="G1419" s="7">
        <f t="shared" si="88"/>
        <v>100</v>
      </c>
      <c r="H1419" s="7">
        <f t="shared" si="89"/>
        <v>0</v>
      </c>
      <c r="I1419" s="7">
        <f t="shared" si="90"/>
        <v>100</v>
      </c>
    </row>
    <row r="1420" spans="1:9" ht="10.5">
      <c r="A1420" s="16">
        <v>1417</v>
      </c>
      <c r="C1420" s="6" t="s">
        <v>9</v>
      </c>
      <c r="D1420" s="9">
        <v>78</v>
      </c>
      <c r="E1420" s="9">
        <v>10</v>
      </c>
      <c r="F1420" s="9">
        <f t="shared" si="91"/>
        <v>88</v>
      </c>
      <c r="G1420" s="7">
        <f t="shared" si="88"/>
        <v>88.63636363636364</v>
      </c>
      <c r="H1420" s="7">
        <f t="shared" si="89"/>
        <v>11.363636363636363</v>
      </c>
      <c r="I1420" s="7">
        <f t="shared" si="90"/>
        <v>100</v>
      </c>
    </row>
    <row r="1421" spans="1:9" ht="10.5">
      <c r="A1421" s="16">
        <v>1418</v>
      </c>
      <c r="C1421" s="6" t="s">
        <v>116</v>
      </c>
      <c r="D1421" s="9">
        <v>21</v>
      </c>
      <c r="E1421" s="9">
        <v>4</v>
      </c>
      <c r="F1421" s="9">
        <f t="shared" si="91"/>
        <v>25</v>
      </c>
      <c r="G1421" s="7">
        <f t="shared" si="88"/>
        <v>84</v>
      </c>
      <c r="H1421" s="7">
        <f t="shared" si="89"/>
        <v>16</v>
      </c>
      <c r="I1421" s="7">
        <f t="shared" si="90"/>
        <v>100</v>
      </c>
    </row>
    <row r="1422" spans="1:9" ht="10.5">
      <c r="A1422" s="16">
        <v>1419</v>
      </c>
      <c r="C1422" s="6" t="s">
        <v>10</v>
      </c>
      <c r="D1422" s="9">
        <v>37</v>
      </c>
      <c r="E1422" s="9">
        <v>0</v>
      </c>
      <c r="F1422" s="9">
        <f t="shared" si="91"/>
        <v>37</v>
      </c>
      <c r="G1422" s="7">
        <f t="shared" si="88"/>
        <v>100</v>
      </c>
      <c r="H1422" s="7">
        <f t="shared" si="89"/>
        <v>0</v>
      </c>
      <c r="I1422" s="7">
        <f t="shared" si="90"/>
        <v>100</v>
      </c>
    </row>
    <row r="1423" spans="1:9" ht="10.5">
      <c r="A1423" s="16">
        <v>1420</v>
      </c>
      <c r="C1423" s="6" t="s">
        <v>109</v>
      </c>
      <c r="D1423" s="9">
        <v>232</v>
      </c>
      <c r="E1423" s="9">
        <v>15</v>
      </c>
      <c r="F1423" s="9">
        <f t="shared" si="91"/>
        <v>247</v>
      </c>
      <c r="G1423" s="7">
        <f t="shared" si="88"/>
        <v>93.92712550607287</v>
      </c>
      <c r="H1423" s="7">
        <f t="shared" si="89"/>
        <v>6.0728744939271255</v>
      </c>
      <c r="I1423" s="7">
        <f t="shared" si="90"/>
        <v>100</v>
      </c>
    </row>
    <row r="1424" spans="1:9" ht="10.5">
      <c r="A1424" s="16">
        <v>1421</v>
      </c>
      <c r="C1424" s="6" t="s">
        <v>11</v>
      </c>
      <c r="D1424" s="9">
        <v>103</v>
      </c>
      <c r="E1424" s="9">
        <v>18</v>
      </c>
      <c r="F1424" s="9">
        <f t="shared" si="91"/>
        <v>121</v>
      </c>
      <c r="G1424" s="7">
        <f t="shared" si="88"/>
        <v>85.12396694214877</v>
      </c>
      <c r="H1424" s="7">
        <f t="shared" si="89"/>
        <v>14.87603305785124</v>
      </c>
      <c r="I1424" s="7">
        <f t="shared" si="90"/>
        <v>100</v>
      </c>
    </row>
    <row r="1425" spans="1:9" ht="10.5">
      <c r="A1425" s="16">
        <v>1422</v>
      </c>
      <c r="C1425" s="6" t="s">
        <v>12</v>
      </c>
      <c r="D1425" s="9">
        <v>99</v>
      </c>
      <c r="E1425" s="9">
        <v>19</v>
      </c>
      <c r="F1425" s="9">
        <f t="shared" si="91"/>
        <v>118</v>
      </c>
      <c r="G1425" s="7">
        <f t="shared" si="88"/>
        <v>83.89830508474576</v>
      </c>
      <c r="H1425" s="7">
        <f t="shared" si="89"/>
        <v>16.101694915254235</v>
      </c>
      <c r="I1425" s="7">
        <f t="shared" si="90"/>
        <v>100</v>
      </c>
    </row>
    <row r="1426" spans="1:9" ht="10.5">
      <c r="A1426" s="16">
        <v>1423</v>
      </c>
      <c r="C1426" s="6" t="s">
        <v>110</v>
      </c>
      <c r="D1426" s="9">
        <v>209</v>
      </c>
      <c r="E1426" s="9">
        <v>35</v>
      </c>
      <c r="F1426" s="9">
        <f t="shared" si="91"/>
        <v>244</v>
      </c>
      <c r="G1426" s="7">
        <f t="shared" si="88"/>
        <v>85.65573770491804</v>
      </c>
      <c r="H1426" s="7">
        <f t="shared" si="89"/>
        <v>14.344262295081966</v>
      </c>
      <c r="I1426" s="7">
        <f t="shared" si="90"/>
        <v>100</v>
      </c>
    </row>
    <row r="1427" spans="1:9" ht="10.5">
      <c r="A1427" s="16">
        <v>1424</v>
      </c>
      <c r="C1427" s="6" t="s">
        <v>13</v>
      </c>
      <c r="D1427" s="9">
        <v>463</v>
      </c>
      <c r="E1427" s="9">
        <v>36</v>
      </c>
      <c r="F1427" s="9">
        <f t="shared" si="91"/>
        <v>499</v>
      </c>
      <c r="G1427" s="7">
        <f t="shared" si="88"/>
        <v>92.78557114228457</v>
      </c>
      <c r="H1427" s="7">
        <f t="shared" si="89"/>
        <v>7.214428857715431</v>
      </c>
      <c r="I1427" s="7">
        <f t="shared" si="90"/>
        <v>100</v>
      </c>
    </row>
    <row r="1428" spans="1:9" ht="10.5">
      <c r="A1428" s="16">
        <v>1425</v>
      </c>
      <c r="C1428" s="6" t="s">
        <v>117</v>
      </c>
      <c r="D1428" s="9">
        <v>72</v>
      </c>
      <c r="E1428" s="9">
        <v>22</v>
      </c>
      <c r="F1428" s="9">
        <f t="shared" si="91"/>
        <v>94</v>
      </c>
      <c r="G1428" s="7">
        <f t="shared" si="88"/>
        <v>76.59574468085107</v>
      </c>
      <c r="H1428" s="7">
        <f t="shared" si="89"/>
        <v>23.404255319148938</v>
      </c>
      <c r="I1428" s="7">
        <f t="shared" si="90"/>
        <v>100</v>
      </c>
    </row>
    <row r="1429" spans="1:9" ht="10.5">
      <c r="A1429" s="16">
        <v>1426</v>
      </c>
      <c r="C1429" s="6" t="s">
        <v>118</v>
      </c>
      <c r="D1429" s="9">
        <v>350</v>
      </c>
      <c r="E1429" s="9">
        <v>28</v>
      </c>
      <c r="F1429" s="9">
        <f t="shared" si="91"/>
        <v>378</v>
      </c>
      <c r="G1429" s="7">
        <f t="shared" si="88"/>
        <v>92.5925925925926</v>
      </c>
      <c r="H1429" s="7">
        <f t="shared" si="89"/>
        <v>7.4074074074074066</v>
      </c>
      <c r="I1429" s="7">
        <f t="shared" si="90"/>
        <v>100</v>
      </c>
    </row>
    <row r="1430" spans="1:9" ht="10.5">
      <c r="A1430" s="16">
        <v>1427</v>
      </c>
      <c r="C1430" s="6" t="s">
        <v>14</v>
      </c>
      <c r="D1430" s="9">
        <v>392</v>
      </c>
      <c r="E1430" s="9">
        <v>55</v>
      </c>
      <c r="F1430" s="9">
        <f t="shared" si="91"/>
        <v>447</v>
      </c>
      <c r="G1430" s="7">
        <f t="shared" si="88"/>
        <v>87.69574944071589</v>
      </c>
      <c r="H1430" s="7">
        <f t="shared" si="89"/>
        <v>12.304250559284116</v>
      </c>
      <c r="I1430" s="7">
        <f t="shared" si="90"/>
        <v>100</v>
      </c>
    </row>
    <row r="1431" spans="1:9" ht="10.5">
      <c r="A1431" s="16">
        <v>1428</v>
      </c>
      <c r="C1431" s="6" t="s">
        <v>119</v>
      </c>
      <c r="D1431" s="9">
        <v>26</v>
      </c>
      <c r="E1431" s="9">
        <v>0</v>
      </c>
      <c r="F1431" s="9">
        <f t="shared" si="91"/>
        <v>26</v>
      </c>
      <c r="G1431" s="7">
        <f aca="true" t="shared" si="92" ref="G1431:G1494">IF($F1431&gt;0,D1431/$F1431*100,0)</f>
        <v>100</v>
      </c>
      <c r="H1431" s="7">
        <f aca="true" t="shared" si="93" ref="H1431:H1494">IF($F1431&gt;0,E1431/$F1431*100,0)</f>
        <v>0</v>
      </c>
      <c r="I1431" s="7">
        <f aca="true" t="shared" si="94" ref="I1431:I1494">IF($F1431&gt;0,F1431/$F1431*100,0)</f>
        <v>100</v>
      </c>
    </row>
    <row r="1432" spans="1:9" ht="10.5">
      <c r="A1432" s="16">
        <v>1429</v>
      </c>
      <c r="C1432" s="6" t="s">
        <v>15</v>
      </c>
      <c r="D1432" s="9">
        <v>16</v>
      </c>
      <c r="E1432" s="9">
        <v>5</v>
      </c>
      <c r="F1432" s="9">
        <f t="shared" si="91"/>
        <v>21</v>
      </c>
      <c r="G1432" s="7">
        <f t="shared" si="92"/>
        <v>76.19047619047619</v>
      </c>
      <c r="H1432" s="7">
        <f t="shared" si="93"/>
        <v>23.809523809523807</v>
      </c>
      <c r="I1432" s="7">
        <f t="shared" si="94"/>
        <v>100</v>
      </c>
    </row>
    <row r="1433" spans="1:9" ht="10.5">
      <c r="A1433" s="16">
        <v>1430</v>
      </c>
      <c r="C1433" s="6" t="s">
        <v>16</v>
      </c>
      <c r="D1433" s="9">
        <v>211</v>
      </c>
      <c r="E1433" s="9">
        <v>32</v>
      </c>
      <c r="F1433" s="9">
        <f t="shared" si="91"/>
        <v>243</v>
      </c>
      <c r="G1433" s="7">
        <f t="shared" si="92"/>
        <v>86.83127572016461</v>
      </c>
      <c r="H1433" s="7">
        <f t="shared" si="93"/>
        <v>13.168724279835391</v>
      </c>
      <c r="I1433" s="7">
        <f t="shared" si="94"/>
        <v>100</v>
      </c>
    </row>
    <row r="1434" spans="1:9" ht="10.5">
      <c r="A1434" s="16">
        <v>1431</v>
      </c>
      <c r="C1434" s="6" t="s">
        <v>17</v>
      </c>
      <c r="D1434" s="9">
        <v>14</v>
      </c>
      <c r="E1434" s="9">
        <v>0</v>
      </c>
      <c r="F1434" s="9">
        <f t="shared" si="91"/>
        <v>14</v>
      </c>
      <c r="G1434" s="7">
        <f t="shared" si="92"/>
        <v>100</v>
      </c>
      <c r="H1434" s="7">
        <f t="shared" si="93"/>
        <v>0</v>
      </c>
      <c r="I1434" s="7">
        <f t="shared" si="94"/>
        <v>100</v>
      </c>
    </row>
    <row r="1435" spans="1:9" ht="10.5">
      <c r="A1435" s="16">
        <v>1432</v>
      </c>
      <c r="B1435" s="2" t="s">
        <v>83</v>
      </c>
      <c r="C1435" s="6" t="s">
        <v>3</v>
      </c>
      <c r="D1435" s="9">
        <v>9529</v>
      </c>
      <c r="E1435" s="9">
        <v>3490</v>
      </c>
      <c r="F1435" s="9">
        <f t="shared" si="91"/>
        <v>13019</v>
      </c>
      <c r="G1435" s="7">
        <f t="shared" si="92"/>
        <v>73.19302557800138</v>
      </c>
      <c r="H1435" s="7">
        <f t="shared" si="93"/>
        <v>26.806974421998618</v>
      </c>
      <c r="I1435" s="7">
        <f t="shared" si="94"/>
        <v>100</v>
      </c>
    </row>
    <row r="1436" spans="1:9" ht="10.5">
      <c r="A1436" s="16">
        <v>1433</v>
      </c>
      <c r="C1436" s="6" t="s">
        <v>4</v>
      </c>
      <c r="D1436" s="9">
        <v>188</v>
      </c>
      <c r="E1436" s="9">
        <v>77</v>
      </c>
      <c r="F1436" s="9">
        <f t="shared" si="91"/>
        <v>265</v>
      </c>
      <c r="G1436" s="7">
        <f t="shared" si="92"/>
        <v>70.94339622641509</v>
      </c>
      <c r="H1436" s="7">
        <f t="shared" si="93"/>
        <v>29.056603773584904</v>
      </c>
      <c r="I1436" s="7">
        <f t="shared" si="94"/>
        <v>100</v>
      </c>
    </row>
    <row r="1437" spans="1:9" ht="10.5">
      <c r="A1437" s="16">
        <v>1434</v>
      </c>
      <c r="C1437" s="6" t="s">
        <v>111</v>
      </c>
      <c r="D1437" s="9">
        <v>24</v>
      </c>
      <c r="E1437" s="9">
        <v>10</v>
      </c>
      <c r="F1437" s="9">
        <f t="shared" si="91"/>
        <v>34</v>
      </c>
      <c r="G1437" s="7">
        <f t="shared" si="92"/>
        <v>70.58823529411765</v>
      </c>
      <c r="H1437" s="7">
        <f t="shared" si="93"/>
        <v>29.411764705882355</v>
      </c>
      <c r="I1437" s="7">
        <f t="shared" si="94"/>
        <v>100</v>
      </c>
    </row>
    <row r="1438" spans="1:9" ht="10.5">
      <c r="A1438" s="16">
        <v>1435</v>
      </c>
      <c r="C1438" s="6" t="s">
        <v>5</v>
      </c>
      <c r="D1438" s="9">
        <v>26</v>
      </c>
      <c r="E1438" s="9">
        <v>3</v>
      </c>
      <c r="F1438" s="9">
        <f t="shared" si="91"/>
        <v>29</v>
      </c>
      <c r="G1438" s="7">
        <f t="shared" si="92"/>
        <v>89.65517241379311</v>
      </c>
      <c r="H1438" s="7">
        <f t="shared" si="93"/>
        <v>10.344827586206897</v>
      </c>
      <c r="I1438" s="7">
        <f t="shared" si="94"/>
        <v>100</v>
      </c>
    </row>
    <row r="1439" spans="1:9" ht="10.5">
      <c r="A1439" s="16">
        <v>1436</v>
      </c>
      <c r="C1439" s="6" t="s">
        <v>112</v>
      </c>
      <c r="D1439" s="9">
        <v>11</v>
      </c>
      <c r="E1439" s="9">
        <v>0</v>
      </c>
      <c r="F1439" s="9">
        <f t="shared" si="91"/>
        <v>11</v>
      </c>
      <c r="G1439" s="7">
        <f t="shared" si="92"/>
        <v>100</v>
      </c>
      <c r="H1439" s="7">
        <f t="shared" si="93"/>
        <v>0</v>
      </c>
      <c r="I1439" s="7">
        <f t="shared" si="94"/>
        <v>100</v>
      </c>
    </row>
    <row r="1440" spans="1:9" ht="10.5">
      <c r="A1440" s="16">
        <v>1437</v>
      </c>
      <c r="C1440" s="6" t="s">
        <v>113</v>
      </c>
      <c r="D1440" s="9">
        <v>0</v>
      </c>
      <c r="E1440" s="9">
        <v>0</v>
      </c>
      <c r="F1440" s="9">
        <f t="shared" si="91"/>
        <v>0</v>
      </c>
      <c r="G1440" s="7">
        <f t="shared" si="92"/>
        <v>0</v>
      </c>
      <c r="H1440" s="7">
        <f t="shared" si="93"/>
        <v>0</v>
      </c>
      <c r="I1440" s="7">
        <f t="shared" si="94"/>
        <v>0</v>
      </c>
    </row>
    <row r="1441" spans="1:9" ht="10.5">
      <c r="A1441" s="16">
        <v>1438</v>
      </c>
      <c r="C1441" s="6" t="s">
        <v>114</v>
      </c>
      <c r="D1441" s="9">
        <v>18</v>
      </c>
      <c r="E1441" s="9">
        <v>0</v>
      </c>
      <c r="F1441" s="9">
        <f t="shared" si="91"/>
        <v>18</v>
      </c>
      <c r="G1441" s="7">
        <f t="shared" si="92"/>
        <v>100</v>
      </c>
      <c r="H1441" s="7">
        <f t="shared" si="93"/>
        <v>0</v>
      </c>
      <c r="I1441" s="7">
        <f t="shared" si="94"/>
        <v>100</v>
      </c>
    </row>
    <row r="1442" spans="1:9" ht="10.5">
      <c r="A1442" s="16">
        <v>1439</v>
      </c>
      <c r="C1442" s="6" t="s">
        <v>108</v>
      </c>
      <c r="D1442" s="9">
        <v>10</v>
      </c>
      <c r="E1442" s="9">
        <v>9</v>
      </c>
      <c r="F1442" s="9">
        <f t="shared" si="91"/>
        <v>19</v>
      </c>
      <c r="G1442" s="7">
        <f t="shared" si="92"/>
        <v>52.63157894736842</v>
      </c>
      <c r="H1442" s="7">
        <f t="shared" si="93"/>
        <v>47.368421052631575</v>
      </c>
      <c r="I1442" s="7">
        <f t="shared" si="94"/>
        <v>100</v>
      </c>
    </row>
    <row r="1443" spans="1:9" ht="10.5">
      <c r="A1443" s="16">
        <v>1440</v>
      </c>
      <c r="C1443" s="6" t="s">
        <v>6</v>
      </c>
      <c r="D1443" s="9">
        <v>0</v>
      </c>
      <c r="E1443" s="9">
        <v>0</v>
      </c>
      <c r="F1443" s="9">
        <f t="shared" si="91"/>
        <v>0</v>
      </c>
      <c r="G1443" s="7">
        <f t="shared" si="92"/>
        <v>0</v>
      </c>
      <c r="H1443" s="7">
        <f t="shared" si="93"/>
        <v>0</v>
      </c>
      <c r="I1443" s="7">
        <f t="shared" si="94"/>
        <v>0</v>
      </c>
    </row>
    <row r="1444" spans="1:9" ht="10.5">
      <c r="A1444" s="16">
        <v>1441</v>
      </c>
      <c r="C1444" s="6" t="s">
        <v>7</v>
      </c>
      <c r="D1444" s="9">
        <v>0</v>
      </c>
      <c r="E1444" s="9">
        <v>0</v>
      </c>
      <c r="F1444" s="9">
        <f t="shared" si="91"/>
        <v>0</v>
      </c>
      <c r="G1444" s="7">
        <f t="shared" si="92"/>
        <v>0</v>
      </c>
      <c r="H1444" s="7">
        <f t="shared" si="93"/>
        <v>0</v>
      </c>
      <c r="I1444" s="7">
        <f t="shared" si="94"/>
        <v>0</v>
      </c>
    </row>
    <row r="1445" spans="1:9" ht="10.5">
      <c r="A1445" s="16">
        <v>1442</v>
      </c>
      <c r="C1445" s="6" t="s">
        <v>8</v>
      </c>
      <c r="D1445" s="9">
        <v>0</v>
      </c>
      <c r="E1445" s="9">
        <v>0</v>
      </c>
      <c r="F1445" s="9">
        <f t="shared" si="91"/>
        <v>0</v>
      </c>
      <c r="G1445" s="7">
        <f t="shared" si="92"/>
        <v>0</v>
      </c>
      <c r="H1445" s="7">
        <f t="shared" si="93"/>
        <v>0</v>
      </c>
      <c r="I1445" s="7">
        <f t="shared" si="94"/>
        <v>0</v>
      </c>
    </row>
    <row r="1446" spans="1:9" ht="10.5">
      <c r="A1446" s="16">
        <v>1443</v>
      </c>
      <c r="C1446" s="6" t="s">
        <v>115</v>
      </c>
      <c r="D1446" s="9">
        <v>0</v>
      </c>
      <c r="E1446" s="9">
        <v>0</v>
      </c>
      <c r="F1446" s="9">
        <f t="shared" si="91"/>
        <v>0</v>
      </c>
      <c r="G1446" s="7">
        <f t="shared" si="92"/>
        <v>0</v>
      </c>
      <c r="H1446" s="7">
        <f t="shared" si="93"/>
        <v>0</v>
      </c>
      <c r="I1446" s="7">
        <f t="shared" si="94"/>
        <v>0</v>
      </c>
    </row>
    <row r="1447" spans="1:9" ht="10.5">
      <c r="A1447" s="16">
        <v>1444</v>
      </c>
      <c r="C1447" s="6" t="s">
        <v>9</v>
      </c>
      <c r="D1447" s="9">
        <v>0</v>
      </c>
      <c r="E1447" s="9">
        <v>0</v>
      </c>
      <c r="F1447" s="9">
        <f t="shared" si="91"/>
        <v>0</v>
      </c>
      <c r="G1447" s="7">
        <f t="shared" si="92"/>
        <v>0</v>
      </c>
      <c r="H1447" s="7">
        <f t="shared" si="93"/>
        <v>0</v>
      </c>
      <c r="I1447" s="7">
        <f t="shared" si="94"/>
        <v>0</v>
      </c>
    </row>
    <row r="1448" spans="1:9" ht="10.5">
      <c r="A1448" s="16">
        <v>1445</v>
      </c>
      <c r="C1448" s="6" t="s">
        <v>116</v>
      </c>
      <c r="D1448" s="9">
        <v>0</v>
      </c>
      <c r="E1448" s="9">
        <v>0</v>
      </c>
      <c r="F1448" s="9">
        <f t="shared" si="91"/>
        <v>0</v>
      </c>
      <c r="G1448" s="7">
        <f t="shared" si="92"/>
        <v>0</v>
      </c>
      <c r="H1448" s="7">
        <f t="shared" si="93"/>
        <v>0</v>
      </c>
      <c r="I1448" s="7">
        <f t="shared" si="94"/>
        <v>0</v>
      </c>
    </row>
    <row r="1449" spans="1:9" ht="10.5">
      <c r="A1449" s="16">
        <v>1446</v>
      </c>
      <c r="C1449" s="6" t="s">
        <v>10</v>
      </c>
      <c r="D1449" s="9">
        <v>5</v>
      </c>
      <c r="E1449" s="9">
        <v>0</v>
      </c>
      <c r="F1449" s="9">
        <f t="shared" si="91"/>
        <v>5</v>
      </c>
      <c r="G1449" s="7">
        <f t="shared" si="92"/>
        <v>100</v>
      </c>
      <c r="H1449" s="7">
        <f t="shared" si="93"/>
        <v>0</v>
      </c>
      <c r="I1449" s="7">
        <f t="shared" si="94"/>
        <v>100</v>
      </c>
    </row>
    <row r="1450" spans="1:9" ht="10.5">
      <c r="A1450" s="16">
        <v>1447</v>
      </c>
      <c r="C1450" s="6" t="s">
        <v>109</v>
      </c>
      <c r="D1450" s="9">
        <v>15</v>
      </c>
      <c r="E1450" s="9">
        <v>0</v>
      </c>
      <c r="F1450" s="9">
        <f t="shared" si="91"/>
        <v>15</v>
      </c>
      <c r="G1450" s="7">
        <f t="shared" si="92"/>
        <v>100</v>
      </c>
      <c r="H1450" s="7">
        <f t="shared" si="93"/>
        <v>0</v>
      </c>
      <c r="I1450" s="7">
        <f t="shared" si="94"/>
        <v>100</v>
      </c>
    </row>
    <row r="1451" spans="1:9" ht="10.5">
      <c r="A1451" s="16">
        <v>1448</v>
      </c>
      <c r="C1451" s="6" t="s">
        <v>11</v>
      </c>
      <c r="D1451" s="9">
        <v>8</v>
      </c>
      <c r="E1451" s="9">
        <v>0</v>
      </c>
      <c r="F1451" s="9">
        <f t="shared" si="91"/>
        <v>8</v>
      </c>
      <c r="G1451" s="7">
        <f t="shared" si="92"/>
        <v>100</v>
      </c>
      <c r="H1451" s="7">
        <f t="shared" si="93"/>
        <v>0</v>
      </c>
      <c r="I1451" s="7">
        <f t="shared" si="94"/>
        <v>100</v>
      </c>
    </row>
    <row r="1452" spans="1:9" ht="10.5">
      <c r="A1452" s="16">
        <v>1449</v>
      </c>
      <c r="C1452" s="6" t="s">
        <v>12</v>
      </c>
      <c r="D1452" s="9">
        <v>12</v>
      </c>
      <c r="E1452" s="9">
        <v>4</v>
      </c>
      <c r="F1452" s="9">
        <f t="shared" si="91"/>
        <v>16</v>
      </c>
      <c r="G1452" s="7">
        <f t="shared" si="92"/>
        <v>75</v>
      </c>
      <c r="H1452" s="7">
        <f t="shared" si="93"/>
        <v>25</v>
      </c>
      <c r="I1452" s="7">
        <f t="shared" si="94"/>
        <v>100</v>
      </c>
    </row>
    <row r="1453" spans="1:9" ht="10.5">
      <c r="A1453" s="16">
        <v>1450</v>
      </c>
      <c r="C1453" s="6" t="s">
        <v>110</v>
      </c>
      <c r="D1453" s="9">
        <v>30</v>
      </c>
      <c r="E1453" s="9">
        <v>10</v>
      </c>
      <c r="F1453" s="9">
        <f t="shared" si="91"/>
        <v>40</v>
      </c>
      <c r="G1453" s="7">
        <f t="shared" si="92"/>
        <v>75</v>
      </c>
      <c r="H1453" s="7">
        <f t="shared" si="93"/>
        <v>25</v>
      </c>
      <c r="I1453" s="7">
        <f t="shared" si="94"/>
        <v>100</v>
      </c>
    </row>
    <row r="1454" spans="1:9" ht="10.5">
      <c r="A1454" s="16">
        <v>1451</v>
      </c>
      <c r="C1454" s="6" t="s">
        <v>13</v>
      </c>
      <c r="D1454" s="9">
        <v>26</v>
      </c>
      <c r="E1454" s="9">
        <v>0</v>
      </c>
      <c r="F1454" s="9">
        <f t="shared" si="91"/>
        <v>26</v>
      </c>
      <c r="G1454" s="7">
        <f t="shared" si="92"/>
        <v>100</v>
      </c>
      <c r="H1454" s="7">
        <f t="shared" si="93"/>
        <v>0</v>
      </c>
      <c r="I1454" s="7">
        <f t="shared" si="94"/>
        <v>100</v>
      </c>
    </row>
    <row r="1455" spans="1:9" ht="10.5">
      <c r="A1455" s="16">
        <v>1452</v>
      </c>
      <c r="C1455" s="6" t="s">
        <v>117</v>
      </c>
      <c r="D1455" s="9">
        <v>3</v>
      </c>
      <c r="E1455" s="9">
        <v>6</v>
      </c>
      <c r="F1455" s="9">
        <f t="shared" si="91"/>
        <v>9</v>
      </c>
      <c r="G1455" s="7">
        <f t="shared" si="92"/>
        <v>33.33333333333333</v>
      </c>
      <c r="H1455" s="7">
        <f t="shared" si="93"/>
        <v>66.66666666666666</v>
      </c>
      <c r="I1455" s="7">
        <f t="shared" si="94"/>
        <v>100</v>
      </c>
    </row>
    <row r="1456" spans="1:9" ht="10.5">
      <c r="A1456" s="16">
        <v>1453</v>
      </c>
      <c r="C1456" s="6" t="s">
        <v>118</v>
      </c>
      <c r="D1456" s="9">
        <v>9</v>
      </c>
      <c r="E1456" s="9">
        <v>4</v>
      </c>
      <c r="F1456" s="9">
        <f t="shared" si="91"/>
        <v>13</v>
      </c>
      <c r="G1456" s="7">
        <f t="shared" si="92"/>
        <v>69.23076923076923</v>
      </c>
      <c r="H1456" s="7">
        <f t="shared" si="93"/>
        <v>30.76923076923077</v>
      </c>
      <c r="I1456" s="7">
        <f t="shared" si="94"/>
        <v>100</v>
      </c>
    </row>
    <row r="1457" spans="1:9" ht="10.5">
      <c r="A1457" s="16">
        <v>1454</v>
      </c>
      <c r="C1457" s="6" t="s">
        <v>14</v>
      </c>
      <c r="D1457" s="9">
        <v>39</v>
      </c>
      <c r="E1457" s="9">
        <v>8</v>
      </c>
      <c r="F1457" s="9">
        <f t="shared" si="91"/>
        <v>47</v>
      </c>
      <c r="G1457" s="7">
        <f t="shared" si="92"/>
        <v>82.97872340425532</v>
      </c>
      <c r="H1457" s="7">
        <f t="shared" si="93"/>
        <v>17.02127659574468</v>
      </c>
      <c r="I1457" s="7">
        <f t="shared" si="94"/>
        <v>100</v>
      </c>
    </row>
    <row r="1458" spans="1:9" ht="10.5">
      <c r="A1458" s="16">
        <v>1455</v>
      </c>
      <c r="C1458" s="6" t="s">
        <v>119</v>
      </c>
      <c r="D1458" s="9">
        <v>0</v>
      </c>
      <c r="E1458" s="9">
        <v>0</v>
      </c>
      <c r="F1458" s="9">
        <f t="shared" si="91"/>
        <v>0</v>
      </c>
      <c r="G1458" s="7">
        <f t="shared" si="92"/>
        <v>0</v>
      </c>
      <c r="H1458" s="7">
        <f t="shared" si="93"/>
        <v>0</v>
      </c>
      <c r="I1458" s="7">
        <f t="shared" si="94"/>
        <v>0</v>
      </c>
    </row>
    <row r="1459" spans="1:9" ht="10.5">
      <c r="A1459" s="16">
        <v>1456</v>
      </c>
      <c r="C1459" s="6" t="s">
        <v>15</v>
      </c>
      <c r="D1459" s="9">
        <v>0</v>
      </c>
      <c r="E1459" s="9">
        <v>0</v>
      </c>
      <c r="F1459" s="9">
        <f t="shared" si="91"/>
        <v>0</v>
      </c>
      <c r="G1459" s="7">
        <f t="shared" si="92"/>
        <v>0</v>
      </c>
      <c r="H1459" s="7">
        <f t="shared" si="93"/>
        <v>0</v>
      </c>
      <c r="I1459" s="7">
        <f t="shared" si="94"/>
        <v>0</v>
      </c>
    </row>
    <row r="1460" spans="1:9" ht="10.5">
      <c r="A1460" s="16">
        <v>1457</v>
      </c>
      <c r="C1460" s="6" t="s">
        <v>16</v>
      </c>
      <c r="D1460" s="9">
        <v>14</v>
      </c>
      <c r="E1460" s="9">
        <v>6</v>
      </c>
      <c r="F1460" s="9">
        <f t="shared" si="91"/>
        <v>20</v>
      </c>
      <c r="G1460" s="7">
        <f t="shared" si="92"/>
        <v>70</v>
      </c>
      <c r="H1460" s="7">
        <f t="shared" si="93"/>
        <v>30</v>
      </c>
      <c r="I1460" s="7">
        <f t="shared" si="94"/>
        <v>100</v>
      </c>
    </row>
    <row r="1461" spans="1:9" ht="10.5">
      <c r="A1461" s="16">
        <v>1458</v>
      </c>
      <c r="C1461" s="6" t="s">
        <v>17</v>
      </c>
      <c r="D1461" s="9">
        <v>0</v>
      </c>
      <c r="E1461" s="9">
        <v>0</v>
      </c>
      <c r="F1461" s="9">
        <f t="shared" si="91"/>
        <v>0</v>
      </c>
      <c r="G1461" s="7">
        <f t="shared" si="92"/>
        <v>0</v>
      </c>
      <c r="H1461" s="7">
        <f t="shared" si="93"/>
        <v>0</v>
      </c>
      <c r="I1461" s="7">
        <f t="shared" si="94"/>
        <v>0</v>
      </c>
    </row>
    <row r="1462" spans="1:9" ht="10.5">
      <c r="A1462" s="16">
        <v>1459</v>
      </c>
      <c r="B1462" s="2" t="s">
        <v>84</v>
      </c>
      <c r="C1462" s="6" t="s">
        <v>3</v>
      </c>
      <c r="D1462" s="9">
        <v>8400</v>
      </c>
      <c r="E1462" s="9">
        <v>3111</v>
      </c>
      <c r="F1462" s="9">
        <f t="shared" si="91"/>
        <v>11511</v>
      </c>
      <c r="G1462" s="7">
        <f t="shared" si="92"/>
        <v>72.973677352098</v>
      </c>
      <c r="H1462" s="7">
        <f t="shared" si="93"/>
        <v>27.026322647902006</v>
      </c>
      <c r="I1462" s="7">
        <f t="shared" si="94"/>
        <v>100</v>
      </c>
    </row>
    <row r="1463" spans="1:9" ht="10.5">
      <c r="A1463" s="16">
        <v>1460</v>
      </c>
      <c r="C1463" s="6" t="s">
        <v>4</v>
      </c>
      <c r="D1463" s="9">
        <v>210</v>
      </c>
      <c r="E1463" s="9">
        <v>62</v>
      </c>
      <c r="F1463" s="9">
        <f t="shared" si="91"/>
        <v>272</v>
      </c>
      <c r="G1463" s="7">
        <f t="shared" si="92"/>
        <v>77.20588235294117</v>
      </c>
      <c r="H1463" s="7">
        <f t="shared" si="93"/>
        <v>22.794117647058822</v>
      </c>
      <c r="I1463" s="7">
        <f t="shared" si="94"/>
        <v>100</v>
      </c>
    </row>
    <row r="1464" spans="1:9" ht="10.5">
      <c r="A1464" s="16">
        <v>1461</v>
      </c>
      <c r="C1464" s="6" t="s">
        <v>111</v>
      </c>
      <c r="D1464" s="9">
        <v>31</v>
      </c>
      <c r="E1464" s="9">
        <v>4</v>
      </c>
      <c r="F1464" s="9">
        <f t="shared" si="91"/>
        <v>35</v>
      </c>
      <c r="G1464" s="7">
        <f t="shared" si="92"/>
        <v>88.57142857142857</v>
      </c>
      <c r="H1464" s="7">
        <f t="shared" si="93"/>
        <v>11.428571428571429</v>
      </c>
      <c r="I1464" s="7">
        <f t="shared" si="94"/>
        <v>100</v>
      </c>
    </row>
    <row r="1465" spans="1:9" ht="10.5">
      <c r="A1465" s="16">
        <v>1462</v>
      </c>
      <c r="C1465" s="6" t="s">
        <v>5</v>
      </c>
      <c r="D1465" s="9">
        <v>9</v>
      </c>
      <c r="E1465" s="9">
        <v>0</v>
      </c>
      <c r="F1465" s="9">
        <f t="shared" si="91"/>
        <v>9</v>
      </c>
      <c r="G1465" s="7">
        <f t="shared" si="92"/>
        <v>100</v>
      </c>
      <c r="H1465" s="7">
        <f t="shared" si="93"/>
        <v>0</v>
      </c>
      <c r="I1465" s="7">
        <f t="shared" si="94"/>
        <v>100</v>
      </c>
    </row>
    <row r="1466" spans="1:9" ht="10.5">
      <c r="A1466" s="16">
        <v>1463</v>
      </c>
      <c r="C1466" s="6" t="s">
        <v>112</v>
      </c>
      <c r="D1466" s="9">
        <v>0</v>
      </c>
      <c r="E1466" s="9">
        <v>0</v>
      </c>
      <c r="F1466" s="9">
        <f t="shared" si="91"/>
        <v>0</v>
      </c>
      <c r="G1466" s="7">
        <f t="shared" si="92"/>
        <v>0</v>
      </c>
      <c r="H1466" s="7">
        <f t="shared" si="93"/>
        <v>0</v>
      </c>
      <c r="I1466" s="7">
        <f t="shared" si="94"/>
        <v>0</v>
      </c>
    </row>
    <row r="1467" spans="1:9" ht="10.5">
      <c r="A1467" s="16">
        <v>1464</v>
      </c>
      <c r="C1467" s="6" t="s">
        <v>113</v>
      </c>
      <c r="D1467" s="9">
        <v>0</v>
      </c>
      <c r="E1467" s="9">
        <v>0</v>
      </c>
      <c r="F1467" s="9">
        <f t="shared" si="91"/>
        <v>0</v>
      </c>
      <c r="G1467" s="7">
        <f t="shared" si="92"/>
        <v>0</v>
      </c>
      <c r="H1467" s="7">
        <f t="shared" si="93"/>
        <v>0</v>
      </c>
      <c r="I1467" s="7">
        <f t="shared" si="94"/>
        <v>0</v>
      </c>
    </row>
    <row r="1468" spans="1:9" ht="10.5">
      <c r="A1468" s="16">
        <v>1465</v>
      </c>
      <c r="C1468" s="6" t="s">
        <v>114</v>
      </c>
      <c r="D1468" s="9">
        <v>7</v>
      </c>
      <c r="E1468" s="9">
        <v>0</v>
      </c>
      <c r="F1468" s="9">
        <f t="shared" si="91"/>
        <v>7</v>
      </c>
      <c r="G1468" s="7">
        <f t="shared" si="92"/>
        <v>100</v>
      </c>
      <c r="H1468" s="7">
        <f t="shared" si="93"/>
        <v>0</v>
      </c>
      <c r="I1468" s="7">
        <f t="shared" si="94"/>
        <v>100</v>
      </c>
    </row>
    <row r="1469" spans="1:9" ht="10.5">
      <c r="A1469" s="16">
        <v>1466</v>
      </c>
      <c r="C1469" s="6" t="s">
        <v>108</v>
      </c>
      <c r="D1469" s="9">
        <v>3</v>
      </c>
      <c r="E1469" s="9">
        <v>0</v>
      </c>
      <c r="F1469" s="9">
        <f t="shared" si="91"/>
        <v>3</v>
      </c>
      <c r="G1469" s="7">
        <f t="shared" si="92"/>
        <v>100</v>
      </c>
      <c r="H1469" s="7">
        <f t="shared" si="93"/>
        <v>0</v>
      </c>
      <c r="I1469" s="7">
        <f t="shared" si="94"/>
        <v>100</v>
      </c>
    </row>
    <row r="1470" spans="1:9" ht="10.5">
      <c r="A1470" s="16">
        <v>1467</v>
      </c>
      <c r="C1470" s="6" t="s">
        <v>6</v>
      </c>
      <c r="D1470" s="9">
        <v>0</v>
      </c>
      <c r="E1470" s="9">
        <v>0</v>
      </c>
      <c r="F1470" s="9">
        <f t="shared" si="91"/>
        <v>0</v>
      </c>
      <c r="G1470" s="7">
        <f t="shared" si="92"/>
        <v>0</v>
      </c>
      <c r="H1470" s="7">
        <f t="shared" si="93"/>
        <v>0</v>
      </c>
      <c r="I1470" s="7">
        <f t="shared" si="94"/>
        <v>0</v>
      </c>
    </row>
    <row r="1471" spans="1:9" ht="10.5">
      <c r="A1471" s="16">
        <v>1468</v>
      </c>
      <c r="C1471" s="6" t="s">
        <v>7</v>
      </c>
      <c r="D1471" s="9">
        <v>5</v>
      </c>
      <c r="E1471" s="9">
        <v>0</v>
      </c>
      <c r="F1471" s="9">
        <f t="shared" si="91"/>
        <v>5</v>
      </c>
      <c r="G1471" s="7">
        <f t="shared" si="92"/>
        <v>100</v>
      </c>
      <c r="H1471" s="7">
        <f t="shared" si="93"/>
        <v>0</v>
      </c>
      <c r="I1471" s="7">
        <f t="shared" si="94"/>
        <v>100</v>
      </c>
    </row>
    <row r="1472" spans="1:9" ht="10.5">
      <c r="A1472" s="16">
        <v>1469</v>
      </c>
      <c r="C1472" s="6" t="s">
        <v>8</v>
      </c>
      <c r="D1472" s="9">
        <v>0</v>
      </c>
      <c r="E1472" s="9">
        <v>0</v>
      </c>
      <c r="F1472" s="9">
        <f t="shared" si="91"/>
        <v>0</v>
      </c>
      <c r="G1472" s="7">
        <f t="shared" si="92"/>
        <v>0</v>
      </c>
      <c r="H1472" s="7">
        <f t="shared" si="93"/>
        <v>0</v>
      </c>
      <c r="I1472" s="7">
        <f t="shared" si="94"/>
        <v>0</v>
      </c>
    </row>
    <row r="1473" spans="1:9" ht="10.5">
      <c r="A1473" s="16">
        <v>1470</v>
      </c>
      <c r="C1473" s="6" t="s">
        <v>115</v>
      </c>
      <c r="D1473" s="9">
        <v>0</v>
      </c>
      <c r="E1473" s="9">
        <v>0</v>
      </c>
      <c r="F1473" s="9">
        <f t="shared" si="91"/>
        <v>0</v>
      </c>
      <c r="G1473" s="7">
        <f t="shared" si="92"/>
        <v>0</v>
      </c>
      <c r="H1473" s="7">
        <f t="shared" si="93"/>
        <v>0</v>
      </c>
      <c r="I1473" s="7">
        <f t="shared" si="94"/>
        <v>0</v>
      </c>
    </row>
    <row r="1474" spans="1:9" ht="10.5">
      <c r="A1474" s="16">
        <v>1471</v>
      </c>
      <c r="C1474" s="6" t="s">
        <v>9</v>
      </c>
      <c r="D1474" s="9">
        <v>0</v>
      </c>
      <c r="E1474" s="9">
        <v>0</v>
      </c>
      <c r="F1474" s="9">
        <f t="shared" si="91"/>
        <v>0</v>
      </c>
      <c r="G1474" s="7">
        <f t="shared" si="92"/>
        <v>0</v>
      </c>
      <c r="H1474" s="7">
        <f t="shared" si="93"/>
        <v>0</v>
      </c>
      <c r="I1474" s="7">
        <f t="shared" si="94"/>
        <v>0</v>
      </c>
    </row>
    <row r="1475" spans="1:9" ht="10.5">
      <c r="A1475" s="16">
        <v>1472</v>
      </c>
      <c r="C1475" s="6" t="s">
        <v>116</v>
      </c>
      <c r="D1475" s="9">
        <v>0</v>
      </c>
      <c r="E1475" s="9">
        <v>0</v>
      </c>
      <c r="F1475" s="9">
        <f t="shared" si="91"/>
        <v>0</v>
      </c>
      <c r="G1475" s="7">
        <f t="shared" si="92"/>
        <v>0</v>
      </c>
      <c r="H1475" s="7">
        <f t="shared" si="93"/>
        <v>0</v>
      </c>
      <c r="I1475" s="7">
        <f t="shared" si="94"/>
        <v>0</v>
      </c>
    </row>
    <row r="1476" spans="1:9" ht="10.5">
      <c r="A1476" s="16">
        <v>1473</v>
      </c>
      <c r="C1476" s="6" t="s">
        <v>10</v>
      </c>
      <c r="D1476" s="9">
        <v>0</v>
      </c>
      <c r="E1476" s="9">
        <v>0</v>
      </c>
      <c r="F1476" s="9">
        <f t="shared" si="91"/>
        <v>0</v>
      </c>
      <c r="G1476" s="7">
        <f t="shared" si="92"/>
        <v>0</v>
      </c>
      <c r="H1476" s="7">
        <f t="shared" si="93"/>
        <v>0</v>
      </c>
      <c r="I1476" s="7">
        <f t="shared" si="94"/>
        <v>0</v>
      </c>
    </row>
    <row r="1477" spans="1:9" ht="10.5">
      <c r="A1477" s="16">
        <v>1474</v>
      </c>
      <c r="C1477" s="6" t="s">
        <v>109</v>
      </c>
      <c r="D1477" s="9">
        <v>14</v>
      </c>
      <c r="E1477" s="9">
        <v>0</v>
      </c>
      <c r="F1477" s="9">
        <f aca="true" t="shared" si="95" ref="F1477:F1540">SUM(D1477:E1477)</f>
        <v>14</v>
      </c>
      <c r="G1477" s="7">
        <f t="shared" si="92"/>
        <v>100</v>
      </c>
      <c r="H1477" s="7">
        <f t="shared" si="93"/>
        <v>0</v>
      </c>
      <c r="I1477" s="7">
        <f t="shared" si="94"/>
        <v>100</v>
      </c>
    </row>
    <row r="1478" spans="1:9" ht="10.5">
      <c r="A1478" s="16">
        <v>1475</v>
      </c>
      <c r="C1478" s="6" t="s">
        <v>11</v>
      </c>
      <c r="D1478" s="9">
        <v>5</v>
      </c>
      <c r="E1478" s="9">
        <v>0</v>
      </c>
      <c r="F1478" s="9">
        <f t="shared" si="95"/>
        <v>5</v>
      </c>
      <c r="G1478" s="7">
        <f t="shared" si="92"/>
        <v>100</v>
      </c>
      <c r="H1478" s="7">
        <f t="shared" si="93"/>
        <v>0</v>
      </c>
      <c r="I1478" s="7">
        <f t="shared" si="94"/>
        <v>100</v>
      </c>
    </row>
    <row r="1479" spans="1:9" ht="10.5">
      <c r="A1479" s="16">
        <v>1476</v>
      </c>
      <c r="C1479" s="6" t="s">
        <v>12</v>
      </c>
      <c r="D1479" s="9">
        <v>10</v>
      </c>
      <c r="E1479" s="9">
        <v>0</v>
      </c>
      <c r="F1479" s="9">
        <f t="shared" si="95"/>
        <v>10</v>
      </c>
      <c r="G1479" s="7">
        <f t="shared" si="92"/>
        <v>100</v>
      </c>
      <c r="H1479" s="7">
        <f t="shared" si="93"/>
        <v>0</v>
      </c>
      <c r="I1479" s="7">
        <f t="shared" si="94"/>
        <v>100</v>
      </c>
    </row>
    <row r="1480" spans="1:9" ht="10.5">
      <c r="A1480" s="16">
        <v>1477</v>
      </c>
      <c r="C1480" s="6" t="s">
        <v>110</v>
      </c>
      <c r="D1480" s="9">
        <v>12</v>
      </c>
      <c r="E1480" s="9">
        <v>0</v>
      </c>
      <c r="F1480" s="9">
        <f t="shared" si="95"/>
        <v>12</v>
      </c>
      <c r="G1480" s="7">
        <f t="shared" si="92"/>
        <v>100</v>
      </c>
      <c r="H1480" s="7">
        <f t="shared" si="93"/>
        <v>0</v>
      </c>
      <c r="I1480" s="7">
        <f t="shared" si="94"/>
        <v>100</v>
      </c>
    </row>
    <row r="1481" spans="1:9" ht="10.5">
      <c r="A1481" s="16">
        <v>1478</v>
      </c>
      <c r="C1481" s="6" t="s">
        <v>13</v>
      </c>
      <c r="D1481" s="9">
        <v>83</v>
      </c>
      <c r="E1481" s="9">
        <v>10</v>
      </c>
      <c r="F1481" s="9">
        <f t="shared" si="95"/>
        <v>93</v>
      </c>
      <c r="G1481" s="7">
        <f t="shared" si="92"/>
        <v>89.24731182795699</v>
      </c>
      <c r="H1481" s="7">
        <f t="shared" si="93"/>
        <v>10.75268817204301</v>
      </c>
      <c r="I1481" s="7">
        <f t="shared" si="94"/>
        <v>100</v>
      </c>
    </row>
    <row r="1482" spans="1:9" ht="10.5">
      <c r="A1482" s="16">
        <v>1479</v>
      </c>
      <c r="C1482" s="6" t="s">
        <v>117</v>
      </c>
      <c r="D1482" s="9">
        <v>5</v>
      </c>
      <c r="E1482" s="9">
        <v>0</v>
      </c>
      <c r="F1482" s="9">
        <f t="shared" si="95"/>
        <v>5</v>
      </c>
      <c r="G1482" s="7">
        <f t="shared" si="92"/>
        <v>100</v>
      </c>
      <c r="H1482" s="7">
        <f t="shared" si="93"/>
        <v>0</v>
      </c>
      <c r="I1482" s="7">
        <f t="shared" si="94"/>
        <v>100</v>
      </c>
    </row>
    <row r="1483" spans="1:9" ht="10.5">
      <c r="A1483" s="16">
        <v>1480</v>
      </c>
      <c r="C1483" s="6" t="s">
        <v>118</v>
      </c>
      <c r="D1483" s="9">
        <v>13</v>
      </c>
      <c r="E1483" s="9">
        <v>0</v>
      </c>
      <c r="F1483" s="9">
        <f t="shared" si="95"/>
        <v>13</v>
      </c>
      <c r="G1483" s="7">
        <f t="shared" si="92"/>
        <v>100</v>
      </c>
      <c r="H1483" s="7">
        <f t="shared" si="93"/>
        <v>0</v>
      </c>
      <c r="I1483" s="7">
        <f t="shared" si="94"/>
        <v>100</v>
      </c>
    </row>
    <row r="1484" spans="1:9" ht="10.5">
      <c r="A1484" s="16">
        <v>1481</v>
      </c>
      <c r="C1484" s="6" t="s">
        <v>14</v>
      </c>
      <c r="D1484" s="9">
        <v>16</v>
      </c>
      <c r="E1484" s="9">
        <v>0</v>
      </c>
      <c r="F1484" s="9">
        <f t="shared" si="95"/>
        <v>16</v>
      </c>
      <c r="G1484" s="7">
        <f t="shared" si="92"/>
        <v>100</v>
      </c>
      <c r="H1484" s="7">
        <f t="shared" si="93"/>
        <v>0</v>
      </c>
      <c r="I1484" s="7">
        <f t="shared" si="94"/>
        <v>100</v>
      </c>
    </row>
    <row r="1485" spans="1:9" ht="10.5">
      <c r="A1485" s="16">
        <v>1482</v>
      </c>
      <c r="C1485" s="6" t="s">
        <v>119</v>
      </c>
      <c r="D1485" s="9">
        <v>0</v>
      </c>
      <c r="E1485" s="9">
        <v>0</v>
      </c>
      <c r="F1485" s="9">
        <f t="shared" si="95"/>
        <v>0</v>
      </c>
      <c r="G1485" s="7">
        <f t="shared" si="92"/>
        <v>0</v>
      </c>
      <c r="H1485" s="7">
        <f t="shared" si="93"/>
        <v>0</v>
      </c>
      <c r="I1485" s="7">
        <f t="shared" si="94"/>
        <v>0</v>
      </c>
    </row>
    <row r="1486" spans="1:9" ht="10.5">
      <c r="A1486" s="16">
        <v>1483</v>
      </c>
      <c r="C1486" s="6" t="s">
        <v>15</v>
      </c>
      <c r="D1486" s="9">
        <v>0</v>
      </c>
      <c r="E1486" s="9">
        <v>0</v>
      </c>
      <c r="F1486" s="9">
        <f t="shared" si="95"/>
        <v>0</v>
      </c>
      <c r="G1486" s="7">
        <f t="shared" si="92"/>
        <v>0</v>
      </c>
      <c r="H1486" s="7">
        <f t="shared" si="93"/>
        <v>0</v>
      </c>
      <c r="I1486" s="7">
        <f t="shared" si="94"/>
        <v>0</v>
      </c>
    </row>
    <row r="1487" spans="1:9" ht="10.5">
      <c r="A1487" s="16">
        <v>1484</v>
      </c>
      <c r="C1487" s="6" t="s">
        <v>16</v>
      </c>
      <c r="D1487" s="9">
        <v>6</v>
      </c>
      <c r="E1487" s="9">
        <v>0</v>
      </c>
      <c r="F1487" s="9">
        <f t="shared" si="95"/>
        <v>6</v>
      </c>
      <c r="G1487" s="7">
        <f t="shared" si="92"/>
        <v>100</v>
      </c>
      <c r="H1487" s="7">
        <f t="shared" si="93"/>
        <v>0</v>
      </c>
      <c r="I1487" s="7">
        <f t="shared" si="94"/>
        <v>100</v>
      </c>
    </row>
    <row r="1488" spans="1:9" ht="10.5">
      <c r="A1488" s="16">
        <v>1485</v>
      </c>
      <c r="C1488" s="6" t="s">
        <v>17</v>
      </c>
      <c r="D1488" s="9">
        <v>0</v>
      </c>
      <c r="E1488" s="9">
        <v>0</v>
      </c>
      <c r="F1488" s="9">
        <f t="shared" si="95"/>
        <v>0</v>
      </c>
      <c r="G1488" s="7">
        <f t="shared" si="92"/>
        <v>0</v>
      </c>
      <c r="H1488" s="7">
        <f t="shared" si="93"/>
        <v>0</v>
      </c>
      <c r="I1488" s="7">
        <f t="shared" si="94"/>
        <v>0</v>
      </c>
    </row>
    <row r="1489" spans="1:9" ht="10.5">
      <c r="A1489" s="16">
        <v>1486</v>
      </c>
      <c r="B1489" s="2" t="s">
        <v>85</v>
      </c>
      <c r="C1489" s="6" t="s">
        <v>3</v>
      </c>
      <c r="D1489" s="9">
        <v>7606</v>
      </c>
      <c r="E1489" s="9">
        <v>2268</v>
      </c>
      <c r="F1489" s="9">
        <f t="shared" si="95"/>
        <v>9874</v>
      </c>
      <c r="G1489" s="7">
        <f t="shared" si="92"/>
        <v>77.03058537573425</v>
      </c>
      <c r="H1489" s="7">
        <f t="shared" si="93"/>
        <v>22.96941462426575</v>
      </c>
      <c r="I1489" s="7">
        <f t="shared" si="94"/>
        <v>100</v>
      </c>
    </row>
    <row r="1490" spans="1:9" ht="10.5">
      <c r="A1490" s="16">
        <v>1487</v>
      </c>
      <c r="C1490" s="6" t="s">
        <v>4</v>
      </c>
      <c r="D1490" s="9">
        <v>132</v>
      </c>
      <c r="E1490" s="9">
        <v>59</v>
      </c>
      <c r="F1490" s="9">
        <f t="shared" si="95"/>
        <v>191</v>
      </c>
      <c r="G1490" s="7">
        <f t="shared" si="92"/>
        <v>69.10994764397905</v>
      </c>
      <c r="H1490" s="7">
        <f t="shared" si="93"/>
        <v>30.89005235602094</v>
      </c>
      <c r="I1490" s="7">
        <f t="shared" si="94"/>
        <v>100</v>
      </c>
    </row>
    <row r="1491" spans="1:9" ht="10.5">
      <c r="A1491" s="16">
        <v>1488</v>
      </c>
      <c r="C1491" s="6" t="s">
        <v>111</v>
      </c>
      <c r="D1491" s="9">
        <v>22</v>
      </c>
      <c r="E1491" s="9">
        <v>0</v>
      </c>
      <c r="F1491" s="9">
        <f t="shared" si="95"/>
        <v>22</v>
      </c>
      <c r="G1491" s="7">
        <f t="shared" si="92"/>
        <v>100</v>
      </c>
      <c r="H1491" s="7">
        <f t="shared" si="93"/>
        <v>0</v>
      </c>
      <c r="I1491" s="7">
        <f t="shared" si="94"/>
        <v>100</v>
      </c>
    </row>
    <row r="1492" spans="1:9" ht="10.5">
      <c r="A1492" s="16">
        <v>1489</v>
      </c>
      <c r="C1492" s="6" t="s">
        <v>5</v>
      </c>
      <c r="D1492" s="9">
        <v>38</v>
      </c>
      <c r="E1492" s="9">
        <v>11</v>
      </c>
      <c r="F1492" s="9">
        <f t="shared" si="95"/>
        <v>49</v>
      </c>
      <c r="G1492" s="7">
        <f t="shared" si="92"/>
        <v>77.55102040816327</v>
      </c>
      <c r="H1492" s="7">
        <f t="shared" si="93"/>
        <v>22.448979591836736</v>
      </c>
      <c r="I1492" s="7">
        <f t="shared" si="94"/>
        <v>100</v>
      </c>
    </row>
    <row r="1493" spans="1:9" ht="10.5">
      <c r="A1493" s="16">
        <v>1490</v>
      </c>
      <c r="C1493" s="6" t="s">
        <v>112</v>
      </c>
      <c r="D1493" s="9">
        <v>3</v>
      </c>
      <c r="E1493" s="9">
        <v>0</v>
      </c>
      <c r="F1493" s="9">
        <f t="shared" si="95"/>
        <v>3</v>
      </c>
      <c r="G1493" s="7">
        <f t="shared" si="92"/>
        <v>100</v>
      </c>
      <c r="H1493" s="7">
        <f t="shared" si="93"/>
        <v>0</v>
      </c>
      <c r="I1493" s="7">
        <f t="shared" si="94"/>
        <v>100</v>
      </c>
    </row>
    <row r="1494" spans="1:9" ht="10.5">
      <c r="A1494" s="16">
        <v>1491</v>
      </c>
      <c r="C1494" s="6" t="s">
        <v>113</v>
      </c>
      <c r="D1494" s="9">
        <v>12</v>
      </c>
      <c r="E1494" s="9">
        <v>3</v>
      </c>
      <c r="F1494" s="9">
        <f t="shared" si="95"/>
        <v>15</v>
      </c>
      <c r="G1494" s="7">
        <f t="shared" si="92"/>
        <v>80</v>
      </c>
      <c r="H1494" s="7">
        <f t="shared" si="93"/>
        <v>20</v>
      </c>
      <c r="I1494" s="7">
        <f t="shared" si="94"/>
        <v>100</v>
      </c>
    </row>
    <row r="1495" spans="1:9" ht="10.5">
      <c r="A1495" s="16">
        <v>1492</v>
      </c>
      <c r="C1495" s="6" t="s">
        <v>114</v>
      </c>
      <c r="D1495" s="9">
        <v>24</v>
      </c>
      <c r="E1495" s="9">
        <v>0</v>
      </c>
      <c r="F1495" s="9">
        <f t="shared" si="95"/>
        <v>24</v>
      </c>
      <c r="G1495" s="7">
        <f aca="true" t="shared" si="96" ref="G1495:G1558">IF($F1495&gt;0,D1495/$F1495*100,0)</f>
        <v>100</v>
      </c>
      <c r="H1495" s="7">
        <f aca="true" t="shared" si="97" ref="H1495:H1558">IF($F1495&gt;0,E1495/$F1495*100,0)</f>
        <v>0</v>
      </c>
      <c r="I1495" s="7">
        <f aca="true" t="shared" si="98" ref="I1495:I1558">IF($F1495&gt;0,F1495/$F1495*100,0)</f>
        <v>100</v>
      </c>
    </row>
    <row r="1496" spans="1:9" ht="10.5">
      <c r="A1496" s="16">
        <v>1493</v>
      </c>
      <c r="C1496" s="6" t="s">
        <v>108</v>
      </c>
      <c r="D1496" s="9">
        <v>5</v>
      </c>
      <c r="E1496" s="9">
        <v>5</v>
      </c>
      <c r="F1496" s="9">
        <f t="shared" si="95"/>
        <v>10</v>
      </c>
      <c r="G1496" s="7">
        <f t="shared" si="96"/>
        <v>50</v>
      </c>
      <c r="H1496" s="7">
        <f t="shared" si="97"/>
        <v>50</v>
      </c>
      <c r="I1496" s="7">
        <f t="shared" si="98"/>
        <v>100</v>
      </c>
    </row>
    <row r="1497" spans="1:9" ht="10.5">
      <c r="A1497" s="16">
        <v>1494</v>
      </c>
      <c r="C1497" s="6" t="s">
        <v>6</v>
      </c>
      <c r="D1497" s="9">
        <v>5</v>
      </c>
      <c r="E1497" s="9">
        <v>0</v>
      </c>
      <c r="F1497" s="9">
        <f t="shared" si="95"/>
        <v>5</v>
      </c>
      <c r="G1497" s="7">
        <f t="shared" si="96"/>
        <v>100</v>
      </c>
      <c r="H1497" s="7">
        <f t="shared" si="97"/>
        <v>0</v>
      </c>
      <c r="I1497" s="7">
        <f t="shared" si="98"/>
        <v>100</v>
      </c>
    </row>
    <row r="1498" spans="1:9" ht="10.5">
      <c r="A1498" s="16">
        <v>1495</v>
      </c>
      <c r="C1498" s="6" t="s">
        <v>7</v>
      </c>
      <c r="D1498" s="9">
        <v>8</v>
      </c>
      <c r="E1498" s="9">
        <v>0</v>
      </c>
      <c r="F1498" s="9">
        <f t="shared" si="95"/>
        <v>8</v>
      </c>
      <c r="G1498" s="7">
        <f t="shared" si="96"/>
        <v>100</v>
      </c>
      <c r="H1498" s="7">
        <f t="shared" si="97"/>
        <v>0</v>
      </c>
      <c r="I1498" s="7">
        <f t="shared" si="98"/>
        <v>100</v>
      </c>
    </row>
    <row r="1499" spans="1:9" ht="10.5">
      <c r="A1499" s="16">
        <v>1496</v>
      </c>
      <c r="C1499" s="6" t="s">
        <v>8</v>
      </c>
      <c r="D1499" s="9">
        <v>3</v>
      </c>
      <c r="E1499" s="9">
        <v>0</v>
      </c>
      <c r="F1499" s="9">
        <f t="shared" si="95"/>
        <v>3</v>
      </c>
      <c r="G1499" s="7">
        <f t="shared" si="96"/>
        <v>100</v>
      </c>
      <c r="H1499" s="7">
        <f t="shared" si="97"/>
        <v>0</v>
      </c>
      <c r="I1499" s="7">
        <f t="shared" si="98"/>
        <v>100</v>
      </c>
    </row>
    <row r="1500" spans="1:9" ht="10.5">
      <c r="A1500" s="16">
        <v>1497</v>
      </c>
      <c r="C1500" s="6" t="s">
        <v>115</v>
      </c>
      <c r="D1500" s="9">
        <v>0</v>
      </c>
      <c r="E1500" s="9">
        <v>3</v>
      </c>
      <c r="F1500" s="9">
        <f t="shared" si="95"/>
        <v>3</v>
      </c>
      <c r="G1500" s="7">
        <f t="shared" si="96"/>
        <v>0</v>
      </c>
      <c r="H1500" s="7">
        <f t="shared" si="97"/>
        <v>100</v>
      </c>
      <c r="I1500" s="7">
        <f t="shared" si="98"/>
        <v>100</v>
      </c>
    </row>
    <row r="1501" spans="1:9" ht="10.5">
      <c r="A1501" s="16">
        <v>1498</v>
      </c>
      <c r="C1501" s="6" t="s">
        <v>9</v>
      </c>
      <c r="D1501" s="9">
        <v>3</v>
      </c>
      <c r="E1501" s="9">
        <v>0</v>
      </c>
      <c r="F1501" s="9">
        <f t="shared" si="95"/>
        <v>3</v>
      </c>
      <c r="G1501" s="7">
        <f t="shared" si="96"/>
        <v>100</v>
      </c>
      <c r="H1501" s="7">
        <f t="shared" si="97"/>
        <v>0</v>
      </c>
      <c r="I1501" s="7">
        <f t="shared" si="98"/>
        <v>100</v>
      </c>
    </row>
    <row r="1502" spans="1:9" ht="10.5">
      <c r="A1502" s="16">
        <v>1499</v>
      </c>
      <c r="C1502" s="6" t="s">
        <v>116</v>
      </c>
      <c r="D1502" s="9">
        <v>0</v>
      </c>
      <c r="E1502" s="9">
        <v>0</v>
      </c>
      <c r="F1502" s="9">
        <f t="shared" si="95"/>
        <v>0</v>
      </c>
      <c r="G1502" s="7">
        <f t="shared" si="96"/>
        <v>0</v>
      </c>
      <c r="H1502" s="7">
        <f t="shared" si="97"/>
        <v>0</v>
      </c>
      <c r="I1502" s="7">
        <f t="shared" si="98"/>
        <v>0</v>
      </c>
    </row>
    <row r="1503" spans="1:9" ht="10.5">
      <c r="A1503" s="16">
        <v>1500</v>
      </c>
      <c r="C1503" s="6" t="s">
        <v>10</v>
      </c>
      <c r="D1503" s="9">
        <v>3</v>
      </c>
      <c r="E1503" s="9">
        <v>0</v>
      </c>
      <c r="F1503" s="9">
        <f t="shared" si="95"/>
        <v>3</v>
      </c>
      <c r="G1503" s="7">
        <f t="shared" si="96"/>
        <v>100</v>
      </c>
      <c r="H1503" s="7">
        <f t="shared" si="97"/>
        <v>0</v>
      </c>
      <c r="I1503" s="7">
        <f t="shared" si="98"/>
        <v>100</v>
      </c>
    </row>
    <row r="1504" spans="1:9" ht="10.5">
      <c r="A1504" s="16">
        <v>1501</v>
      </c>
      <c r="C1504" s="6" t="s">
        <v>109</v>
      </c>
      <c r="D1504" s="9">
        <v>11</v>
      </c>
      <c r="E1504" s="9">
        <v>7</v>
      </c>
      <c r="F1504" s="9">
        <f t="shared" si="95"/>
        <v>18</v>
      </c>
      <c r="G1504" s="7">
        <f t="shared" si="96"/>
        <v>61.111111111111114</v>
      </c>
      <c r="H1504" s="7">
        <f t="shared" si="97"/>
        <v>38.88888888888889</v>
      </c>
      <c r="I1504" s="7">
        <f t="shared" si="98"/>
        <v>100</v>
      </c>
    </row>
    <row r="1505" spans="1:9" ht="10.5">
      <c r="A1505" s="16">
        <v>1502</v>
      </c>
      <c r="C1505" s="6" t="s">
        <v>11</v>
      </c>
      <c r="D1505" s="9">
        <v>13</v>
      </c>
      <c r="E1505" s="9">
        <v>0</v>
      </c>
      <c r="F1505" s="9">
        <f t="shared" si="95"/>
        <v>13</v>
      </c>
      <c r="G1505" s="7">
        <f t="shared" si="96"/>
        <v>100</v>
      </c>
      <c r="H1505" s="7">
        <f t="shared" si="97"/>
        <v>0</v>
      </c>
      <c r="I1505" s="7">
        <f t="shared" si="98"/>
        <v>100</v>
      </c>
    </row>
    <row r="1506" spans="1:9" ht="10.5">
      <c r="A1506" s="16">
        <v>1503</v>
      </c>
      <c r="C1506" s="6" t="s">
        <v>12</v>
      </c>
      <c r="D1506" s="9">
        <v>7</v>
      </c>
      <c r="E1506" s="9">
        <v>0</v>
      </c>
      <c r="F1506" s="9">
        <f t="shared" si="95"/>
        <v>7</v>
      </c>
      <c r="G1506" s="7">
        <f t="shared" si="96"/>
        <v>100</v>
      </c>
      <c r="H1506" s="7">
        <f t="shared" si="97"/>
        <v>0</v>
      </c>
      <c r="I1506" s="7">
        <f t="shared" si="98"/>
        <v>100</v>
      </c>
    </row>
    <row r="1507" spans="1:9" ht="10.5">
      <c r="A1507" s="16">
        <v>1504</v>
      </c>
      <c r="C1507" s="6" t="s">
        <v>110</v>
      </c>
      <c r="D1507" s="9">
        <v>16</v>
      </c>
      <c r="E1507" s="9">
        <v>7</v>
      </c>
      <c r="F1507" s="9">
        <f t="shared" si="95"/>
        <v>23</v>
      </c>
      <c r="G1507" s="7">
        <f t="shared" si="96"/>
        <v>69.56521739130434</v>
      </c>
      <c r="H1507" s="7">
        <f t="shared" si="97"/>
        <v>30.434782608695656</v>
      </c>
      <c r="I1507" s="7">
        <f t="shared" si="98"/>
        <v>100</v>
      </c>
    </row>
    <row r="1508" spans="1:9" ht="10.5">
      <c r="A1508" s="16">
        <v>1505</v>
      </c>
      <c r="C1508" s="6" t="s">
        <v>13</v>
      </c>
      <c r="D1508" s="9">
        <v>30</v>
      </c>
      <c r="E1508" s="9">
        <v>0</v>
      </c>
      <c r="F1508" s="9">
        <f t="shared" si="95"/>
        <v>30</v>
      </c>
      <c r="G1508" s="7">
        <f t="shared" si="96"/>
        <v>100</v>
      </c>
      <c r="H1508" s="7">
        <f t="shared" si="97"/>
        <v>0</v>
      </c>
      <c r="I1508" s="7">
        <f t="shared" si="98"/>
        <v>100</v>
      </c>
    </row>
    <row r="1509" spans="1:9" ht="10.5">
      <c r="A1509" s="16">
        <v>1506</v>
      </c>
      <c r="C1509" s="6" t="s">
        <v>117</v>
      </c>
      <c r="D1509" s="9">
        <v>9</v>
      </c>
      <c r="E1509" s="9">
        <v>0</v>
      </c>
      <c r="F1509" s="9">
        <f t="shared" si="95"/>
        <v>9</v>
      </c>
      <c r="G1509" s="7">
        <f t="shared" si="96"/>
        <v>100</v>
      </c>
      <c r="H1509" s="7">
        <f t="shared" si="97"/>
        <v>0</v>
      </c>
      <c r="I1509" s="7">
        <f t="shared" si="98"/>
        <v>100</v>
      </c>
    </row>
    <row r="1510" spans="1:9" ht="10.5">
      <c r="A1510" s="16">
        <v>1507</v>
      </c>
      <c r="C1510" s="6" t="s">
        <v>118</v>
      </c>
      <c r="D1510" s="9">
        <v>15</v>
      </c>
      <c r="E1510" s="9">
        <v>3</v>
      </c>
      <c r="F1510" s="9">
        <f t="shared" si="95"/>
        <v>18</v>
      </c>
      <c r="G1510" s="7">
        <f t="shared" si="96"/>
        <v>83.33333333333334</v>
      </c>
      <c r="H1510" s="7">
        <f t="shared" si="97"/>
        <v>16.666666666666664</v>
      </c>
      <c r="I1510" s="7">
        <f t="shared" si="98"/>
        <v>100</v>
      </c>
    </row>
    <row r="1511" spans="1:9" ht="10.5">
      <c r="A1511" s="16">
        <v>1508</v>
      </c>
      <c r="C1511" s="6" t="s">
        <v>14</v>
      </c>
      <c r="D1511" s="9">
        <v>46</v>
      </c>
      <c r="E1511" s="9">
        <v>5</v>
      </c>
      <c r="F1511" s="9">
        <f t="shared" si="95"/>
        <v>51</v>
      </c>
      <c r="G1511" s="7">
        <f t="shared" si="96"/>
        <v>90.19607843137256</v>
      </c>
      <c r="H1511" s="7">
        <f t="shared" si="97"/>
        <v>9.803921568627452</v>
      </c>
      <c r="I1511" s="7">
        <f t="shared" si="98"/>
        <v>100</v>
      </c>
    </row>
    <row r="1512" spans="1:9" ht="10.5">
      <c r="A1512" s="16">
        <v>1509</v>
      </c>
      <c r="C1512" s="6" t="s">
        <v>119</v>
      </c>
      <c r="D1512" s="9">
        <v>9</v>
      </c>
      <c r="E1512" s="9">
        <v>0</v>
      </c>
      <c r="F1512" s="9">
        <f t="shared" si="95"/>
        <v>9</v>
      </c>
      <c r="G1512" s="7">
        <f t="shared" si="96"/>
        <v>100</v>
      </c>
      <c r="H1512" s="7">
        <f t="shared" si="97"/>
        <v>0</v>
      </c>
      <c r="I1512" s="7">
        <f t="shared" si="98"/>
        <v>100</v>
      </c>
    </row>
    <row r="1513" spans="1:9" ht="10.5">
      <c r="A1513" s="16">
        <v>1510</v>
      </c>
      <c r="C1513" s="6" t="s">
        <v>15</v>
      </c>
      <c r="D1513" s="9">
        <v>0</v>
      </c>
      <c r="E1513" s="9">
        <v>0</v>
      </c>
      <c r="F1513" s="9">
        <f t="shared" si="95"/>
        <v>0</v>
      </c>
      <c r="G1513" s="7">
        <f t="shared" si="96"/>
        <v>0</v>
      </c>
      <c r="H1513" s="7">
        <f t="shared" si="97"/>
        <v>0</v>
      </c>
      <c r="I1513" s="7">
        <f t="shared" si="98"/>
        <v>0</v>
      </c>
    </row>
    <row r="1514" spans="1:9" ht="10.5">
      <c r="A1514" s="16">
        <v>1511</v>
      </c>
      <c r="C1514" s="6" t="s">
        <v>16</v>
      </c>
      <c r="D1514" s="9">
        <v>15</v>
      </c>
      <c r="E1514" s="9">
        <v>0</v>
      </c>
      <c r="F1514" s="9">
        <f t="shared" si="95"/>
        <v>15</v>
      </c>
      <c r="G1514" s="7">
        <f t="shared" si="96"/>
        <v>100</v>
      </c>
      <c r="H1514" s="7">
        <f t="shared" si="97"/>
        <v>0</v>
      </c>
      <c r="I1514" s="7">
        <f t="shared" si="98"/>
        <v>100</v>
      </c>
    </row>
    <row r="1515" spans="1:9" ht="10.5">
      <c r="A1515" s="16">
        <v>1512</v>
      </c>
      <c r="C1515" s="6" t="s">
        <v>17</v>
      </c>
      <c r="D1515" s="9">
        <v>3</v>
      </c>
      <c r="E1515" s="9">
        <v>0</v>
      </c>
      <c r="F1515" s="9">
        <f t="shared" si="95"/>
        <v>3</v>
      </c>
      <c r="G1515" s="7">
        <f t="shared" si="96"/>
        <v>100</v>
      </c>
      <c r="H1515" s="7">
        <f t="shared" si="97"/>
        <v>0</v>
      </c>
      <c r="I1515" s="7">
        <f t="shared" si="98"/>
        <v>100</v>
      </c>
    </row>
    <row r="1516" spans="1:9" ht="10.5">
      <c r="A1516" s="16">
        <v>1513</v>
      </c>
      <c r="B1516" s="2" t="s">
        <v>86</v>
      </c>
      <c r="C1516" s="6" t="s">
        <v>3</v>
      </c>
      <c r="D1516" s="9">
        <v>32585</v>
      </c>
      <c r="E1516" s="9">
        <v>7039</v>
      </c>
      <c r="F1516" s="9">
        <f t="shared" si="95"/>
        <v>39624</v>
      </c>
      <c r="G1516" s="7">
        <f t="shared" si="96"/>
        <v>82.23551383000202</v>
      </c>
      <c r="H1516" s="7">
        <f t="shared" si="97"/>
        <v>17.76448616999798</v>
      </c>
      <c r="I1516" s="7">
        <f t="shared" si="98"/>
        <v>100</v>
      </c>
    </row>
    <row r="1517" spans="1:9" ht="10.5">
      <c r="A1517" s="16">
        <v>1514</v>
      </c>
      <c r="C1517" s="6" t="s">
        <v>4</v>
      </c>
      <c r="D1517" s="9">
        <v>521</v>
      </c>
      <c r="E1517" s="9">
        <v>127</v>
      </c>
      <c r="F1517" s="9">
        <f t="shared" si="95"/>
        <v>648</v>
      </c>
      <c r="G1517" s="7">
        <f t="shared" si="96"/>
        <v>80.40123456790124</v>
      </c>
      <c r="H1517" s="7">
        <f t="shared" si="97"/>
        <v>19.598765432098766</v>
      </c>
      <c r="I1517" s="7">
        <f t="shared" si="98"/>
        <v>100</v>
      </c>
    </row>
    <row r="1518" spans="1:9" ht="10.5">
      <c r="A1518" s="16">
        <v>1515</v>
      </c>
      <c r="C1518" s="6" t="s">
        <v>111</v>
      </c>
      <c r="D1518" s="9">
        <v>174</v>
      </c>
      <c r="E1518" s="9">
        <v>31</v>
      </c>
      <c r="F1518" s="9">
        <f t="shared" si="95"/>
        <v>205</v>
      </c>
      <c r="G1518" s="7">
        <f t="shared" si="96"/>
        <v>84.8780487804878</v>
      </c>
      <c r="H1518" s="7">
        <f t="shared" si="97"/>
        <v>15.121951219512194</v>
      </c>
      <c r="I1518" s="7">
        <f t="shared" si="98"/>
        <v>100</v>
      </c>
    </row>
    <row r="1519" spans="1:9" ht="10.5">
      <c r="A1519" s="16">
        <v>1516</v>
      </c>
      <c r="C1519" s="6" t="s">
        <v>5</v>
      </c>
      <c r="D1519" s="9">
        <v>516</v>
      </c>
      <c r="E1519" s="9">
        <v>45</v>
      </c>
      <c r="F1519" s="9">
        <f t="shared" si="95"/>
        <v>561</v>
      </c>
      <c r="G1519" s="7">
        <f t="shared" si="96"/>
        <v>91.97860962566845</v>
      </c>
      <c r="H1519" s="7">
        <f t="shared" si="97"/>
        <v>8.02139037433155</v>
      </c>
      <c r="I1519" s="7">
        <f t="shared" si="98"/>
        <v>100</v>
      </c>
    </row>
    <row r="1520" spans="1:9" ht="10.5">
      <c r="A1520" s="16">
        <v>1517</v>
      </c>
      <c r="C1520" s="6" t="s">
        <v>112</v>
      </c>
      <c r="D1520" s="9">
        <v>102</v>
      </c>
      <c r="E1520" s="9">
        <v>9</v>
      </c>
      <c r="F1520" s="9">
        <f t="shared" si="95"/>
        <v>111</v>
      </c>
      <c r="G1520" s="7">
        <f t="shared" si="96"/>
        <v>91.8918918918919</v>
      </c>
      <c r="H1520" s="7">
        <f t="shared" si="97"/>
        <v>8.108108108108109</v>
      </c>
      <c r="I1520" s="7">
        <f t="shared" si="98"/>
        <v>100</v>
      </c>
    </row>
    <row r="1521" spans="1:9" ht="10.5">
      <c r="A1521" s="16">
        <v>1518</v>
      </c>
      <c r="C1521" s="6" t="s">
        <v>113</v>
      </c>
      <c r="D1521" s="9">
        <v>113</v>
      </c>
      <c r="E1521" s="9">
        <v>8</v>
      </c>
      <c r="F1521" s="9">
        <f t="shared" si="95"/>
        <v>121</v>
      </c>
      <c r="G1521" s="7">
        <f t="shared" si="96"/>
        <v>93.38842975206612</v>
      </c>
      <c r="H1521" s="7">
        <f t="shared" si="97"/>
        <v>6.6115702479338845</v>
      </c>
      <c r="I1521" s="7">
        <f t="shared" si="98"/>
        <v>100</v>
      </c>
    </row>
    <row r="1522" spans="1:9" ht="10.5">
      <c r="A1522" s="16">
        <v>1519</v>
      </c>
      <c r="C1522" s="6" t="s">
        <v>114</v>
      </c>
      <c r="D1522" s="9">
        <v>189</v>
      </c>
      <c r="E1522" s="9">
        <v>16</v>
      </c>
      <c r="F1522" s="9">
        <f t="shared" si="95"/>
        <v>205</v>
      </c>
      <c r="G1522" s="7">
        <f t="shared" si="96"/>
        <v>92.19512195121952</v>
      </c>
      <c r="H1522" s="7">
        <f t="shared" si="97"/>
        <v>7.804878048780488</v>
      </c>
      <c r="I1522" s="7">
        <f t="shared" si="98"/>
        <v>100</v>
      </c>
    </row>
    <row r="1523" spans="1:9" ht="10.5">
      <c r="A1523" s="16">
        <v>1520</v>
      </c>
      <c r="C1523" s="6" t="s">
        <v>108</v>
      </c>
      <c r="D1523" s="9">
        <v>70</v>
      </c>
      <c r="E1523" s="9">
        <v>15</v>
      </c>
      <c r="F1523" s="9">
        <f t="shared" si="95"/>
        <v>85</v>
      </c>
      <c r="G1523" s="7">
        <f t="shared" si="96"/>
        <v>82.35294117647058</v>
      </c>
      <c r="H1523" s="7">
        <f t="shared" si="97"/>
        <v>17.647058823529413</v>
      </c>
      <c r="I1523" s="7">
        <f t="shared" si="98"/>
        <v>100</v>
      </c>
    </row>
    <row r="1524" spans="1:9" ht="10.5">
      <c r="A1524" s="16">
        <v>1521</v>
      </c>
      <c r="C1524" s="6" t="s">
        <v>6</v>
      </c>
      <c r="D1524" s="9">
        <v>47</v>
      </c>
      <c r="E1524" s="9">
        <v>18</v>
      </c>
      <c r="F1524" s="9">
        <f t="shared" si="95"/>
        <v>65</v>
      </c>
      <c r="G1524" s="7">
        <f t="shared" si="96"/>
        <v>72.3076923076923</v>
      </c>
      <c r="H1524" s="7">
        <f t="shared" si="97"/>
        <v>27.692307692307693</v>
      </c>
      <c r="I1524" s="7">
        <f t="shared" si="98"/>
        <v>100</v>
      </c>
    </row>
    <row r="1525" spans="1:9" ht="10.5">
      <c r="A1525" s="16">
        <v>1522</v>
      </c>
      <c r="C1525" s="6" t="s">
        <v>7</v>
      </c>
      <c r="D1525" s="9">
        <v>212</v>
      </c>
      <c r="E1525" s="9">
        <v>33</v>
      </c>
      <c r="F1525" s="9">
        <f t="shared" si="95"/>
        <v>245</v>
      </c>
      <c r="G1525" s="7">
        <f t="shared" si="96"/>
        <v>86.53061224489797</v>
      </c>
      <c r="H1525" s="7">
        <f t="shared" si="97"/>
        <v>13.46938775510204</v>
      </c>
      <c r="I1525" s="7">
        <f t="shared" si="98"/>
        <v>100</v>
      </c>
    </row>
    <row r="1526" spans="1:9" ht="10.5">
      <c r="A1526" s="16">
        <v>1523</v>
      </c>
      <c r="C1526" s="6" t="s">
        <v>8</v>
      </c>
      <c r="D1526" s="9">
        <v>24</v>
      </c>
      <c r="E1526" s="9">
        <v>0</v>
      </c>
      <c r="F1526" s="9">
        <f t="shared" si="95"/>
        <v>24</v>
      </c>
      <c r="G1526" s="7">
        <f t="shared" si="96"/>
        <v>100</v>
      </c>
      <c r="H1526" s="7">
        <f t="shared" si="97"/>
        <v>0</v>
      </c>
      <c r="I1526" s="7">
        <f t="shared" si="98"/>
        <v>100</v>
      </c>
    </row>
    <row r="1527" spans="1:9" ht="10.5">
      <c r="A1527" s="16">
        <v>1524</v>
      </c>
      <c r="C1527" s="6" t="s">
        <v>115</v>
      </c>
      <c r="D1527" s="9">
        <v>42</v>
      </c>
      <c r="E1527" s="9">
        <v>3</v>
      </c>
      <c r="F1527" s="9">
        <f t="shared" si="95"/>
        <v>45</v>
      </c>
      <c r="G1527" s="7">
        <f t="shared" si="96"/>
        <v>93.33333333333333</v>
      </c>
      <c r="H1527" s="7">
        <f t="shared" si="97"/>
        <v>6.666666666666667</v>
      </c>
      <c r="I1527" s="7">
        <f t="shared" si="98"/>
        <v>100</v>
      </c>
    </row>
    <row r="1528" spans="1:9" ht="10.5">
      <c r="A1528" s="16">
        <v>1525</v>
      </c>
      <c r="C1528" s="6" t="s">
        <v>9</v>
      </c>
      <c r="D1528" s="9">
        <v>59</v>
      </c>
      <c r="E1528" s="9">
        <v>3</v>
      </c>
      <c r="F1528" s="9">
        <f t="shared" si="95"/>
        <v>62</v>
      </c>
      <c r="G1528" s="7">
        <f t="shared" si="96"/>
        <v>95.16129032258065</v>
      </c>
      <c r="H1528" s="7">
        <f t="shared" si="97"/>
        <v>4.838709677419355</v>
      </c>
      <c r="I1528" s="7">
        <f t="shared" si="98"/>
        <v>100</v>
      </c>
    </row>
    <row r="1529" spans="1:9" ht="10.5">
      <c r="A1529" s="16">
        <v>1526</v>
      </c>
      <c r="C1529" s="6" t="s">
        <v>116</v>
      </c>
      <c r="D1529" s="9">
        <v>3</v>
      </c>
      <c r="E1529" s="9">
        <v>3</v>
      </c>
      <c r="F1529" s="9">
        <f t="shared" si="95"/>
        <v>6</v>
      </c>
      <c r="G1529" s="7">
        <f t="shared" si="96"/>
        <v>50</v>
      </c>
      <c r="H1529" s="7">
        <f t="shared" si="97"/>
        <v>50</v>
      </c>
      <c r="I1529" s="7">
        <f t="shared" si="98"/>
        <v>100</v>
      </c>
    </row>
    <row r="1530" spans="1:9" ht="10.5">
      <c r="A1530" s="16">
        <v>1527</v>
      </c>
      <c r="C1530" s="6" t="s">
        <v>10</v>
      </c>
      <c r="D1530" s="9">
        <v>17</v>
      </c>
      <c r="E1530" s="9">
        <v>0</v>
      </c>
      <c r="F1530" s="9">
        <f t="shared" si="95"/>
        <v>17</v>
      </c>
      <c r="G1530" s="7">
        <f t="shared" si="96"/>
        <v>100</v>
      </c>
      <c r="H1530" s="7">
        <f t="shared" si="97"/>
        <v>0</v>
      </c>
      <c r="I1530" s="7">
        <f t="shared" si="98"/>
        <v>100</v>
      </c>
    </row>
    <row r="1531" spans="1:9" ht="10.5">
      <c r="A1531" s="16">
        <v>1528</v>
      </c>
      <c r="C1531" s="6" t="s">
        <v>109</v>
      </c>
      <c r="D1531" s="9">
        <v>69</v>
      </c>
      <c r="E1531" s="9">
        <v>3</v>
      </c>
      <c r="F1531" s="9">
        <f t="shared" si="95"/>
        <v>72</v>
      </c>
      <c r="G1531" s="7">
        <f t="shared" si="96"/>
        <v>95.83333333333334</v>
      </c>
      <c r="H1531" s="7">
        <f t="shared" si="97"/>
        <v>4.166666666666666</v>
      </c>
      <c r="I1531" s="7">
        <f t="shared" si="98"/>
        <v>100</v>
      </c>
    </row>
    <row r="1532" spans="1:9" ht="10.5">
      <c r="A1532" s="16">
        <v>1529</v>
      </c>
      <c r="C1532" s="6" t="s">
        <v>11</v>
      </c>
      <c r="D1532" s="9">
        <v>63</v>
      </c>
      <c r="E1532" s="9">
        <v>12</v>
      </c>
      <c r="F1532" s="9">
        <f t="shared" si="95"/>
        <v>75</v>
      </c>
      <c r="G1532" s="7">
        <f t="shared" si="96"/>
        <v>84</v>
      </c>
      <c r="H1532" s="7">
        <f t="shared" si="97"/>
        <v>16</v>
      </c>
      <c r="I1532" s="7">
        <f t="shared" si="98"/>
        <v>100</v>
      </c>
    </row>
    <row r="1533" spans="1:9" ht="10.5">
      <c r="A1533" s="16">
        <v>1530</v>
      </c>
      <c r="C1533" s="6" t="s">
        <v>12</v>
      </c>
      <c r="D1533" s="9">
        <v>50</v>
      </c>
      <c r="E1533" s="9">
        <v>10</v>
      </c>
      <c r="F1533" s="9">
        <f t="shared" si="95"/>
        <v>60</v>
      </c>
      <c r="G1533" s="7">
        <f t="shared" si="96"/>
        <v>83.33333333333334</v>
      </c>
      <c r="H1533" s="7">
        <f t="shared" si="97"/>
        <v>16.666666666666664</v>
      </c>
      <c r="I1533" s="7">
        <f t="shared" si="98"/>
        <v>100</v>
      </c>
    </row>
    <row r="1534" spans="1:9" ht="10.5">
      <c r="A1534" s="16">
        <v>1531</v>
      </c>
      <c r="C1534" s="6" t="s">
        <v>110</v>
      </c>
      <c r="D1534" s="9">
        <v>193</v>
      </c>
      <c r="E1534" s="9">
        <v>33</v>
      </c>
      <c r="F1534" s="9">
        <f t="shared" si="95"/>
        <v>226</v>
      </c>
      <c r="G1534" s="7">
        <f t="shared" si="96"/>
        <v>85.39823008849558</v>
      </c>
      <c r="H1534" s="7">
        <f t="shared" si="97"/>
        <v>14.601769911504425</v>
      </c>
      <c r="I1534" s="7">
        <f t="shared" si="98"/>
        <v>100</v>
      </c>
    </row>
    <row r="1535" spans="1:9" ht="10.5">
      <c r="A1535" s="16">
        <v>1532</v>
      </c>
      <c r="C1535" s="6" t="s">
        <v>13</v>
      </c>
      <c r="D1535" s="9">
        <v>114</v>
      </c>
      <c r="E1535" s="9">
        <v>17</v>
      </c>
      <c r="F1535" s="9">
        <f t="shared" si="95"/>
        <v>131</v>
      </c>
      <c r="G1535" s="7">
        <f t="shared" si="96"/>
        <v>87.02290076335878</v>
      </c>
      <c r="H1535" s="7">
        <f t="shared" si="97"/>
        <v>12.977099236641221</v>
      </c>
      <c r="I1535" s="7">
        <f t="shared" si="98"/>
        <v>100</v>
      </c>
    </row>
    <row r="1536" spans="1:9" ht="10.5">
      <c r="A1536" s="16">
        <v>1533</v>
      </c>
      <c r="C1536" s="6" t="s">
        <v>117</v>
      </c>
      <c r="D1536" s="9">
        <v>77</v>
      </c>
      <c r="E1536" s="9">
        <v>22</v>
      </c>
      <c r="F1536" s="9">
        <f t="shared" si="95"/>
        <v>99</v>
      </c>
      <c r="G1536" s="7">
        <f t="shared" si="96"/>
        <v>77.77777777777779</v>
      </c>
      <c r="H1536" s="7">
        <f t="shared" si="97"/>
        <v>22.22222222222222</v>
      </c>
      <c r="I1536" s="7">
        <f t="shared" si="98"/>
        <v>100</v>
      </c>
    </row>
    <row r="1537" spans="1:9" ht="10.5">
      <c r="A1537" s="16">
        <v>1534</v>
      </c>
      <c r="C1537" s="6" t="s">
        <v>118</v>
      </c>
      <c r="D1537" s="9">
        <v>440</v>
      </c>
      <c r="E1537" s="9">
        <v>55</v>
      </c>
      <c r="F1537" s="9">
        <f t="shared" si="95"/>
        <v>495</v>
      </c>
      <c r="G1537" s="7">
        <f t="shared" si="96"/>
        <v>88.88888888888889</v>
      </c>
      <c r="H1537" s="7">
        <f t="shared" si="97"/>
        <v>11.11111111111111</v>
      </c>
      <c r="I1537" s="7">
        <f t="shared" si="98"/>
        <v>100</v>
      </c>
    </row>
    <row r="1538" spans="1:9" ht="10.5">
      <c r="A1538" s="16">
        <v>1535</v>
      </c>
      <c r="C1538" s="6" t="s">
        <v>14</v>
      </c>
      <c r="D1538" s="9">
        <v>307</v>
      </c>
      <c r="E1538" s="9">
        <v>42</v>
      </c>
      <c r="F1538" s="9">
        <f t="shared" si="95"/>
        <v>349</v>
      </c>
      <c r="G1538" s="7">
        <f t="shared" si="96"/>
        <v>87.96561604584528</v>
      </c>
      <c r="H1538" s="7">
        <f t="shared" si="97"/>
        <v>12.034383954154727</v>
      </c>
      <c r="I1538" s="7">
        <f t="shared" si="98"/>
        <v>100</v>
      </c>
    </row>
    <row r="1539" spans="1:9" ht="10.5">
      <c r="A1539" s="16">
        <v>1536</v>
      </c>
      <c r="C1539" s="6" t="s">
        <v>119</v>
      </c>
      <c r="D1539" s="9">
        <v>10</v>
      </c>
      <c r="E1539" s="9">
        <v>4</v>
      </c>
      <c r="F1539" s="9">
        <f t="shared" si="95"/>
        <v>14</v>
      </c>
      <c r="G1539" s="7">
        <f t="shared" si="96"/>
        <v>71.42857142857143</v>
      </c>
      <c r="H1539" s="7">
        <f t="shared" si="97"/>
        <v>28.57142857142857</v>
      </c>
      <c r="I1539" s="7">
        <f t="shared" si="98"/>
        <v>100</v>
      </c>
    </row>
    <row r="1540" spans="1:9" ht="10.5">
      <c r="A1540" s="16">
        <v>1537</v>
      </c>
      <c r="C1540" s="6" t="s">
        <v>15</v>
      </c>
      <c r="D1540" s="9">
        <v>27</v>
      </c>
      <c r="E1540" s="9">
        <v>3</v>
      </c>
      <c r="F1540" s="9">
        <f t="shared" si="95"/>
        <v>30</v>
      </c>
      <c r="G1540" s="7">
        <f t="shared" si="96"/>
        <v>90</v>
      </c>
      <c r="H1540" s="7">
        <f t="shared" si="97"/>
        <v>10</v>
      </c>
      <c r="I1540" s="7">
        <f t="shared" si="98"/>
        <v>100</v>
      </c>
    </row>
    <row r="1541" spans="1:9" ht="10.5">
      <c r="A1541" s="16">
        <v>1538</v>
      </c>
      <c r="C1541" s="6" t="s">
        <v>16</v>
      </c>
      <c r="D1541" s="9">
        <v>158</v>
      </c>
      <c r="E1541" s="9">
        <v>27</v>
      </c>
      <c r="F1541" s="9">
        <f aca="true" t="shared" si="99" ref="F1541:F1604">SUM(D1541:E1541)</f>
        <v>185</v>
      </c>
      <c r="G1541" s="7">
        <f t="shared" si="96"/>
        <v>85.4054054054054</v>
      </c>
      <c r="H1541" s="7">
        <f t="shared" si="97"/>
        <v>14.594594594594595</v>
      </c>
      <c r="I1541" s="7">
        <f t="shared" si="98"/>
        <v>100</v>
      </c>
    </row>
    <row r="1542" spans="1:9" ht="10.5">
      <c r="A1542" s="16">
        <v>1539</v>
      </c>
      <c r="C1542" s="6" t="s">
        <v>17</v>
      </c>
      <c r="D1542" s="9">
        <v>4</v>
      </c>
      <c r="E1542" s="9">
        <v>0</v>
      </c>
      <c r="F1542" s="9">
        <f t="shared" si="99"/>
        <v>4</v>
      </c>
      <c r="G1542" s="7">
        <f t="shared" si="96"/>
        <v>100</v>
      </c>
      <c r="H1542" s="7">
        <f t="shared" si="97"/>
        <v>0</v>
      </c>
      <c r="I1542" s="7">
        <f t="shared" si="98"/>
        <v>100</v>
      </c>
    </row>
    <row r="1543" spans="1:9" ht="10.5">
      <c r="A1543" s="16">
        <v>1540</v>
      </c>
      <c r="B1543" s="2" t="s">
        <v>87</v>
      </c>
      <c r="C1543" s="6" t="s">
        <v>3</v>
      </c>
      <c r="D1543" s="9">
        <v>6011</v>
      </c>
      <c r="E1543" s="9">
        <v>1868</v>
      </c>
      <c r="F1543" s="9">
        <f t="shared" si="99"/>
        <v>7879</v>
      </c>
      <c r="G1543" s="7">
        <f t="shared" si="96"/>
        <v>76.2914075390278</v>
      </c>
      <c r="H1543" s="7">
        <f t="shared" si="97"/>
        <v>23.708592460972206</v>
      </c>
      <c r="I1543" s="7">
        <f t="shared" si="98"/>
        <v>100</v>
      </c>
    </row>
    <row r="1544" spans="1:9" ht="10.5">
      <c r="A1544" s="16">
        <v>1541</v>
      </c>
      <c r="C1544" s="6" t="s">
        <v>4</v>
      </c>
      <c r="D1544" s="9">
        <v>62</v>
      </c>
      <c r="E1544" s="9">
        <v>9</v>
      </c>
      <c r="F1544" s="9">
        <f t="shared" si="99"/>
        <v>71</v>
      </c>
      <c r="G1544" s="7">
        <f t="shared" si="96"/>
        <v>87.32394366197182</v>
      </c>
      <c r="H1544" s="7">
        <f t="shared" si="97"/>
        <v>12.676056338028168</v>
      </c>
      <c r="I1544" s="7">
        <f t="shared" si="98"/>
        <v>100</v>
      </c>
    </row>
    <row r="1545" spans="1:9" ht="10.5">
      <c r="A1545" s="16">
        <v>1542</v>
      </c>
      <c r="C1545" s="6" t="s">
        <v>111</v>
      </c>
      <c r="D1545" s="9">
        <v>11</v>
      </c>
      <c r="E1545" s="9">
        <v>0</v>
      </c>
      <c r="F1545" s="9">
        <f t="shared" si="99"/>
        <v>11</v>
      </c>
      <c r="G1545" s="7">
        <f t="shared" si="96"/>
        <v>100</v>
      </c>
      <c r="H1545" s="7">
        <f t="shared" si="97"/>
        <v>0</v>
      </c>
      <c r="I1545" s="7">
        <f t="shared" si="98"/>
        <v>100</v>
      </c>
    </row>
    <row r="1546" spans="1:9" ht="10.5">
      <c r="A1546" s="16">
        <v>1543</v>
      </c>
      <c r="C1546" s="6" t="s">
        <v>5</v>
      </c>
      <c r="D1546" s="9">
        <v>10</v>
      </c>
      <c r="E1546" s="9">
        <v>3</v>
      </c>
      <c r="F1546" s="9">
        <f t="shared" si="99"/>
        <v>13</v>
      </c>
      <c r="G1546" s="7">
        <f t="shared" si="96"/>
        <v>76.92307692307693</v>
      </c>
      <c r="H1546" s="7">
        <f t="shared" si="97"/>
        <v>23.076923076923077</v>
      </c>
      <c r="I1546" s="7">
        <f t="shared" si="98"/>
        <v>100</v>
      </c>
    </row>
    <row r="1547" spans="1:9" ht="10.5">
      <c r="A1547" s="16">
        <v>1544</v>
      </c>
      <c r="C1547" s="6" t="s">
        <v>112</v>
      </c>
      <c r="D1547" s="9">
        <v>4</v>
      </c>
      <c r="E1547" s="9">
        <v>0</v>
      </c>
      <c r="F1547" s="9">
        <f t="shared" si="99"/>
        <v>4</v>
      </c>
      <c r="G1547" s="7">
        <f t="shared" si="96"/>
        <v>100</v>
      </c>
      <c r="H1547" s="7">
        <f t="shared" si="97"/>
        <v>0</v>
      </c>
      <c r="I1547" s="7">
        <f t="shared" si="98"/>
        <v>100</v>
      </c>
    </row>
    <row r="1548" spans="1:9" ht="10.5">
      <c r="A1548" s="16">
        <v>1545</v>
      </c>
      <c r="C1548" s="6" t="s">
        <v>113</v>
      </c>
      <c r="D1548" s="9">
        <v>0</v>
      </c>
      <c r="E1548" s="9">
        <v>0</v>
      </c>
      <c r="F1548" s="9">
        <f t="shared" si="99"/>
        <v>0</v>
      </c>
      <c r="G1548" s="7">
        <f t="shared" si="96"/>
        <v>0</v>
      </c>
      <c r="H1548" s="7">
        <f t="shared" si="97"/>
        <v>0</v>
      </c>
      <c r="I1548" s="7">
        <f t="shared" si="98"/>
        <v>0</v>
      </c>
    </row>
    <row r="1549" spans="1:9" ht="10.5">
      <c r="A1549" s="16">
        <v>1546</v>
      </c>
      <c r="C1549" s="6" t="s">
        <v>114</v>
      </c>
      <c r="D1549" s="9">
        <v>10</v>
      </c>
      <c r="E1549" s="9">
        <v>0</v>
      </c>
      <c r="F1549" s="9">
        <f t="shared" si="99"/>
        <v>10</v>
      </c>
      <c r="G1549" s="7">
        <f t="shared" si="96"/>
        <v>100</v>
      </c>
      <c r="H1549" s="7">
        <f t="shared" si="97"/>
        <v>0</v>
      </c>
      <c r="I1549" s="7">
        <f t="shared" si="98"/>
        <v>100</v>
      </c>
    </row>
    <row r="1550" spans="1:9" ht="10.5">
      <c r="A1550" s="16">
        <v>1547</v>
      </c>
      <c r="C1550" s="6" t="s">
        <v>108</v>
      </c>
      <c r="D1550" s="9">
        <v>9</v>
      </c>
      <c r="E1550" s="9">
        <v>0</v>
      </c>
      <c r="F1550" s="9">
        <f t="shared" si="99"/>
        <v>9</v>
      </c>
      <c r="G1550" s="7">
        <f t="shared" si="96"/>
        <v>100</v>
      </c>
      <c r="H1550" s="7">
        <f t="shared" si="97"/>
        <v>0</v>
      </c>
      <c r="I1550" s="7">
        <f t="shared" si="98"/>
        <v>100</v>
      </c>
    </row>
    <row r="1551" spans="1:9" ht="10.5">
      <c r="A1551" s="16">
        <v>1548</v>
      </c>
      <c r="C1551" s="6" t="s">
        <v>6</v>
      </c>
      <c r="D1551" s="9">
        <v>0</v>
      </c>
      <c r="E1551" s="9">
        <v>0</v>
      </c>
      <c r="F1551" s="9">
        <f t="shared" si="99"/>
        <v>0</v>
      </c>
      <c r="G1551" s="7">
        <f t="shared" si="96"/>
        <v>0</v>
      </c>
      <c r="H1551" s="7">
        <f t="shared" si="97"/>
        <v>0</v>
      </c>
      <c r="I1551" s="7">
        <f t="shared" si="98"/>
        <v>0</v>
      </c>
    </row>
    <row r="1552" spans="1:9" ht="10.5">
      <c r="A1552" s="16">
        <v>1549</v>
      </c>
      <c r="C1552" s="6" t="s">
        <v>7</v>
      </c>
      <c r="D1552" s="9">
        <v>0</v>
      </c>
      <c r="E1552" s="9">
        <v>0</v>
      </c>
      <c r="F1552" s="9">
        <f t="shared" si="99"/>
        <v>0</v>
      </c>
      <c r="G1552" s="7">
        <f t="shared" si="96"/>
        <v>0</v>
      </c>
      <c r="H1552" s="7">
        <f t="shared" si="97"/>
        <v>0</v>
      </c>
      <c r="I1552" s="7">
        <f t="shared" si="98"/>
        <v>0</v>
      </c>
    </row>
    <row r="1553" spans="1:9" ht="10.5">
      <c r="A1553" s="16">
        <v>1550</v>
      </c>
      <c r="C1553" s="6" t="s">
        <v>8</v>
      </c>
      <c r="D1553" s="9">
        <v>0</v>
      </c>
      <c r="E1553" s="9">
        <v>0</v>
      </c>
      <c r="F1553" s="9">
        <f t="shared" si="99"/>
        <v>0</v>
      </c>
      <c r="G1553" s="7">
        <f t="shared" si="96"/>
        <v>0</v>
      </c>
      <c r="H1553" s="7">
        <f t="shared" si="97"/>
        <v>0</v>
      </c>
      <c r="I1553" s="7">
        <f t="shared" si="98"/>
        <v>0</v>
      </c>
    </row>
    <row r="1554" spans="1:9" ht="10.5">
      <c r="A1554" s="16">
        <v>1551</v>
      </c>
      <c r="C1554" s="6" t="s">
        <v>115</v>
      </c>
      <c r="D1554" s="9">
        <v>0</v>
      </c>
      <c r="E1554" s="9">
        <v>0</v>
      </c>
      <c r="F1554" s="9">
        <f t="shared" si="99"/>
        <v>0</v>
      </c>
      <c r="G1554" s="7">
        <f t="shared" si="96"/>
        <v>0</v>
      </c>
      <c r="H1554" s="7">
        <f t="shared" si="97"/>
        <v>0</v>
      </c>
      <c r="I1554" s="7">
        <f t="shared" si="98"/>
        <v>0</v>
      </c>
    </row>
    <row r="1555" spans="1:9" ht="10.5">
      <c r="A1555" s="16">
        <v>1552</v>
      </c>
      <c r="C1555" s="6" t="s">
        <v>9</v>
      </c>
      <c r="D1555" s="9">
        <v>0</v>
      </c>
      <c r="E1555" s="9">
        <v>0</v>
      </c>
      <c r="F1555" s="9">
        <f t="shared" si="99"/>
        <v>0</v>
      </c>
      <c r="G1555" s="7">
        <f t="shared" si="96"/>
        <v>0</v>
      </c>
      <c r="H1555" s="7">
        <f t="shared" si="97"/>
        <v>0</v>
      </c>
      <c r="I1555" s="7">
        <f t="shared" si="98"/>
        <v>0</v>
      </c>
    </row>
    <row r="1556" spans="1:9" ht="10.5">
      <c r="A1556" s="16">
        <v>1553</v>
      </c>
      <c r="C1556" s="6" t="s">
        <v>116</v>
      </c>
      <c r="D1556" s="9">
        <v>4</v>
      </c>
      <c r="E1556" s="9">
        <v>0</v>
      </c>
      <c r="F1556" s="9">
        <f t="shared" si="99"/>
        <v>4</v>
      </c>
      <c r="G1556" s="7">
        <f t="shared" si="96"/>
        <v>100</v>
      </c>
      <c r="H1556" s="7">
        <f t="shared" si="97"/>
        <v>0</v>
      </c>
      <c r="I1556" s="7">
        <f t="shared" si="98"/>
        <v>100</v>
      </c>
    </row>
    <row r="1557" spans="1:9" ht="10.5">
      <c r="A1557" s="16">
        <v>1554</v>
      </c>
      <c r="C1557" s="6" t="s">
        <v>10</v>
      </c>
      <c r="D1557" s="9">
        <v>0</v>
      </c>
      <c r="E1557" s="9">
        <v>0</v>
      </c>
      <c r="F1557" s="9">
        <f t="shared" si="99"/>
        <v>0</v>
      </c>
      <c r="G1557" s="7">
        <f t="shared" si="96"/>
        <v>0</v>
      </c>
      <c r="H1557" s="7">
        <f t="shared" si="97"/>
        <v>0</v>
      </c>
      <c r="I1557" s="7">
        <f t="shared" si="98"/>
        <v>0</v>
      </c>
    </row>
    <row r="1558" spans="1:9" ht="10.5">
      <c r="A1558" s="16">
        <v>1555</v>
      </c>
      <c r="C1558" s="6" t="s">
        <v>109</v>
      </c>
      <c r="D1558" s="9">
        <v>13</v>
      </c>
      <c r="E1558" s="9">
        <v>3</v>
      </c>
      <c r="F1558" s="9">
        <f t="shared" si="99"/>
        <v>16</v>
      </c>
      <c r="G1558" s="7">
        <f t="shared" si="96"/>
        <v>81.25</v>
      </c>
      <c r="H1558" s="7">
        <f t="shared" si="97"/>
        <v>18.75</v>
      </c>
      <c r="I1558" s="7">
        <f t="shared" si="98"/>
        <v>100</v>
      </c>
    </row>
    <row r="1559" spans="1:9" ht="10.5">
      <c r="A1559" s="16">
        <v>1556</v>
      </c>
      <c r="C1559" s="6" t="s">
        <v>11</v>
      </c>
      <c r="D1559" s="9">
        <v>4</v>
      </c>
      <c r="E1559" s="9">
        <v>3</v>
      </c>
      <c r="F1559" s="9">
        <f t="shared" si="99"/>
        <v>7</v>
      </c>
      <c r="G1559" s="7">
        <f aca="true" t="shared" si="100" ref="G1559:G1622">IF($F1559&gt;0,D1559/$F1559*100,0)</f>
        <v>57.14285714285714</v>
      </c>
      <c r="H1559" s="7">
        <f aca="true" t="shared" si="101" ref="H1559:H1622">IF($F1559&gt;0,E1559/$F1559*100,0)</f>
        <v>42.857142857142854</v>
      </c>
      <c r="I1559" s="7">
        <f aca="true" t="shared" si="102" ref="I1559:I1622">IF($F1559&gt;0,F1559/$F1559*100,0)</f>
        <v>100</v>
      </c>
    </row>
    <row r="1560" spans="1:9" ht="10.5">
      <c r="A1560" s="16">
        <v>1557</v>
      </c>
      <c r="C1560" s="6" t="s">
        <v>12</v>
      </c>
      <c r="D1560" s="9">
        <v>7</v>
      </c>
      <c r="E1560" s="9">
        <v>0</v>
      </c>
      <c r="F1560" s="9">
        <f t="shared" si="99"/>
        <v>7</v>
      </c>
      <c r="G1560" s="7">
        <f t="shared" si="100"/>
        <v>100</v>
      </c>
      <c r="H1560" s="7">
        <f t="shared" si="101"/>
        <v>0</v>
      </c>
      <c r="I1560" s="7">
        <f t="shared" si="102"/>
        <v>100</v>
      </c>
    </row>
    <row r="1561" spans="1:9" ht="10.5">
      <c r="A1561" s="16">
        <v>1558</v>
      </c>
      <c r="C1561" s="6" t="s">
        <v>110</v>
      </c>
      <c r="D1561" s="9">
        <v>8</v>
      </c>
      <c r="E1561" s="9">
        <v>0</v>
      </c>
      <c r="F1561" s="9">
        <f t="shared" si="99"/>
        <v>8</v>
      </c>
      <c r="G1561" s="7">
        <f t="shared" si="100"/>
        <v>100</v>
      </c>
      <c r="H1561" s="7">
        <f t="shared" si="101"/>
        <v>0</v>
      </c>
      <c r="I1561" s="7">
        <f t="shared" si="102"/>
        <v>100</v>
      </c>
    </row>
    <row r="1562" spans="1:9" ht="10.5">
      <c r="A1562" s="16">
        <v>1559</v>
      </c>
      <c r="C1562" s="6" t="s">
        <v>13</v>
      </c>
      <c r="D1562" s="9">
        <v>115</v>
      </c>
      <c r="E1562" s="9">
        <v>6</v>
      </c>
      <c r="F1562" s="9">
        <f t="shared" si="99"/>
        <v>121</v>
      </c>
      <c r="G1562" s="7">
        <f t="shared" si="100"/>
        <v>95.0413223140496</v>
      </c>
      <c r="H1562" s="7">
        <f t="shared" si="101"/>
        <v>4.958677685950414</v>
      </c>
      <c r="I1562" s="7">
        <f t="shared" si="102"/>
        <v>100</v>
      </c>
    </row>
    <row r="1563" spans="1:9" ht="10.5">
      <c r="A1563" s="16">
        <v>1560</v>
      </c>
      <c r="C1563" s="6" t="s">
        <v>117</v>
      </c>
      <c r="D1563" s="9">
        <v>5</v>
      </c>
      <c r="E1563" s="9">
        <v>0</v>
      </c>
      <c r="F1563" s="9">
        <f t="shared" si="99"/>
        <v>5</v>
      </c>
      <c r="G1563" s="7">
        <f t="shared" si="100"/>
        <v>100</v>
      </c>
      <c r="H1563" s="7">
        <f t="shared" si="101"/>
        <v>0</v>
      </c>
      <c r="I1563" s="7">
        <f t="shared" si="102"/>
        <v>100</v>
      </c>
    </row>
    <row r="1564" spans="1:9" ht="10.5">
      <c r="A1564" s="16">
        <v>1561</v>
      </c>
      <c r="C1564" s="6" t="s">
        <v>118</v>
      </c>
      <c r="D1564" s="9">
        <v>28</v>
      </c>
      <c r="E1564" s="9">
        <v>0</v>
      </c>
      <c r="F1564" s="9">
        <f t="shared" si="99"/>
        <v>28</v>
      </c>
      <c r="G1564" s="7">
        <f t="shared" si="100"/>
        <v>100</v>
      </c>
      <c r="H1564" s="7">
        <f t="shared" si="101"/>
        <v>0</v>
      </c>
      <c r="I1564" s="7">
        <f t="shared" si="102"/>
        <v>100</v>
      </c>
    </row>
    <row r="1565" spans="1:9" ht="10.5">
      <c r="A1565" s="16">
        <v>1562</v>
      </c>
      <c r="C1565" s="6" t="s">
        <v>14</v>
      </c>
      <c r="D1565" s="9">
        <v>67</v>
      </c>
      <c r="E1565" s="9">
        <v>7</v>
      </c>
      <c r="F1565" s="9">
        <f t="shared" si="99"/>
        <v>74</v>
      </c>
      <c r="G1565" s="7">
        <f t="shared" si="100"/>
        <v>90.54054054054053</v>
      </c>
      <c r="H1565" s="7">
        <f t="shared" si="101"/>
        <v>9.45945945945946</v>
      </c>
      <c r="I1565" s="7">
        <f t="shared" si="102"/>
        <v>100</v>
      </c>
    </row>
    <row r="1566" spans="1:9" ht="10.5">
      <c r="A1566" s="16">
        <v>1563</v>
      </c>
      <c r="C1566" s="6" t="s">
        <v>119</v>
      </c>
      <c r="D1566" s="9">
        <v>8</v>
      </c>
      <c r="E1566" s="9">
        <v>0</v>
      </c>
      <c r="F1566" s="9">
        <f t="shared" si="99"/>
        <v>8</v>
      </c>
      <c r="G1566" s="7">
        <f t="shared" si="100"/>
        <v>100</v>
      </c>
      <c r="H1566" s="7">
        <f t="shared" si="101"/>
        <v>0</v>
      </c>
      <c r="I1566" s="7">
        <f t="shared" si="102"/>
        <v>100</v>
      </c>
    </row>
    <row r="1567" spans="1:9" ht="10.5">
      <c r="A1567" s="16">
        <v>1564</v>
      </c>
      <c r="C1567" s="6" t="s">
        <v>15</v>
      </c>
      <c r="D1567" s="9">
        <v>5</v>
      </c>
      <c r="E1567" s="9">
        <v>0</v>
      </c>
      <c r="F1567" s="9">
        <f t="shared" si="99"/>
        <v>5</v>
      </c>
      <c r="G1567" s="7">
        <f t="shared" si="100"/>
        <v>100</v>
      </c>
      <c r="H1567" s="7">
        <f t="shared" si="101"/>
        <v>0</v>
      </c>
      <c r="I1567" s="7">
        <f t="shared" si="102"/>
        <v>100</v>
      </c>
    </row>
    <row r="1568" spans="1:9" ht="10.5">
      <c r="A1568" s="16">
        <v>1565</v>
      </c>
      <c r="C1568" s="6" t="s">
        <v>16</v>
      </c>
      <c r="D1568" s="9">
        <v>15</v>
      </c>
      <c r="E1568" s="9">
        <v>0</v>
      </c>
      <c r="F1568" s="9">
        <f t="shared" si="99"/>
        <v>15</v>
      </c>
      <c r="G1568" s="7">
        <f t="shared" si="100"/>
        <v>100</v>
      </c>
      <c r="H1568" s="7">
        <f t="shared" si="101"/>
        <v>0</v>
      </c>
      <c r="I1568" s="7">
        <f t="shared" si="102"/>
        <v>100</v>
      </c>
    </row>
    <row r="1569" spans="1:9" ht="10.5">
      <c r="A1569" s="16">
        <v>1566</v>
      </c>
      <c r="C1569" s="6" t="s">
        <v>17</v>
      </c>
      <c r="D1569" s="9">
        <v>0</v>
      </c>
      <c r="E1569" s="9">
        <v>0</v>
      </c>
      <c r="F1569" s="9">
        <f t="shared" si="99"/>
        <v>0</v>
      </c>
      <c r="G1569" s="7">
        <f t="shared" si="100"/>
        <v>0</v>
      </c>
      <c r="H1569" s="7">
        <f t="shared" si="101"/>
        <v>0</v>
      </c>
      <c r="I1569" s="7">
        <f t="shared" si="102"/>
        <v>0</v>
      </c>
    </row>
    <row r="1570" spans="1:9" ht="10.5">
      <c r="A1570" s="16">
        <v>1567</v>
      </c>
      <c r="B1570" s="2" t="s">
        <v>45</v>
      </c>
      <c r="C1570" s="6" t="s">
        <v>3</v>
      </c>
      <c r="D1570" s="9">
        <v>41992</v>
      </c>
      <c r="E1570" s="9">
        <v>9249</v>
      </c>
      <c r="F1570" s="9">
        <f t="shared" si="99"/>
        <v>51241</v>
      </c>
      <c r="G1570" s="7">
        <f t="shared" si="100"/>
        <v>81.95000097578111</v>
      </c>
      <c r="H1570" s="7">
        <f t="shared" si="101"/>
        <v>18.049999024218888</v>
      </c>
      <c r="I1570" s="7">
        <f t="shared" si="102"/>
        <v>100</v>
      </c>
    </row>
    <row r="1571" spans="1:9" ht="10.5">
      <c r="A1571" s="16">
        <v>1568</v>
      </c>
      <c r="C1571" s="6" t="s">
        <v>4</v>
      </c>
      <c r="D1571" s="9">
        <v>2209</v>
      </c>
      <c r="E1571" s="9">
        <v>403</v>
      </c>
      <c r="F1571" s="9">
        <f t="shared" si="99"/>
        <v>2612</v>
      </c>
      <c r="G1571" s="7">
        <f t="shared" si="100"/>
        <v>84.57120980091884</v>
      </c>
      <c r="H1571" s="7">
        <f t="shared" si="101"/>
        <v>15.428790199081163</v>
      </c>
      <c r="I1571" s="7">
        <f t="shared" si="102"/>
        <v>100</v>
      </c>
    </row>
    <row r="1572" spans="1:9" ht="10.5">
      <c r="A1572" s="16">
        <v>1569</v>
      </c>
      <c r="C1572" s="6" t="s">
        <v>111</v>
      </c>
      <c r="D1572" s="9">
        <v>1265</v>
      </c>
      <c r="E1572" s="9">
        <v>113</v>
      </c>
      <c r="F1572" s="9">
        <f t="shared" si="99"/>
        <v>1378</v>
      </c>
      <c r="G1572" s="7">
        <f t="shared" si="100"/>
        <v>91.79970972423803</v>
      </c>
      <c r="H1572" s="7">
        <f t="shared" si="101"/>
        <v>8.200290275761974</v>
      </c>
      <c r="I1572" s="7">
        <f t="shared" si="102"/>
        <v>100</v>
      </c>
    </row>
    <row r="1573" spans="1:9" ht="10.5">
      <c r="A1573" s="16">
        <v>1570</v>
      </c>
      <c r="C1573" s="6" t="s">
        <v>5</v>
      </c>
      <c r="D1573" s="9">
        <v>753</v>
      </c>
      <c r="E1573" s="9">
        <v>83</v>
      </c>
      <c r="F1573" s="9">
        <f t="shared" si="99"/>
        <v>836</v>
      </c>
      <c r="G1573" s="7">
        <f t="shared" si="100"/>
        <v>90.07177033492823</v>
      </c>
      <c r="H1573" s="7">
        <f t="shared" si="101"/>
        <v>9.92822966507177</v>
      </c>
      <c r="I1573" s="7">
        <f t="shared" si="102"/>
        <v>100</v>
      </c>
    </row>
    <row r="1574" spans="1:9" ht="10.5">
      <c r="A1574" s="16">
        <v>1571</v>
      </c>
      <c r="C1574" s="6" t="s">
        <v>112</v>
      </c>
      <c r="D1574" s="9">
        <v>136</v>
      </c>
      <c r="E1574" s="9">
        <v>16</v>
      </c>
      <c r="F1574" s="9">
        <f t="shared" si="99"/>
        <v>152</v>
      </c>
      <c r="G1574" s="7">
        <f t="shared" si="100"/>
        <v>89.47368421052632</v>
      </c>
      <c r="H1574" s="7">
        <f t="shared" si="101"/>
        <v>10.526315789473683</v>
      </c>
      <c r="I1574" s="7">
        <f t="shared" si="102"/>
        <v>100</v>
      </c>
    </row>
    <row r="1575" spans="1:9" ht="10.5">
      <c r="A1575" s="16">
        <v>1572</v>
      </c>
      <c r="C1575" s="6" t="s">
        <v>113</v>
      </c>
      <c r="D1575" s="9">
        <v>87</v>
      </c>
      <c r="E1575" s="9">
        <v>5</v>
      </c>
      <c r="F1575" s="9">
        <f t="shared" si="99"/>
        <v>92</v>
      </c>
      <c r="G1575" s="7">
        <f t="shared" si="100"/>
        <v>94.56521739130434</v>
      </c>
      <c r="H1575" s="7">
        <f t="shared" si="101"/>
        <v>5.434782608695652</v>
      </c>
      <c r="I1575" s="7">
        <f t="shared" si="102"/>
        <v>100</v>
      </c>
    </row>
    <row r="1576" spans="1:9" ht="10.5">
      <c r="A1576" s="16">
        <v>1573</v>
      </c>
      <c r="C1576" s="6" t="s">
        <v>114</v>
      </c>
      <c r="D1576" s="9">
        <v>1005</v>
      </c>
      <c r="E1576" s="9">
        <v>41</v>
      </c>
      <c r="F1576" s="9">
        <f t="shared" si="99"/>
        <v>1046</v>
      </c>
      <c r="G1576" s="7">
        <f t="shared" si="100"/>
        <v>96.08030592734225</v>
      </c>
      <c r="H1576" s="7">
        <f t="shared" si="101"/>
        <v>3.9196940726577436</v>
      </c>
      <c r="I1576" s="7">
        <f t="shared" si="102"/>
        <v>100</v>
      </c>
    </row>
    <row r="1577" spans="1:9" ht="10.5">
      <c r="A1577" s="16">
        <v>1574</v>
      </c>
      <c r="C1577" s="6" t="s">
        <v>108</v>
      </c>
      <c r="D1577" s="9">
        <v>438</v>
      </c>
      <c r="E1577" s="9">
        <v>61</v>
      </c>
      <c r="F1577" s="9">
        <f t="shared" si="99"/>
        <v>499</v>
      </c>
      <c r="G1577" s="7">
        <f t="shared" si="100"/>
        <v>87.7755511022044</v>
      </c>
      <c r="H1577" s="7">
        <f t="shared" si="101"/>
        <v>12.224448897795591</v>
      </c>
      <c r="I1577" s="7">
        <f t="shared" si="102"/>
        <v>100</v>
      </c>
    </row>
    <row r="1578" spans="1:9" ht="10.5">
      <c r="A1578" s="16">
        <v>1575</v>
      </c>
      <c r="C1578" s="6" t="s">
        <v>6</v>
      </c>
      <c r="D1578" s="9">
        <v>153</v>
      </c>
      <c r="E1578" s="9">
        <v>20</v>
      </c>
      <c r="F1578" s="9">
        <f t="shared" si="99"/>
        <v>173</v>
      </c>
      <c r="G1578" s="7">
        <f t="shared" si="100"/>
        <v>88.4393063583815</v>
      </c>
      <c r="H1578" s="7">
        <f t="shared" si="101"/>
        <v>11.560693641618498</v>
      </c>
      <c r="I1578" s="7">
        <f t="shared" si="102"/>
        <v>100</v>
      </c>
    </row>
    <row r="1579" spans="1:9" ht="10.5">
      <c r="A1579" s="16">
        <v>1576</v>
      </c>
      <c r="C1579" s="6" t="s">
        <v>7</v>
      </c>
      <c r="D1579" s="9">
        <v>299</v>
      </c>
      <c r="E1579" s="9">
        <v>47</v>
      </c>
      <c r="F1579" s="9">
        <f t="shared" si="99"/>
        <v>346</v>
      </c>
      <c r="G1579" s="7">
        <f t="shared" si="100"/>
        <v>86.41618497109826</v>
      </c>
      <c r="H1579" s="7">
        <f t="shared" si="101"/>
        <v>13.583815028901732</v>
      </c>
      <c r="I1579" s="7">
        <f t="shared" si="102"/>
        <v>100</v>
      </c>
    </row>
    <row r="1580" spans="1:9" ht="10.5">
      <c r="A1580" s="16">
        <v>1577</v>
      </c>
      <c r="C1580" s="6" t="s">
        <v>8</v>
      </c>
      <c r="D1580" s="9">
        <v>32</v>
      </c>
      <c r="E1580" s="9">
        <v>4</v>
      </c>
      <c r="F1580" s="9">
        <f t="shared" si="99"/>
        <v>36</v>
      </c>
      <c r="G1580" s="7">
        <f t="shared" si="100"/>
        <v>88.88888888888889</v>
      </c>
      <c r="H1580" s="7">
        <f t="shared" si="101"/>
        <v>11.11111111111111</v>
      </c>
      <c r="I1580" s="7">
        <f t="shared" si="102"/>
        <v>100</v>
      </c>
    </row>
    <row r="1581" spans="1:9" ht="10.5">
      <c r="A1581" s="16">
        <v>1578</v>
      </c>
      <c r="C1581" s="6" t="s">
        <v>115</v>
      </c>
      <c r="D1581" s="9">
        <v>62</v>
      </c>
      <c r="E1581" s="9">
        <v>7</v>
      </c>
      <c r="F1581" s="9">
        <f t="shared" si="99"/>
        <v>69</v>
      </c>
      <c r="G1581" s="7">
        <f t="shared" si="100"/>
        <v>89.85507246376811</v>
      </c>
      <c r="H1581" s="7">
        <f t="shared" si="101"/>
        <v>10.144927536231885</v>
      </c>
      <c r="I1581" s="7">
        <f t="shared" si="102"/>
        <v>100</v>
      </c>
    </row>
    <row r="1582" spans="1:9" ht="10.5">
      <c r="A1582" s="16">
        <v>1579</v>
      </c>
      <c r="C1582" s="6" t="s">
        <v>9</v>
      </c>
      <c r="D1582" s="9">
        <v>176</v>
      </c>
      <c r="E1582" s="9">
        <v>15</v>
      </c>
      <c r="F1582" s="9">
        <f t="shared" si="99"/>
        <v>191</v>
      </c>
      <c r="G1582" s="7">
        <f t="shared" si="100"/>
        <v>92.14659685863874</v>
      </c>
      <c r="H1582" s="7">
        <f t="shared" si="101"/>
        <v>7.853403141361256</v>
      </c>
      <c r="I1582" s="7">
        <f t="shared" si="102"/>
        <v>100</v>
      </c>
    </row>
    <row r="1583" spans="1:9" ht="10.5">
      <c r="A1583" s="16">
        <v>1580</v>
      </c>
      <c r="C1583" s="6" t="s">
        <v>116</v>
      </c>
      <c r="D1583" s="9">
        <v>13</v>
      </c>
      <c r="E1583" s="9">
        <v>0</v>
      </c>
      <c r="F1583" s="9">
        <f t="shared" si="99"/>
        <v>13</v>
      </c>
      <c r="G1583" s="7">
        <f t="shared" si="100"/>
        <v>100</v>
      </c>
      <c r="H1583" s="7">
        <f t="shared" si="101"/>
        <v>0</v>
      </c>
      <c r="I1583" s="7">
        <f t="shared" si="102"/>
        <v>100</v>
      </c>
    </row>
    <row r="1584" spans="1:9" ht="10.5">
      <c r="A1584" s="16">
        <v>1581</v>
      </c>
      <c r="C1584" s="6" t="s">
        <v>10</v>
      </c>
      <c r="D1584" s="9">
        <v>39</v>
      </c>
      <c r="E1584" s="9">
        <v>3</v>
      </c>
      <c r="F1584" s="9">
        <f t="shared" si="99"/>
        <v>42</v>
      </c>
      <c r="G1584" s="7">
        <f t="shared" si="100"/>
        <v>92.85714285714286</v>
      </c>
      <c r="H1584" s="7">
        <f t="shared" si="101"/>
        <v>7.142857142857142</v>
      </c>
      <c r="I1584" s="7">
        <f t="shared" si="102"/>
        <v>100</v>
      </c>
    </row>
    <row r="1585" spans="1:9" ht="10.5">
      <c r="A1585" s="16">
        <v>1582</v>
      </c>
      <c r="C1585" s="6" t="s">
        <v>109</v>
      </c>
      <c r="D1585" s="9">
        <v>286</v>
      </c>
      <c r="E1585" s="9">
        <v>29</v>
      </c>
      <c r="F1585" s="9">
        <f t="shared" si="99"/>
        <v>315</v>
      </c>
      <c r="G1585" s="7">
        <f t="shared" si="100"/>
        <v>90.7936507936508</v>
      </c>
      <c r="H1585" s="7">
        <f t="shared" si="101"/>
        <v>9.206349206349207</v>
      </c>
      <c r="I1585" s="7">
        <f t="shared" si="102"/>
        <v>100</v>
      </c>
    </row>
    <row r="1586" spans="1:9" ht="10.5">
      <c r="A1586" s="16">
        <v>1583</v>
      </c>
      <c r="C1586" s="6" t="s">
        <v>11</v>
      </c>
      <c r="D1586" s="9">
        <v>375</v>
      </c>
      <c r="E1586" s="9">
        <v>54</v>
      </c>
      <c r="F1586" s="9">
        <f t="shared" si="99"/>
        <v>429</v>
      </c>
      <c r="G1586" s="7">
        <f t="shared" si="100"/>
        <v>87.41258741258741</v>
      </c>
      <c r="H1586" s="7">
        <f t="shared" si="101"/>
        <v>12.587412587412588</v>
      </c>
      <c r="I1586" s="7">
        <f t="shared" si="102"/>
        <v>100</v>
      </c>
    </row>
    <row r="1587" spans="1:9" ht="10.5">
      <c r="A1587" s="16">
        <v>1584</v>
      </c>
      <c r="C1587" s="6" t="s">
        <v>12</v>
      </c>
      <c r="D1587" s="9">
        <v>327</v>
      </c>
      <c r="E1587" s="9">
        <v>52</v>
      </c>
      <c r="F1587" s="9">
        <f t="shared" si="99"/>
        <v>379</v>
      </c>
      <c r="G1587" s="7">
        <f t="shared" si="100"/>
        <v>86.2796833773087</v>
      </c>
      <c r="H1587" s="7">
        <f t="shared" si="101"/>
        <v>13.720316622691293</v>
      </c>
      <c r="I1587" s="7">
        <f t="shared" si="102"/>
        <v>100</v>
      </c>
    </row>
    <row r="1588" spans="1:9" ht="10.5">
      <c r="A1588" s="16">
        <v>1585</v>
      </c>
      <c r="C1588" s="6" t="s">
        <v>110</v>
      </c>
      <c r="D1588" s="9">
        <v>762</v>
      </c>
      <c r="E1588" s="9">
        <v>109</v>
      </c>
      <c r="F1588" s="9">
        <f t="shared" si="99"/>
        <v>871</v>
      </c>
      <c r="G1588" s="7">
        <f t="shared" si="100"/>
        <v>87.48564867967853</v>
      </c>
      <c r="H1588" s="7">
        <f t="shared" si="101"/>
        <v>12.51435132032147</v>
      </c>
      <c r="I1588" s="7">
        <f t="shared" si="102"/>
        <v>100</v>
      </c>
    </row>
    <row r="1589" spans="1:9" ht="10.5">
      <c r="A1589" s="16">
        <v>1586</v>
      </c>
      <c r="C1589" s="6" t="s">
        <v>13</v>
      </c>
      <c r="D1589" s="9">
        <v>547</v>
      </c>
      <c r="E1589" s="9">
        <v>66</v>
      </c>
      <c r="F1589" s="9">
        <f t="shared" si="99"/>
        <v>613</v>
      </c>
      <c r="G1589" s="7">
        <f t="shared" si="100"/>
        <v>89.23327895595432</v>
      </c>
      <c r="H1589" s="7">
        <f t="shared" si="101"/>
        <v>10.766721044045676</v>
      </c>
      <c r="I1589" s="7">
        <f t="shared" si="102"/>
        <v>100</v>
      </c>
    </row>
    <row r="1590" spans="1:9" ht="10.5">
      <c r="A1590" s="16">
        <v>1587</v>
      </c>
      <c r="C1590" s="6" t="s">
        <v>117</v>
      </c>
      <c r="D1590" s="9">
        <v>273</v>
      </c>
      <c r="E1590" s="9">
        <v>59</v>
      </c>
      <c r="F1590" s="9">
        <f t="shared" si="99"/>
        <v>332</v>
      </c>
      <c r="G1590" s="7">
        <f t="shared" si="100"/>
        <v>82.2289156626506</v>
      </c>
      <c r="H1590" s="7">
        <f t="shared" si="101"/>
        <v>17.771084337349397</v>
      </c>
      <c r="I1590" s="7">
        <f t="shared" si="102"/>
        <v>100</v>
      </c>
    </row>
    <row r="1591" spans="1:9" ht="10.5">
      <c r="A1591" s="16">
        <v>1588</v>
      </c>
      <c r="C1591" s="6" t="s">
        <v>118</v>
      </c>
      <c r="D1591" s="9">
        <v>1413</v>
      </c>
      <c r="E1591" s="9">
        <v>156</v>
      </c>
      <c r="F1591" s="9">
        <f t="shared" si="99"/>
        <v>1569</v>
      </c>
      <c r="G1591" s="7">
        <f t="shared" si="100"/>
        <v>90.05736137667304</v>
      </c>
      <c r="H1591" s="7">
        <f t="shared" si="101"/>
        <v>9.94263862332696</v>
      </c>
      <c r="I1591" s="7">
        <f t="shared" si="102"/>
        <v>100</v>
      </c>
    </row>
    <row r="1592" spans="1:9" ht="10.5">
      <c r="A1592" s="16">
        <v>1589</v>
      </c>
      <c r="C1592" s="6" t="s">
        <v>14</v>
      </c>
      <c r="D1592" s="9">
        <v>1616</v>
      </c>
      <c r="E1592" s="9">
        <v>354</v>
      </c>
      <c r="F1592" s="9">
        <f t="shared" si="99"/>
        <v>1970</v>
      </c>
      <c r="G1592" s="7">
        <f t="shared" si="100"/>
        <v>82.03045685279187</v>
      </c>
      <c r="H1592" s="7">
        <f t="shared" si="101"/>
        <v>17.96954314720812</v>
      </c>
      <c r="I1592" s="7">
        <f t="shared" si="102"/>
        <v>100</v>
      </c>
    </row>
    <row r="1593" spans="1:9" ht="10.5">
      <c r="A1593" s="16">
        <v>1590</v>
      </c>
      <c r="C1593" s="6" t="s">
        <v>119</v>
      </c>
      <c r="D1593" s="9">
        <v>214</v>
      </c>
      <c r="E1593" s="9">
        <v>18</v>
      </c>
      <c r="F1593" s="9">
        <f t="shared" si="99"/>
        <v>232</v>
      </c>
      <c r="G1593" s="7">
        <f t="shared" si="100"/>
        <v>92.24137931034483</v>
      </c>
      <c r="H1593" s="7">
        <f t="shared" si="101"/>
        <v>7.758620689655173</v>
      </c>
      <c r="I1593" s="7">
        <f t="shared" si="102"/>
        <v>100</v>
      </c>
    </row>
    <row r="1594" spans="1:9" ht="10.5">
      <c r="A1594" s="16">
        <v>1591</v>
      </c>
      <c r="C1594" s="6" t="s">
        <v>15</v>
      </c>
      <c r="D1594" s="9">
        <v>95</v>
      </c>
      <c r="E1594" s="9">
        <v>7</v>
      </c>
      <c r="F1594" s="9">
        <f t="shared" si="99"/>
        <v>102</v>
      </c>
      <c r="G1594" s="7">
        <f t="shared" si="100"/>
        <v>93.13725490196079</v>
      </c>
      <c r="H1594" s="7">
        <f t="shared" si="101"/>
        <v>6.862745098039216</v>
      </c>
      <c r="I1594" s="7">
        <f t="shared" si="102"/>
        <v>100</v>
      </c>
    </row>
    <row r="1595" spans="1:9" ht="10.5">
      <c r="A1595" s="16">
        <v>1592</v>
      </c>
      <c r="C1595" s="6" t="s">
        <v>16</v>
      </c>
      <c r="D1595" s="9">
        <v>225</v>
      </c>
      <c r="E1595" s="9">
        <v>42</v>
      </c>
      <c r="F1595" s="9">
        <f t="shared" si="99"/>
        <v>267</v>
      </c>
      <c r="G1595" s="7">
        <f t="shared" si="100"/>
        <v>84.26966292134831</v>
      </c>
      <c r="H1595" s="7">
        <f t="shared" si="101"/>
        <v>15.730337078651685</v>
      </c>
      <c r="I1595" s="7">
        <f t="shared" si="102"/>
        <v>100</v>
      </c>
    </row>
    <row r="1596" spans="1:9" ht="10.5">
      <c r="A1596" s="16">
        <v>1593</v>
      </c>
      <c r="C1596" s="6" t="s">
        <v>17</v>
      </c>
      <c r="D1596" s="9">
        <v>20</v>
      </c>
      <c r="E1596" s="9">
        <v>8</v>
      </c>
      <c r="F1596" s="9">
        <f t="shared" si="99"/>
        <v>28</v>
      </c>
      <c r="G1596" s="7">
        <f t="shared" si="100"/>
        <v>71.42857142857143</v>
      </c>
      <c r="H1596" s="7">
        <f t="shared" si="101"/>
        <v>28.57142857142857</v>
      </c>
      <c r="I1596" s="7">
        <f t="shared" si="102"/>
        <v>100</v>
      </c>
    </row>
    <row r="1597" spans="1:9" ht="10.5">
      <c r="A1597" s="16">
        <v>1594</v>
      </c>
      <c r="B1597" s="2" t="s">
        <v>88</v>
      </c>
      <c r="C1597" s="6" t="s">
        <v>3</v>
      </c>
      <c r="D1597" s="9">
        <v>3690</v>
      </c>
      <c r="E1597" s="9">
        <v>1145</v>
      </c>
      <c r="F1597" s="9">
        <f t="shared" si="99"/>
        <v>4835</v>
      </c>
      <c r="G1597" s="7">
        <f t="shared" si="100"/>
        <v>76.31851085832471</v>
      </c>
      <c r="H1597" s="7">
        <f t="shared" si="101"/>
        <v>23.681489141675286</v>
      </c>
      <c r="I1597" s="7">
        <f t="shared" si="102"/>
        <v>100</v>
      </c>
    </row>
    <row r="1598" spans="1:9" ht="10.5">
      <c r="A1598" s="16">
        <v>1595</v>
      </c>
      <c r="C1598" s="6" t="s">
        <v>4</v>
      </c>
      <c r="D1598" s="9">
        <v>67</v>
      </c>
      <c r="E1598" s="9">
        <v>24</v>
      </c>
      <c r="F1598" s="9">
        <f t="shared" si="99"/>
        <v>91</v>
      </c>
      <c r="G1598" s="7">
        <f t="shared" si="100"/>
        <v>73.62637362637363</v>
      </c>
      <c r="H1598" s="7">
        <f t="shared" si="101"/>
        <v>26.373626373626376</v>
      </c>
      <c r="I1598" s="7">
        <f t="shared" si="102"/>
        <v>100</v>
      </c>
    </row>
    <row r="1599" spans="1:9" ht="10.5">
      <c r="A1599" s="16">
        <v>1596</v>
      </c>
      <c r="C1599" s="6" t="s">
        <v>111</v>
      </c>
      <c r="D1599" s="9">
        <v>4</v>
      </c>
      <c r="E1599" s="9">
        <v>0</v>
      </c>
      <c r="F1599" s="9">
        <f t="shared" si="99"/>
        <v>4</v>
      </c>
      <c r="G1599" s="7">
        <f t="shared" si="100"/>
        <v>100</v>
      </c>
      <c r="H1599" s="7">
        <f t="shared" si="101"/>
        <v>0</v>
      </c>
      <c r="I1599" s="7">
        <f t="shared" si="102"/>
        <v>100</v>
      </c>
    </row>
    <row r="1600" spans="1:9" ht="10.5">
      <c r="A1600" s="16">
        <v>1597</v>
      </c>
      <c r="C1600" s="6" t="s">
        <v>5</v>
      </c>
      <c r="D1600" s="9">
        <v>11</v>
      </c>
      <c r="E1600" s="9">
        <v>5</v>
      </c>
      <c r="F1600" s="9">
        <f t="shared" si="99"/>
        <v>16</v>
      </c>
      <c r="G1600" s="7">
        <f t="shared" si="100"/>
        <v>68.75</v>
      </c>
      <c r="H1600" s="7">
        <f t="shared" si="101"/>
        <v>31.25</v>
      </c>
      <c r="I1600" s="7">
        <f t="shared" si="102"/>
        <v>100</v>
      </c>
    </row>
    <row r="1601" spans="1:9" ht="10.5">
      <c r="A1601" s="16">
        <v>1598</v>
      </c>
      <c r="C1601" s="6" t="s">
        <v>112</v>
      </c>
      <c r="D1601" s="9">
        <v>6</v>
      </c>
      <c r="E1601" s="9">
        <v>3</v>
      </c>
      <c r="F1601" s="9">
        <f t="shared" si="99"/>
        <v>9</v>
      </c>
      <c r="G1601" s="7">
        <f t="shared" si="100"/>
        <v>66.66666666666666</v>
      </c>
      <c r="H1601" s="7">
        <f t="shared" si="101"/>
        <v>33.33333333333333</v>
      </c>
      <c r="I1601" s="7">
        <f t="shared" si="102"/>
        <v>100</v>
      </c>
    </row>
    <row r="1602" spans="1:9" ht="10.5">
      <c r="A1602" s="16">
        <v>1599</v>
      </c>
      <c r="C1602" s="6" t="s">
        <v>113</v>
      </c>
      <c r="D1602" s="9">
        <v>0</v>
      </c>
      <c r="E1602" s="9">
        <v>0</v>
      </c>
      <c r="F1602" s="9">
        <f t="shared" si="99"/>
        <v>0</v>
      </c>
      <c r="G1602" s="7">
        <f t="shared" si="100"/>
        <v>0</v>
      </c>
      <c r="H1602" s="7">
        <f t="shared" si="101"/>
        <v>0</v>
      </c>
      <c r="I1602" s="7">
        <f t="shared" si="102"/>
        <v>0</v>
      </c>
    </row>
    <row r="1603" spans="1:9" ht="10.5">
      <c r="A1603" s="16">
        <v>1600</v>
      </c>
      <c r="C1603" s="6" t="s">
        <v>114</v>
      </c>
      <c r="D1603" s="9">
        <v>3</v>
      </c>
      <c r="E1603" s="9">
        <v>0</v>
      </c>
      <c r="F1603" s="9">
        <f t="shared" si="99"/>
        <v>3</v>
      </c>
      <c r="G1603" s="7">
        <f t="shared" si="100"/>
        <v>100</v>
      </c>
      <c r="H1603" s="7">
        <f t="shared" si="101"/>
        <v>0</v>
      </c>
      <c r="I1603" s="7">
        <f t="shared" si="102"/>
        <v>100</v>
      </c>
    </row>
    <row r="1604" spans="1:9" ht="10.5">
      <c r="A1604" s="16">
        <v>1601</v>
      </c>
      <c r="C1604" s="6" t="s">
        <v>108</v>
      </c>
      <c r="D1604" s="9">
        <v>4</v>
      </c>
      <c r="E1604" s="9">
        <v>0</v>
      </c>
      <c r="F1604" s="9">
        <f t="shared" si="99"/>
        <v>4</v>
      </c>
      <c r="G1604" s="7">
        <f t="shared" si="100"/>
        <v>100</v>
      </c>
      <c r="H1604" s="7">
        <f t="shared" si="101"/>
        <v>0</v>
      </c>
      <c r="I1604" s="7">
        <f t="shared" si="102"/>
        <v>100</v>
      </c>
    </row>
    <row r="1605" spans="1:9" ht="10.5">
      <c r="A1605" s="16">
        <v>1602</v>
      </c>
      <c r="C1605" s="6" t="s">
        <v>6</v>
      </c>
      <c r="D1605" s="9">
        <v>0</v>
      </c>
      <c r="E1605" s="9">
        <v>0</v>
      </c>
      <c r="F1605" s="9">
        <f aca="true" t="shared" si="103" ref="F1605:F1668">SUM(D1605:E1605)</f>
        <v>0</v>
      </c>
      <c r="G1605" s="7">
        <f t="shared" si="100"/>
        <v>0</v>
      </c>
      <c r="H1605" s="7">
        <f t="shared" si="101"/>
        <v>0</v>
      </c>
      <c r="I1605" s="7">
        <f t="shared" si="102"/>
        <v>0</v>
      </c>
    </row>
    <row r="1606" spans="1:9" ht="10.5">
      <c r="A1606" s="16">
        <v>1603</v>
      </c>
      <c r="C1606" s="6" t="s">
        <v>7</v>
      </c>
      <c r="D1606" s="9">
        <v>0</v>
      </c>
      <c r="E1606" s="9">
        <v>0</v>
      </c>
      <c r="F1606" s="9">
        <f t="shared" si="103"/>
        <v>0</v>
      </c>
      <c r="G1606" s="7">
        <f t="shared" si="100"/>
        <v>0</v>
      </c>
      <c r="H1606" s="7">
        <f t="shared" si="101"/>
        <v>0</v>
      </c>
      <c r="I1606" s="7">
        <f t="shared" si="102"/>
        <v>0</v>
      </c>
    </row>
    <row r="1607" spans="1:9" ht="10.5">
      <c r="A1607" s="16">
        <v>1604</v>
      </c>
      <c r="C1607" s="6" t="s">
        <v>8</v>
      </c>
      <c r="D1607" s="9">
        <v>0</v>
      </c>
      <c r="E1607" s="9">
        <v>0</v>
      </c>
      <c r="F1607" s="9">
        <f t="shared" si="103"/>
        <v>0</v>
      </c>
      <c r="G1607" s="7">
        <f t="shared" si="100"/>
        <v>0</v>
      </c>
      <c r="H1607" s="7">
        <f t="shared" si="101"/>
        <v>0</v>
      </c>
      <c r="I1607" s="7">
        <f t="shared" si="102"/>
        <v>0</v>
      </c>
    </row>
    <row r="1608" spans="1:9" ht="10.5">
      <c r="A1608" s="16">
        <v>1605</v>
      </c>
      <c r="C1608" s="6" t="s">
        <v>115</v>
      </c>
      <c r="D1608" s="9">
        <v>0</v>
      </c>
      <c r="E1608" s="9">
        <v>0</v>
      </c>
      <c r="F1608" s="9">
        <f t="shared" si="103"/>
        <v>0</v>
      </c>
      <c r="G1608" s="7">
        <f t="shared" si="100"/>
        <v>0</v>
      </c>
      <c r="H1608" s="7">
        <f t="shared" si="101"/>
        <v>0</v>
      </c>
      <c r="I1608" s="7">
        <f t="shared" si="102"/>
        <v>0</v>
      </c>
    </row>
    <row r="1609" spans="1:9" ht="10.5">
      <c r="A1609" s="16">
        <v>1606</v>
      </c>
      <c r="C1609" s="6" t="s">
        <v>9</v>
      </c>
      <c r="D1609" s="9">
        <v>0</v>
      </c>
      <c r="E1609" s="9">
        <v>0</v>
      </c>
      <c r="F1609" s="9">
        <f t="shared" si="103"/>
        <v>0</v>
      </c>
      <c r="G1609" s="7">
        <f t="shared" si="100"/>
        <v>0</v>
      </c>
      <c r="H1609" s="7">
        <f t="shared" si="101"/>
        <v>0</v>
      </c>
      <c r="I1609" s="7">
        <f t="shared" si="102"/>
        <v>0</v>
      </c>
    </row>
    <row r="1610" spans="1:9" ht="10.5">
      <c r="A1610" s="16">
        <v>1607</v>
      </c>
      <c r="C1610" s="6" t="s">
        <v>116</v>
      </c>
      <c r="D1610" s="9">
        <v>0</v>
      </c>
      <c r="E1610" s="9">
        <v>0</v>
      </c>
      <c r="F1610" s="9">
        <f t="shared" si="103"/>
        <v>0</v>
      </c>
      <c r="G1610" s="7">
        <f t="shared" si="100"/>
        <v>0</v>
      </c>
      <c r="H1610" s="7">
        <f t="shared" si="101"/>
        <v>0</v>
      </c>
      <c r="I1610" s="7">
        <f t="shared" si="102"/>
        <v>0</v>
      </c>
    </row>
    <row r="1611" spans="1:9" ht="10.5">
      <c r="A1611" s="16">
        <v>1608</v>
      </c>
      <c r="C1611" s="6" t="s">
        <v>10</v>
      </c>
      <c r="D1611" s="9">
        <v>0</v>
      </c>
      <c r="E1611" s="9">
        <v>0</v>
      </c>
      <c r="F1611" s="9">
        <f t="shared" si="103"/>
        <v>0</v>
      </c>
      <c r="G1611" s="7">
        <f t="shared" si="100"/>
        <v>0</v>
      </c>
      <c r="H1611" s="7">
        <f t="shared" si="101"/>
        <v>0</v>
      </c>
      <c r="I1611" s="7">
        <f t="shared" si="102"/>
        <v>0</v>
      </c>
    </row>
    <row r="1612" spans="1:9" ht="10.5">
      <c r="A1612" s="16">
        <v>1609</v>
      </c>
      <c r="C1612" s="6" t="s">
        <v>109</v>
      </c>
      <c r="D1612" s="9">
        <v>0</v>
      </c>
      <c r="E1612" s="9">
        <v>0</v>
      </c>
      <c r="F1612" s="9">
        <f t="shared" si="103"/>
        <v>0</v>
      </c>
      <c r="G1612" s="7">
        <f t="shared" si="100"/>
        <v>0</v>
      </c>
      <c r="H1612" s="7">
        <f t="shared" si="101"/>
        <v>0</v>
      </c>
      <c r="I1612" s="7">
        <f t="shared" si="102"/>
        <v>0</v>
      </c>
    </row>
    <row r="1613" spans="1:9" ht="10.5">
      <c r="A1613" s="16">
        <v>1610</v>
      </c>
      <c r="C1613" s="6" t="s">
        <v>11</v>
      </c>
      <c r="D1613" s="9">
        <v>3</v>
      </c>
      <c r="E1613" s="9">
        <v>0</v>
      </c>
      <c r="F1613" s="9">
        <f t="shared" si="103"/>
        <v>3</v>
      </c>
      <c r="G1613" s="7">
        <f t="shared" si="100"/>
        <v>100</v>
      </c>
      <c r="H1613" s="7">
        <f t="shared" si="101"/>
        <v>0</v>
      </c>
      <c r="I1613" s="7">
        <f t="shared" si="102"/>
        <v>100</v>
      </c>
    </row>
    <row r="1614" spans="1:9" ht="10.5">
      <c r="A1614" s="16">
        <v>1611</v>
      </c>
      <c r="C1614" s="6" t="s">
        <v>12</v>
      </c>
      <c r="D1614" s="9">
        <v>0</v>
      </c>
      <c r="E1614" s="9">
        <v>0</v>
      </c>
      <c r="F1614" s="9">
        <f t="shared" si="103"/>
        <v>0</v>
      </c>
      <c r="G1614" s="7">
        <f t="shared" si="100"/>
        <v>0</v>
      </c>
      <c r="H1614" s="7">
        <f t="shared" si="101"/>
        <v>0</v>
      </c>
      <c r="I1614" s="7">
        <f t="shared" si="102"/>
        <v>0</v>
      </c>
    </row>
    <row r="1615" spans="1:9" ht="10.5">
      <c r="A1615" s="16">
        <v>1612</v>
      </c>
      <c r="C1615" s="6" t="s">
        <v>110</v>
      </c>
      <c r="D1615" s="9">
        <v>0</v>
      </c>
      <c r="E1615" s="9">
        <v>0</v>
      </c>
      <c r="F1615" s="9">
        <f t="shared" si="103"/>
        <v>0</v>
      </c>
      <c r="G1615" s="7">
        <f t="shared" si="100"/>
        <v>0</v>
      </c>
      <c r="H1615" s="7">
        <f t="shared" si="101"/>
        <v>0</v>
      </c>
      <c r="I1615" s="7">
        <f t="shared" si="102"/>
        <v>0</v>
      </c>
    </row>
    <row r="1616" spans="1:9" ht="10.5">
      <c r="A1616" s="16">
        <v>1613</v>
      </c>
      <c r="C1616" s="6" t="s">
        <v>13</v>
      </c>
      <c r="D1616" s="9">
        <v>24</v>
      </c>
      <c r="E1616" s="9">
        <v>3</v>
      </c>
      <c r="F1616" s="9">
        <f t="shared" si="103"/>
        <v>27</v>
      </c>
      <c r="G1616" s="7">
        <f t="shared" si="100"/>
        <v>88.88888888888889</v>
      </c>
      <c r="H1616" s="7">
        <f t="shared" si="101"/>
        <v>11.11111111111111</v>
      </c>
      <c r="I1616" s="7">
        <f t="shared" si="102"/>
        <v>100</v>
      </c>
    </row>
    <row r="1617" spans="1:9" ht="10.5">
      <c r="A1617" s="16">
        <v>1614</v>
      </c>
      <c r="C1617" s="6" t="s">
        <v>117</v>
      </c>
      <c r="D1617" s="9">
        <v>3</v>
      </c>
      <c r="E1617" s="9">
        <v>0</v>
      </c>
      <c r="F1617" s="9">
        <f t="shared" si="103"/>
        <v>3</v>
      </c>
      <c r="G1617" s="7">
        <f t="shared" si="100"/>
        <v>100</v>
      </c>
      <c r="H1617" s="7">
        <f t="shared" si="101"/>
        <v>0</v>
      </c>
      <c r="I1617" s="7">
        <f t="shared" si="102"/>
        <v>100</v>
      </c>
    </row>
    <row r="1618" spans="1:9" ht="10.5">
      <c r="A1618" s="16">
        <v>1615</v>
      </c>
      <c r="C1618" s="6" t="s">
        <v>118</v>
      </c>
      <c r="D1618" s="9">
        <v>3</v>
      </c>
      <c r="E1618" s="9">
        <v>0</v>
      </c>
      <c r="F1618" s="9">
        <f t="shared" si="103"/>
        <v>3</v>
      </c>
      <c r="G1618" s="7">
        <f t="shared" si="100"/>
        <v>100</v>
      </c>
      <c r="H1618" s="7">
        <f t="shared" si="101"/>
        <v>0</v>
      </c>
      <c r="I1618" s="7">
        <f t="shared" si="102"/>
        <v>100</v>
      </c>
    </row>
    <row r="1619" spans="1:9" ht="10.5">
      <c r="A1619" s="16">
        <v>1616</v>
      </c>
      <c r="C1619" s="6" t="s">
        <v>14</v>
      </c>
      <c r="D1619" s="9">
        <v>0</v>
      </c>
      <c r="E1619" s="9">
        <v>0</v>
      </c>
      <c r="F1619" s="9">
        <f t="shared" si="103"/>
        <v>0</v>
      </c>
      <c r="G1619" s="7">
        <f t="shared" si="100"/>
        <v>0</v>
      </c>
      <c r="H1619" s="7">
        <f t="shared" si="101"/>
        <v>0</v>
      </c>
      <c r="I1619" s="7">
        <f t="shared" si="102"/>
        <v>0</v>
      </c>
    </row>
    <row r="1620" spans="1:9" ht="10.5">
      <c r="A1620" s="16">
        <v>1617</v>
      </c>
      <c r="C1620" s="6" t="s">
        <v>119</v>
      </c>
      <c r="D1620" s="9">
        <v>0</v>
      </c>
      <c r="E1620" s="9">
        <v>0</v>
      </c>
      <c r="F1620" s="9">
        <f t="shared" si="103"/>
        <v>0</v>
      </c>
      <c r="G1620" s="7">
        <f t="shared" si="100"/>
        <v>0</v>
      </c>
      <c r="H1620" s="7">
        <f t="shared" si="101"/>
        <v>0</v>
      </c>
      <c r="I1620" s="7">
        <f t="shared" si="102"/>
        <v>0</v>
      </c>
    </row>
    <row r="1621" spans="1:9" ht="10.5">
      <c r="A1621" s="16">
        <v>1618</v>
      </c>
      <c r="C1621" s="6" t="s">
        <v>15</v>
      </c>
      <c r="D1621" s="9">
        <v>0</v>
      </c>
      <c r="E1621" s="9">
        <v>0</v>
      </c>
      <c r="F1621" s="9">
        <f t="shared" si="103"/>
        <v>0</v>
      </c>
      <c r="G1621" s="7">
        <f t="shared" si="100"/>
        <v>0</v>
      </c>
      <c r="H1621" s="7">
        <f t="shared" si="101"/>
        <v>0</v>
      </c>
      <c r="I1621" s="7">
        <f t="shared" si="102"/>
        <v>0</v>
      </c>
    </row>
    <row r="1622" spans="1:9" ht="10.5">
      <c r="A1622" s="16">
        <v>1619</v>
      </c>
      <c r="C1622" s="6" t="s">
        <v>16</v>
      </c>
      <c r="D1622" s="9">
        <v>0</v>
      </c>
      <c r="E1622" s="9">
        <v>0</v>
      </c>
      <c r="F1622" s="9">
        <f t="shared" si="103"/>
        <v>0</v>
      </c>
      <c r="G1622" s="7">
        <f t="shared" si="100"/>
        <v>0</v>
      </c>
      <c r="H1622" s="7">
        <f t="shared" si="101"/>
        <v>0</v>
      </c>
      <c r="I1622" s="7">
        <f t="shared" si="102"/>
        <v>0</v>
      </c>
    </row>
    <row r="1623" spans="1:9" ht="10.5">
      <c r="A1623" s="16">
        <v>1620</v>
      </c>
      <c r="C1623" s="6" t="s">
        <v>17</v>
      </c>
      <c r="D1623" s="9">
        <v>0</v>
      </c>
      <c r="E1623" s="9">
        <v>0</v>
      </c>
      <c r="F1623" s="9">
        <f t="shared" si="103"/>
        <v>0</v>
      </c>
      <c r="G1623" s="7">
        <f aca="true" t="shared" si="104" ref="G1623:G1686">IF($F1623&gt;0,D1623/$F1623*100,0)</f>
        <v>0</v>
      </c>
      <c r="H1623" s="7">
        <f aca="true" t="shared" si="105" ref="H1623:H1686">IF($F1623&gt;0,E1623/$F1623*100,0)</f>
        <v>0</v>
      </c>
      <c r="I1623" s="7">
        <f aca="true" t="shared" si="106" ref="I1623:I1686">IF($F1623&gt;0,F1623/$F1623*100,0)</f>
        <v>0</v>
      </c>
    </row>
    <row r="1624" spans="1:9" ht="10.5">
      <c r="A1624" s="16">
        <v>1621</v>
      </c>
      <c r="B1624" s="2" t="s">
        <v>98</v>
      </c>
      <c r="C1624" s="6" t="s">
        <v>3</v>
      </c>
      <c r="D1624" s="9">
        <v>1641</v>
      </c>
      <c r="E1624" s="9">
        <v>711</v>
      </c>
      <c r="F1624" s="9">
        <f t="shared" si="103"/>
        <v>2352</v>
      </c>
      <c r="G1624" s="7">
        <f t="shared" si="104"/>
        <v>69.7704081632653</v>
      </c>
      <c r="H1624" s="7">
        <f t="shared" si="105"/>
        <v>30.22959183673469</v>
      </c>
      <c r="I1624" s="7">
        <f t="shared" si="106"/>
        <v>100</v>
      </c>
    </row>
    <row r="1625" spans="1:9" ht="10.5">
      <c r="A1625" s="16">
        <v>1622</v>
      </c>
      <c r="C1625" s="6" t="s">
        <v>4</v>
      </c>
      <c r="D1625" s="9">
        <v>24</v>
      </c>
      <c r="E1625" s="9">
        <v>22</v>
      </c>
      <c r="F1625" s="9">
        <f t="shared" si="103"/>
        <v>46</v>
      </c>
      <c r="G1625" s="7">
        <f t="shared" si="104"/>
        <v>52.17391304347826</v>
      </c>
      <c r="H1625" s="7">
        <f t="shared" si="105"/>
        <v>47.82608695652174</v>
      </c>
      <c r="I1625" s="7">
        <f t="shared" si="106"/>
        <v>100</v>
      </c>
    </row>
    <row r="1626" spans="1:9" ht="10.5">
      <c r="A1626" s="16">
        <v>1623</v>
      </c>
      <c r="C1626" s="6" t="s">
        <v>111</v>
      </c>
      <c r="D1626" s="9">
        <v>6</v>
      </c>
      <c r="E1626" s="9">
        <v>6</v>
      </c>
      <c r="F1626" s="9">
        <f t="shared" si="103"/>
        <v>12</v>
      </c>
      <c r="G1626" s="7">
        <f t="shared" si="104"/>
        <v>50</v>
      </c>
      <c r="H1626" s="7">
        <f t="shared" si="105"/>
        <v>50</v>
      </c>
      <c r="I1626" s="7">
        <f t="shared" si="106"/>
        <v>100</v>
      </c>
    </row>
    <row r="1627" spans="1:9" ht="10.5">
      <c r="A1627" s="16">
        <v>1624</v>
      </c>
      <c r="C1627" s="6" t="s">
        <v>5</v>
      </c>
      <c r="D1627" s="9">
        <v>10</v>
      </c>
      <c r="E1627" s="9">
        <v>0</v>
      </c>
      <c r="F1627" s="9">
        <f t="shared" si="103"/>
        <v>10</v>
      </c>
      <c r="G1627" s="7">
        <f t="shared" si="104"/>
        <v>100</v>
      </c>
      <c r="H1627" s="7">
        <f t="shared" si="105"/>
        <v>0</v>
      </c>
      <c r="I1627" s="7">
        <f t="shared" si="106"/>
        <v>100</v>
      </c>
    </row>
    <row r="1628" spans="1:9" ht="10.5">
      <c r="A1628" s="16">
        <v>1625</v>
      </c>
      <c r="C1628" s="6" t="s">
        <v>112</v>
      </c>
      <c r="D1628" s="9">
        <v>0</v>
      </c>
      <c r="E1628" s="9">
        <v>0</v>
      </c>
      <c r="F1628" s="9">
        <f t="shared" si="103"/>
        <v>0</v>
      </c>
      <c r="G1628" s="7">
        <f t="shared" si="104"/>
        <v>0</v>
      </c>
      <c r="H1628" s="7">
        <f t="shared" si="105"/>
        <v>0</v>
      </c>
      <c r="I1628" s="7">
        <f t="shared" si="106"/>
        <v>0</v>
      </c>
    </row>
    <row r="1629" spans="1:9" ht="10.5">
      <c r="A1629" s="16">
        <v>1626</v>
      </c>
      <c r="C1629" s="6" t="s">
        <v>113</v>
      </c>
      <c r="D1629" s="9">
        <v>0</v>
      </c>
      <c r="E1629" s="9">
        <v>0</v>
      </c>
      <c r="F1629" s="9">
        <f t="shared" si="103"/>
        <v>0</v>
      </c>
      <c r="G1629" s="7">
        <f t="shared" si="104"/>
        <v>0</v>
      </c>
      <c r="H1629" s="7">
        <f t="shared" si="105"/>
        <v>0</v>
      </c>
      <c r="I1629" s="7">
        <f t="shared" si="106"/>
        <v>0</v>
      </c>
    </row>
    <row r="1630" spans="1:9" ht="10.5">
      <c r="A1630" s="16">
        <v>1627</v>
      </c>
      <c r="C1630" s="6" t="s">
        <v>114</v>
      </c>
      <c r="D1630" s="9">
        <v>10</v>
      </c>
      <c r="E1630" s="9">
        <v>0</v>
      </c>
      <c r="F1630" s="9">
        <f t="shared" si="103"/>
        <v>10</v>
      </c>
      <c r="G1630" s="7">
        <f t="shared" si="104"/>
        <v>100</v>
      </c>
      <c r="H1630" s="7">
        <f t="shared" si="105"/>
        <v>0</v>
      </c>
      <c r="I1630" s="7">
        <f t="shared" si="106"/>
        <v>100</v>
      </c>
    </row>
    <row r="1631" spans="1:9" ht="10.5">
      <c r="A1631" s="16">
        <v>1628</v>
      </c>
      <c r="C1631" s="6" t="s">
        <v>108</v>
      </c>
      <c r="D1631" s="9">
        <v>0</v>
      </c>
      <c r="E1631" s="9">
        <v>0</v>
      </c>
      <c r="F1631" s="9">
        <f t="shared" si="103"/>
        <v>0</v>
      </c>
      <c r="G1631" s="7">
        <f t="shared" si="104"/>
        <v>0</v>
      </c>
      <c r="H1631" s="7">
        <f t="shared" si="105"/>
        <v>0</v>
      </c>
      <c r="I1631" s="7">
        <f t="shared" si="106"/>
        <v>0</v>
      </c>
    </row>
    <row r="1632" spans="1:9" ht="10.5">
      <c r="A1632" s="16">
        <v>1629</v>
      </c>
      <c r="C1632" s="6" t="s">
        <v>6</v>
      </c>
      <c r="D1632" s="9">
        <v>0</v>
      </c>
      <c r="E1632" s="9">
        <v>0</v>
      </c>
      <c r="F1632" s="9">
        <f t="shared" si="103"/>
        <v>0</v>
      </c>
      <c r="G1632" s="7">
        <f t="shared" si="104"/>
        <v>0</v>
      </c>
      <c r="H1632" s="7">
        <f t="shared" si="105"/>
        <v>0</v>
      </c>
      <c r="I1632" s="7">
        <f t="shared" si="106"/>
        <v>0</v>
      </c>
    </row>
    <row r="1633" spans="1:9" ht="10.5">
      <c r="A1633" s="16">
        <v>1630</v>
      </c>
      <c r="C1633" s="6" t="s">
        <v>7</v>
      </c>
      <c r="D1633" s="9">
        <v>0</v>
      </c>
      <c r="E1633" s="9">
        <v>0</v>
      </c>
      <c r="F1633" s="9">
        <f t="shared" si="103"/>
        <v>0</v>
      </c>
      <c r="G1633" s="7">
        <f t="shared" si="104"/>
        <v>0</v>
      </c>
      <c r="H1633" s="7">
        <f t="shared" si="105"/>
        <v>0</v>
      </c>
      <c r="I1633" s="7">
        <f t="shared" si="106"/>
        <v>0</v>
      </c>
    </row>
    <row r="1634" spans="1:9" ht="10.5">
      <c r="A1634" s="16">
        <v>1631</v>
      </c>
      <c r="C1634" s="6" t="s">
        <v>8</v>
      </c>
      <c r="D1634" s="9">
        <v>0</v>
      </c>
      <c r="E1634" s="9">
        <v>0</v>
      </c>
      <c r="F1634" s="9">
        <f t="shared" si="103"/>
        <v>0</v>
      </c>
      <c r="G1634" s="7">
        <f t="shared" si="104"/>
        <v>0</v>
      </c>
      <c r="H1634" s="7">
        <f t="shared" si="105"/>
        <v>0</v>
      </c>
      <c r="I1634" s="7">
        <f t="shared" si="106"/>
        <v>0</v>
      </c>
    </row>
    <row r="1635" spans="1:9" ht="10.5">
      <c r="A1635" s="16">
        <v>1632</v>
      </c>
      <c r="C1635" s="6" t="s">
        <v>115</v>
      </c>
      <c r="D1635" s="9">
        <v>0</v>
      </c>
      <c r="E1635" s="9">
        <v>0</v>
      </c>
      <c r="F1635" s="9">
        <f t="shared" si="103"/>
        <v>0</v>
      </c>
      <c r="G1635" s="7">
        <f t="shared" si="104"/>
        <v>0</v>
      </c>
      <c r="H1635" s="7">
        <f t="shared" si="105"/>
        <v>0</v>
      </c>
      <c r="I1635" s="7">
        <f t="shared" si="106"/>
        <v>0</v>
      </c>
    </row>
    <row r="1636" spans="1:9" ht="10.5">
      <c r="A1636" s="16">
        <v>1633</v>
      </c>
      <c r="C1636" s="6" t="s">
        <v>9</v>
      </c>
      <c r="D1636" s="9">
        <v>0</v>
      </c>
      <c r="E1636" s="9">
        <v>0</v>
      </c>
      <c r="F1636" s="9">
        <f t="shared" si="103"/>
        <v>0</v>
      </c>
      <c r="G1636" s="7">
        <f t="shared" si="104"/>
        <v>0</v>
      </c>
      <c r="H1636" s="7">
        <f t="shared" si="105"/>
        <v>0</v>
      </c>
      <c r="I1636" s="7">
        <f t="shared" si="106"/>
        <v>0</v>
      </c>
    </row>
    <row r="1637" spans="1:9" ht="10.5">
      <c r="A1637" s="16">
        <v>1634</v>
      </c>
      <c r="C1637" s="6" t="s">
        <v>116</v>
      </c>
      <c r="D1637" s="9">
        <v>0</v>
      </c>
      <c r="E1637" s="9">
        <v>0</v>
      </c>
      <c r="F1637" s="9">
        <f t="shared" si="103"/>
        <v>0</v>
      </c>
      <c r="G1637" s="7">
        <f t="shared" si="104"/>
        <v>0</v>
      </c>
      <c r="H1637" s="7">
        <f t="shared" si="105"/>
        <v>0</v>
      </c>
      <c r="I1637" s="7">
        <f t="shared" si="106"/>
        <v>0</v>
      </c>
    </row>
    <row r="1638" spans="1:9" ht="10.5">
      <c r="A1638" s="16">
        <v>1635</v>
      </c>
      <c r="C1638" s="6" t="s">
        <v>10</v>
      </c>
      <c r="D1638" s="9">
        <v>0</v>
      </c>
      <c r="E1638" s="9">
        <v>0</v>
      </c>
      <c r="F1638" s="9">
        <f t="shared" si="103"/>
        <v>0</v>
      </c>
      <c r="G1638" s="7">
        <f t="shared" si="104"/>
        <v>0</v>
      </c>
      <c r="H1638" s="7">
        <f t="shared" si="105"/>
        <v>0</v>
      </c>
      <c r="I1638" s="7">
        <f t="shared" si="106"/>
        <v>0</v>
      </c>
    </row>
    <row r="1639" spans="1:9" ht="10.5">
      <c r="A1639" s="16">
        <v>1636</v>
      </c>
      <c r="C1639" s="6" t="s">
        <v>109</v>
      </c>
      <c r="D1639" s="9">
        <v>0</v>
      </c>
      <c r="E1639" s="9">
        <v>0</v>
      </c>
      <c r="F1639" s="9">
        <f t="shared" si="103"/>
        <v>0</v>
      </c>
      <c r="G1639" s="7">
        <f t="shared" si="104"/>
        <v>0</v>
      </c>
      <c r="H1639" s="7">
        <f t="shared" si="105"/>
        <v>0</v>
      </c>
      <c r="I1639" s="7">
        <f t="shared" si="106"/>
        <v>0</v>
      </c>
    </row>
    <row r="1640" spans="1:9" ht="10.5">
      <c r="A1640" s="16">
        <v>1637</v>
      </c>
      <c r="C1640" s="6" t="s">
        <v>11</v>
      </c>
      <c r="D1640" s="9">
        <v>0</v>
      </c>
      <c r="E1640" s="9">
        <v>0</v>
      </c>
      <c r="F1640" s="9">
        <f t="shared" si="103"/>
        <v>0</v>
      </c>
      <c r="G1640" s="7">
        <f t="shared" si="104"/>
        <v>0</v>
      </c>
      <c r="H1640" s="7">
        <f t="shared" si="105"/>
        <v>0</v>
      </c>
      <c r="I1640" s="7">
        <f t="shared" si="106"/>
        <v>0</v>
      </c>
    </row>
    <row r="1641" spans="1:9" ht="10.5">
      <c r="A1641" s="16">
        <v>1638</v>
      </c>
      <c r="C1641" s="6" t="s">
        <v>12</v>
      </c>
      <c r="D1641" s="9">
        <v>5</v>
      </c>
      <c r="E1641" s="9">
        <v>0</v>
      </c>
      <c r="F1641" s="9">
        <f t="shared" si="103"/>
        <v>5</v>
      </c>
      <c r="G1641" s="7">
        <f t="shared" si="104"/>
        <v>100</v>
      </c>
      <c r="H1641" s="7">
        <f t="shared" si="105"/>
        <v>0</v>
      </c>
      <c r="I1641" s="7">
        <f t="shared" si="106"/>
        <v>100</v>
      </c>
    </row>
    <row r="1642" spans="1:9" ht="10.5">
      <c r="A1642" s="16">
        <v>1639</v>
      </c>
      <c r="C1642" s="6" t="s">
        <v>110</v>
      </c>
      <c r="D1642" s="9">
        <v>0</v>
      </c>
      <c r="E1642" s="9">
        <v>0</v>
      </c>
      <c r="F1642" s="9">
        <f t="shared" si="103"/>
        <v>0</v>
      </c>
      <c r="G1642" s="7">
        <f t="shared" si="104"/>
        <v>0</v>
      </c>
      <c r="H1642" s="7">
        <f t="shared" si="105"/>
        <v>0</v>
      </c>
      <c r="I1642" s="7">
        <f t="shared" si="106"/>
        <v>0</v>
      </c>
    </row>
    <row r="1643" spans="1:9" ht="10.5">
      <c r="A1643" s="16">
        <v>1640</v>
      </c>
      <c r="C1643" s="6" t="s">
        <v>13</v>
      </c>
      <c r="D1643" s="9">
        <v>0</v>
      </c>
      <c r="E1643" s="9">
        <v>0</v>
      </c>
      <c r="F1643" s="9">
        <f t="shared" si="103"/>
        <v>0</v>
      </c>
      <c r="G1643" s="7">
        <f t="shared" si="104"/>
        <v>0</v>
      </c>
      <c r="H1643" s="7">
        <f t="shared" si="105"/>
        <v>0</v>
      </c>
      <c r="I1643" s="7">
        <f t="shared" si="106"/>
        <v>0</v>
      </c>
    </row>
    <row r="1644" spans="1:9" ht="10.5">
      <c r="A1644" s="16">
        <v>1641</v>
      </c>
      <c r="C1644" s="6" t="s">
        <v>117</v>
      </c>
      <c r="D1644" s="9">
        <v>6</v>
      </c>
      <c r="E1644" s="9">
        <v>0</v>
      </c>
      <c r="F1644" s="9">
        <f t="shared" si="103"/>
        <v>6</v>
      </c>
      <c r="G1644" s="7">
        <f t="shared" si="104"/>
        <v>100</v>
      </c>
      <c r="H1644" s="7">
        <f t="shared" si="105"/>
        <v>0</v>
      </c>
      <c r="I1644" s="7">
        <f t="shared" si="106"/>
        <v>100</v>
      </c>
    </row>
    <row r="1645" spans="1:9" ht="10.5">
      <c r="A1645" s="16">
        <v>1642</v>
      </c>
      <c r="C1645" s="6" t="s">
        <v>118</v>
      </c>
      <c r="D1645" s="9">
        <v>4</v>
      </c>
      <c r="E1645" s="9">
        <v>0</v>
      </c>
      <c r="F1645" s="9">
        <f t="shared" si="103"/>
        <v>4</v>
      </c>
      <c r="G1645" s="7">
        <f t="shared" si="104"/>
        <v>100</v>
      </c>
      <c r="H1645" s="7">
        <f t="shared" si="105"/>
        <v>0</v>
      </c>
      <c r="I1645" s="7">
        <f t="shared" si="106"/>
        <v>100</v>
      </c>
    </row>
    <row r="1646" spans="1:9" ht="10.5">
      <c r="A1646" s="16">
        <v>1643</v>
      </c>
      <c r="C1646" s="6" t="s">
        <v>14</v>
      </c>
      <c r="D1646" s="9">
        <v>9</v>
      </c>
      <c r="E1646" s="9">
        <v>0</v>
      </c>
      <c r="F1646" s="9">
        <f t="shared" si="103"/>
        <v>9</v>
      </c>
      <c r="G1646" s="7">
        <f t="shared" si="104"/>
        <v>100</v>
      </c>
      <c r="H1646" s="7">
        <f t="shared" si="105"/>
        <v>0</v>
      </c>
      <c r="I1646" s="7">
        <f t="shared" si="106"/>
        <v>100</v>
      </c>
    </row>
    <row r="1647" spans="1:9" ht="10.5">
      <c r="A1647" s="16">
        <v>1644</v>
      </c>
      <c r="C1647" s="6" t="s">
        <v>119</v>
      </c>
      <c r="D1647" s="9">
        <v>3</v>
      </c>
      <c r="E1647" s="9">
        <v>0</v>
      </c>
      <c r="F1647" s="9">
        <f t="shared" si="103"/>
        <v>3</v>
      </c>
      <c r="G1647" s="7">
        <f t="shared" si="104"/>
        <v>100</v>
      </c>
      <c r="H1647" s="7">
        <f t="shared" si="105"/>
        <v>0</v>
      </c>
      <c r="I1647" s="7">
        <f t="shared" si="106"/>
        <v>100</v>
      </c>
    </row>
    <row r="1648" spans="1:9" ht="10.5">
      <c r="A1648" s="16">
        <v>1645</v>
      </c>
      <c r="C1648" s="6" t="s">
        <v>15</v>
      </c>
      <c r="D1648" s="9">
        <v>0</v>
      </c>
      <c r="E1648" s="9">
        <v>0</v>
      </c>
      <c r="F1648" s="9">
        <f t="shared" si="103"/>
        <v>0</v>
      </c>
      <c r="G1648" s="7">
        <f t="shared" si="104"/>
        <v>0</v>
      </c>
      <c r="H1648" s="7">
        <f t="shared" si="105"/>
        <v>0</v>
      </c>
      <c r="I1648" s="7">
        <f t="shared" si="106"/>
        <v>0</v>
      </c>
    </row>
    <row r="1649" spans="1:9" ht="10.5">
      <c r="A1649" s="16">
        <v>1646</v>
      </c>
      <c r="C1649" s="6" t="s">
        <v>16</v>
      </c>
      <c r="D1649" s="9">
        <v>0</v>
      </c>
      <c r="E1649" s="9">
        <v>0</v>
      </c>
      <c r="F1649" s="9">
        <f t="shared" si="103"/>
        <v>0</v>
      </c>
      <c r="G1649" s="7">
        <f t="shared" si="104"/>
        <v>0</v>
      </c>
      <c r="H1649" s="7">
        <f t="shared" si="105"/>
        <v>0</v>
      </c>
      <c r="I1649" s="7">
        <f t="shared" si="106"/>
        <v>0</v>
      </c>
    </row>
    <row r="1650" spans="1:9" ht="10.5">
      <c r="A1650" s="16">
        <v>1647</v>
      </c>
      <c r="C1650" s="6" t="s">
        <v>17</v>
      </c>
      <c r="D1650" s="9">
        <v>0</v>
      </c>
      <c r="E1650" s="9">
        <v>0</v>
      </c>
      <c r="F1650" s="9">
        <f t="shared" si="103"/>
        <v>0</v>
      </c>
      <c r="G1650" s="7">
        <f t="shared" si="104"/>
        <v>0</v>
      </c>
      <c r="H1650" s="7">
        <f t="shared" si="105"/>
        <v>0</v>
      </c>
      <c r="I1650" s="7">
        <f t="shared" si="106"/>
        <v>0</v>
      </c>
    </row>
    <row r="1651" spans="1:9" ht="10.5">
      <c r="A1651" s="16">
        <v>1648</v>
      </c>
      <c r="B1651" s="2" t="s">
        <v>89</v>
      </c>
      <c r="C1651" s="6" t="s">
        <v>3</v>
      </c>
      <c r="D1651" s="9">
        <v>14840</v>
      </c>
      <c r="E1651" s="9">
        <v>4824</v>
      </c>
      <c r="F1651" s="9">
        <f t="shared" si="103"/>
        <v>19664</v>
      </c>
      <c r="G1651" s="7">
        <f t="shared" si="104"/>
        <v>75.46786004882019</v>
      </c>
      <c r="H1651" s="7">
        <f t="shared" si="105"/>
        <v>24.532139951179822</v>
      </c>
      <c r="I1651" s="7">
        <f t="shared" si="106"/>
        <v>100</v>
      </c>
    </row>
    <row r="1652" spans="1:9" ht="10.5">
      <c r="A1652" s="16">
        <v>1649</v>
      </c>
      <c r="C1652" s="6" t="s">
        <v>4</v>
      </c>
      <c r="D1652" s="9">
        <v>267</v>
      </c>
      <c r="E1652" s="9">
        <v>84</v>
      </c>
      <c r="F1652" s="9">
        <f t="shared" si="103"/>
        <v>351</v>
      </c>
      <c r="G1652" s="7">
        <f t="shared" si="104"/>
        <v>76.06837606837607</v>
      </c>
      <c r="H1652" s="7">
        <f t="shared" si="105"/>
        <v>23.931623931623932</v>
      </c>
      <c r="I1652" s="7">
        <f t="shared" si="106"/>
        <v>100</v>
      </c>
    </row>
    <row r="1653" spans="1:9" ht="10.5">
      <c r="A1653" s="16">
        <v>1650</v>
      </c>
      <c r="C1653" s="6" t="s">
        <v>111</v>
      </c>
      <c r="D1653" s="9">
        <v>55</v>
      </c>
      <c r="E1653" s="9">
        <v>11</v>
      </c>
      <c r="F1653" s="9">
        <f t="shared" si="103"/>
        <v>66</v>
      </c>
      <c r="G1653" s="7">
        <f t="shared" si="104"/>
        <v>83.33333333333334</v>
      </c>
      <c r="H1653" s="7">
        <f t="shared" si="105"/>
        <v>16.666666666666664</v>
      </c>
      <c r="I1653" s="7">
        <f t="shared" si="106"/>
        <v>100</v>
      </c>
    </row>
    <row r="1654" spans="1:9" ht="10.5">
      <c r="A1654" s="16">
        <v>1651</v>
      </c>
      <c r="C1654" s="6" t="s">
        <v>5</v>
      </c>
      <c r="D1654" s="9">
        <v>143</v>
      </c>
      <c r="E1654" s="9">
        <v>25</v>
      </c>
      <c r="F1654" s="9">
        <f t="shared" si="103"/>
        <v>168</v>
      </c>
      <c r="G1654" s="7">
        <f t="shared" si="104"/>
        <v>85.11904761904762</v>
      </c>
      <c r="H1654" s="7">
        <f t="shared" si="105"/>
        <v>14.880952380952381</v>
      </c>
      <c r="I1654" s="7">
        <f t="shared" si="106"/>
        <v>100</v>
      </c>
    </row>
    <row r="1655" spans="1:9" ht="10.5">
      <c r="A1655" s="16">
        <v>1652</v>
      </c>
      <c r="C1655" s="6" t="s">
        <v>112</v>
      </c>
      <c r="D1655" s="9">
        <v>13</v>
      </c>
      <c r="E1655" s="9">
        <v>5</v>
      </c>
      <c r="F1655" s="9">
        <f t="shared" si="103"/>
        <v>18</v>
      </c>
      <c r="G1655" s="7">
        <f t="shared" si="104"/>
        <v>72.22222222222221</v>
      </c>
      <c r="H1655" s="7">
        <f t="shared" si="105"/>
        <v>27.77777777777778</v>
      </c>
      <c r="I1655" s="7">
        <f t="shared" si="106"/>
        <v>100</v>
      </c>
    </row>
    <row r="1656" spans="1:9" ht="10.5">
      <c r="A1656" s="16">
        <v>1653</v>
      </c>
      <c r="C1656" s="6" t="s">
        <v>113</v>
      </c>
      <c r="D1656" s="9">
        <v>4</v>
      </c>
      <c r="E1656" s="9">
        <v>0</v>
      </c>
      <c r="F1656" s="9">
        <f t="shared" si="103"/>
        <v>4</v>
      </c>
      <c r="G1656" s="7">
        <f t="shared" si="104"/>
        <v>100</v>
      </c>
      <c r="H1656" s="7">
        <f t="shared" si="105"/>
        <v>0</v>
      </c>
      <c r="I1656" s="7">
        <f t="shared" si="106"/>
        <v>100</v>
      </c>
    </row>
    <row r="1657" spans="1:9" ht="10.5">
      <c r="A1657" s="16">
        <v>1654</v>
      </c>
      <c r="C1657" s="6" t="s">
        <v>114</v>
      </c>
      <c r="D1657" s="9">
        <v>16</v>
      </c>
      <c r="E1657" s="9">
        <v>4</v>
      </c>
      <c r="F1657" s="9">
        <f t="shared" si="103"/>
        <v>20</v>
      </c>
      <c r="G1657" s="7">
        <f t="shared" si="104"/>
        <v>80</v>
      </c>
      <c r="H1657" s="7">
        <f t="shared" si="105"/>
        <v>20</v>
      </c>
      <c r="I1657" s="7">
        <f t="shared" si="106"/>
        <v>100</v>
      </c>
    </row>
    <row r="1658" spans="1:9" ht="10.5">
      <c r="A1658" s="16">
        <v>1655</v>
      </c>
      <c r="C1658" s="6" t="s">
        <v>108</v>
      </c>
      <c r="D1658" s="9">
        <v>23</v>
      </c>
      <c r="E1658" s="9">
        <v>4</v>
      </c>
      <c r="F1658" s="9">
        <f t="shared" si="103"/>
        <v>27</v>
      </c>
      <c r="G1658" s="7">
        <f t="shared" si="104"/>
        <v>85.18518518518519</v>
      </c>
      <c r="H1658" s="7">
        <f t="shared" si="105"/>
        <v>14.814814814814813</v>
      </c>
      <c r="I1658" s="7">
        <f t="shared" si="106"/>
        <v>100</v>
      </c>
    </row>
    <row r="1659" spans="1:9" ht="10.5">
      <c r="A1659" s="16">
        <v>1656</v>
      </c>
      <c r="C1659" s="6" t="s">
        <v>6</v>
      </c>
      <c r="D1659" s="9">
        <v>8</v>
      </c>
      <c r="E1659" s="9">
        <v>0</v>
      </c>
      <c r="F1659" s="9">
        <f t="shared" si="103"/>
        <v>8</v>
      </c>
      <c r="G1659" s="7">
        <f t="shared" si="104"/>
        <v>100</v>
      </c>
      <c r="H1659" s="7">
        <f t="shared" si="105"/>
        <v>0</v>
      </c>
      <c r="I1659" s="7">
        <f t="shared" si="106"/>
        <v>100</v>
      </c>
    </row>
    <row r="1660" spans="1:9" ht="10.5">
      <c r="A1660" s="16">
        <v>1657</v>
      </c>
      <c r="C1660" s="6" t="s">
        <v>7</v>
      </c>
      <c r="D1660" s="9">
        <v>0</v>
      </c>
      <c r="E1660" s="9">
        <v>0</v>
      </c>
      <c r="F1660" s="9">
        <f t="shared" si="103"/>
        <v>0</v>
      </c>
      <c r="G1660" s="7">
        <f t="shared" si="104"/>
        <v>0</v>
      </c>
      <c r="H1660" s="7">
        <f t="shared" si="105"/>
        <v>0</v>
      </c>
      <c r="I1660" s="7">
        <f t="shared" si="106"/>
        <v>0</v>
      </c>
    </row>
    <row r="1661" spans="1:9" ht="10.5">
      <c r="A1661" s="16">
        <v>1658</v>
      </c>
      <c r="C1661" s="6" t="s">
        <v>8</v>
      </c>
      <c r="D1661" s="9">
        <v>0</v>
      </c>
      <c r="E1661" s="9">
        <v>0</v>
      </c>
      <c r="F1661" s="9">
        <f t="shared" si="103"/>
        <v>0</v>
      </c>
      <c r="G1661" s="7">
        <f t="shared" si="104"/>
        <v>0</v>
      </c>
      <c r="H1661" s="7">
        <f t="shared" si="105"/>
        <v>0</v>
      </c>
      <c r="I1661" s="7">
        <f t="shared" si="106"/>
        <v>0</v>
      </c>
    </row>
    <row r="1662" spans="1:9" ht="10.5">
      <c r="A1662" s="16">
        <v>1659</v>
      </c>
      <c r="C1662" s="6" t="s">
        <v>115</v>
      </c>
      <c r="D1662" s="9">
        <v>3</v>
      </c>
      <c r="E1662" s="9">
        <v>0</v>
      </c>
      <c r="F1662" s="9">
        <f t="shared" si="103"/>
        <v>3</v>
      </c>
      <c r="G1662" s="7">
        <f t="shared" si="104"/>
        <v>100</v>
      </c>
      <c r="H1662" s="7">
        <f t="shared" si="105"/>
        <v>0</v>
      </c>
      <c r="I1662" s="7">
        <f t="shared" si="106"/>
        <v>100</v>
      </c>
    </row>
    <row r="1663" spans="1:9" ht="10.5">
      <c r="A1663" s="16">
        <v>1660</v>
      </c>
      <c r="C1663" s="6" t="s">
        <v>9</v>
      </c>
      <c r="D1663" s="9">
        <v>0</v>
      </c>
      <c r="E1663" s="9">
        <v>0</v>
      </c>
      <c r="F1663" s="9">
        <f t="shared" si="103"/>
        <v>0</v>
      </c>
      <c r="G1663" s="7">
        <f t="shared" si="104"/>
        <v>0</v>
      </c>
      <c r="H1663" s="7">
        <f t="shared" si="105"/>
        <v>0</v>
      </c>
      <c r="I1663" s="7">
        <f t="shared" si="106"/>
        <v>0</v>
      </c>
    </row>
    <row r="1664" spans="1:9" ht="10.5">
      <c r="A1664" s="16">
        <v>1661</v>
      </c>
      <c r="C1664" s="6" t="s">
        <v>116</v>
      </c>
      <c r="D1664" s="9">
        <v>8</v>
      </c>
      <c r="E1664" s="9">
        <v>0</v>
      </c>
      <c r="F1664" s="9">
        <f t="shared" si="103"/>
        <v>8</v>
      </c>
      <c r="G1664" s="7">
        <f t="shared" si="104"/>
        <v>100</v>
      </c>
      <c r="H1664" s="7">
        <f t="shared" si="105"/>
        <v>0</v>
      </c>
      <c r="I1664" s="7">
        <f t="shared" si="106"/>
        <v>100</v>
      </c>
    </row>
    <row r="1665" spans="1:9" ht="10.5">
      <c r="A1665" s="16">
        <v>1662</v>
      </c>
      <c r="C1665" s="6" t="s">
        <v>10</v>
      </c>
      <c r="D1665" s="9">
        <v>7</v>
      </c>
      <c r="E1665" s="9">
        <v>0</v>
      </c>
      <c r="F1665" s="9">
        <f t="shared" si="103"/>
        <v>7</v>
      </c>
      <c r="G1665" s="7">
        <f t="shared" si="104"/>
        <v>100</v>
      </c>
      <c r="H1665" s="7">
        <f t="shared" si="105"/>
        <v>0</v>
      </c>
      <c r="I1665" s="7">
        <f t="shared" si="106"/>
        <v>100</v>
      </c>
    </row>
    <row r="1666" spans="1:9" ht="10.5">
      <c r="A1666" s="16">
        <v>1663</v>
      </c>
      <c r="C1666" s="6" t="s">
        <v>109</v>
      </c>
      <c r="D1666" s="9">
        <v>12</v>
      </c>
      <c r="E1666" s="9">
        <v>8</v>
      </c>
      <c r="F1666" s="9">
        <f t="shared" si="103"/>
        <v>20</v>
      </c>
      <c r="G1666" s="7">
        <f t="shared" si="104"/>
        <v>60</v>
      </c>
      <c r="H1666" s="7">
        <f t="shared" si="105"/>
        <v>40</v>
      </c>
      <c r="I1666" s="7">
        <f t="shared" si="106"/>
        <v>100</v>
      </c>
    </row>
    <row r="1667" spans="1:9" ht="10.5">
      <c r="A1667" s="16">
        <v>1664</v>
      </c>
      <c r="C1667" s="6" t="s">
        <v>11</v>
      </c>
      <c r="D1667" s="9">
        <v>26</v>
      </c>
      <c r="E1667" s="9">
        <v>0</v>
      </c>
      <c r="F1667" s="9">
        <f t="shared" si="103"/>
        <v>26</v>
      </c>
      <c r="G1667" s="7">
        <f t="shared" si="104"/>
        <v>100</v>
      </c>
      <c r="H1667" s="7">
        <f t="shared" si="105"/>
        <v>0</v>
      </c>
      <c r="I1667" s="7">
        <f t="shared" si="106"/>
        <v>100</v>
      </c>
    </row>
    <row r="1668" spans="1:9" ht="10.5">
      <c r="A1668" s="16">
        <v>1665</v>
      </c>
      <c r="C1668" s="6" t="s">
        <v>12</v>
      </c>
      <c r="D1668" s="9">
        <v>8</v>
      </c>
      <c r="E1668" s="9">
        <v>3</v>
      </c>
      <c r="F1668" s="9">
        <f t="shared" si="103"/>
        <v>11</v>
      </c>
      <c r="G1668" s="7">
        <f t="shared" si="104"/>
        <v>72.72727272727273</v>
      </c>
      <c r="H1668" s="7">
        <f t="shared" si="105"/>
        <v>27.27272727272727</v>
      </c>
      <c r="I1668" s="7">
        <f t="shared" si="106"/>
        <v>100</v>
      </c>
    </row>
    <row r="1669" spans="1:9" ht="10.5">
      <c r="A1669" s="16">
        <v>1666</v>
      </c>
      <c r="C1669" s="6" t="s">
        <v>110</v>
      </c>
      <c r="D1669" s="9">
        <v>18</v>
      </c>
      <c r="E1669" s="9">
        <v>7</v>
      </c>
      <c r="F1669" s="9">
        <f aca="true" t="shared" si="107" ref="F1669:F1732">SUM(D1669:E1669)</f>
        <v>25</v>
      </c>
      <c r="G1669" s="7">
        <f t="shared" si="104"/>
        <v>72</v>
      </c>
      <c r="H1669" s="7">
        <f t="shared" si="105"/>
        <v>28.000000000000004</v>
      </c>
      <c r="I1669" s="7">
        <f t="shared" si="106"/>
        <v>100</v>
      </c>
    </row>
    <row r="1670" spans="1:9" ht="10.5">
      <c r="A1670" s="16">
        <v>1667</v>
      </c>
      <c r="C1670" s="6" t="s">
        <v>13</v>
      </c>
      <c r="D1670" s="9">
        <v>102</v>
      </c>
      <c r="E1670" s="9">
        <v>5</v>
      </c>
      <c r="F1670" s="9">
        <f t="shared" si="107"/>
        <v>107</v>
      </c>
      <c r="G1670" s="7">
        <f t="shared" si="104"/>
        <v>95.32710280373831</v>
      </c>
      <c r="H1670" s="7">
        <f t="shared" si="105"/>
        <v>4.672897196261682</v>
      </c>
      <c r="I1670" s="7">
        <f t="shared" si="106"/>
        <v>100</v>
      </c>
    </row>
    <row r="1671" spans="1:9" ht="10.5">
      <c r="A1671" s="16">
        <v>1668</v>
      </c>
      <c r="C1671" s="6" t="s">
        <v>117</v>
      </c>
      <c r="D1671" s="9">
        <v>3</v>
      </c>
      <c r="E1671" s="9">
        <v>4</v>
      </c>
      <c r="F1671" s="9">
        <f t="shared" si="107"/>
        <v>7</v>
      </c>
      <c r="G1671" s="7">
        <f t="shared" si="104"/>
        <v>42.857142857142854</v>
      </c>
      <c r="H1671" s="7">
        <f t="shared" si="105"/>
        <v>57.14285714285714</v>
      </c>
      <c r="I1671" s="7">
        <f t="shared" si="106"/>
        <v>100</v>
      </c>
    </row>
    <row r="1672" spans="1:9" ht="10.5">
      <c r="A1672" s="16">
        <v>1669</v>
      </c>
      <c r="C1672" s="6" t="s">
        <v>118</v>
      </c>
      <c r="D1672" s="9">
        <v>46</v>
      </c>
      <c r="E1672" s="9">
        <v>5</v>
      </c>
      <c r="F1672" s="9">
        <f t="shared" si="107"/>
        <v>51</v>
      </c>
      <c r="G1672" s="7">
        <f t="shared" si="104"/>
        <v>90.19607843137256</v>
      </c>
      <c r="H1672" s="7">
        <f t="shared" si="105"/>
        <v>9.803921568627452</v>
      </c>
      <c r="I1672" s="7">
        <f t="shared" si="106"/>
        <v>100</v>
      </c>
    </row>
    <row r="1673" spans="1:9" ht="10.5">
      <c r="A1673" s="16">
        <v>1670</v>
      </c>
      <c r="C1673" s="6" t="s">
        <v>14</v>
      </c>
      <c r="D1673" s="9">
        <v>106</v>
      </c>
      <c r="E1673" s="9">
        <v>6</v>
      </c>
      <c r="F1673" s="9">
        <f t="shared" si="107"/>
        <v>112</v>
      </c>
      <c r="G1673" s="7">
        <f t="shared" si="104"/>
        <v>94.64285714285714</v>
      </c>
      <c r="H1673" s="7">
        <f t="shared" si="105"/>
        <v>5.357142857142857</v>
      </c>
      <c r="I1673" s="7">
        <f t="shared" si="106"/>
        <v>100</v>
      </c>
    </row>
    <row r="1674" spans="1:9" ht="10.5">
      <c r="A1674" s="16">
        <v>1671</v>
      </c>
      <c r="C1674" s="6" t="s">
        <v>119</v>
      </c>
      <c r="D1674" s="9">
        <v>0</v>
      </c>
      <c r="E1674" s="9">
        <v>0</v>
      </c>
      <c r="F1674" s="9">
        <f t="shared" si="107"/>
        <v>0</v>
      </c>
      <c r="G1674" s="7">
        <f t="shared" si="104"/>
        <v>0</v>
      </c>
      <c r="H1674" s="7">
        <f t="shared" si="105"/>
        <v>0</v>
      </c>
      <c r="I1674" s="7">
        <f t="shared" si="106"/>
        <v>0</v>
      </c>
    </row>
    <row r="1675" spans="1:9" ht="10.5">
      <c r="A1675" s="16">
        <v>1672</v>
      </c>
      <c r="C1675" s="6" t="s">
        <v>15</v>
      </c>
      <c r="D1675" s="9">
        <v>7</v>
      </c>
      <c r="E1675" s="9">
        <v>0</v>
      </c>
      <c r="F1675" s="9">
        <f t="shared" si="107"/>
        <v>7</v>
      </c>
      <c r="G1675" s="7">
        <f t="shared" si="104"/>
        <v>100</v>
      </c>
      <c r="H1675" s="7">
        <f t="shared" si="105"/>
        <v>0</v>
      </c>
      <c r="I1675" s="7">
        <f t="shared" si="106"/>
        <v>100</v>
      </c>
    </row>
    <row r="1676" spans="1:9" ht="10.5">
      <c r="A1676" s="16">
        <v>1673</v>
      </c>
      <c r="C1676" s="6" t="s">
        <v>16</v>
      </c>
      <c r="D1676" s="9">
        <v>25</v>
      </c>
      <c r="E1676" s="9">
        <v>0</v>
      </c>
      <c r="F1676" s="9">
        <f t="shared" si="107"/>
        <v>25</v>
      </c>
      <c r="G1676" s="7">
        <f t="shared" si="104"/>
        <v>100</v>
      </c>
      <c r="H1676" s="7">
        <f t="shared" si="105"/>
        <v>0</v>
      </c>
      <c r="I1676" s="7">
        <f t="shared" si="106"/>
        <v>100</v>
      </c>
    </row>
    <row r="1677" spans="1:9" ht="10.5">
      <c r="A1677" s="16">
        <v>1674</v>
      </c>
      <c r="C1677" s="6" t="s">
        <v>17</v>
      </c>
      <c r="D1677" s="9">
        <v>0</v>
      </c>
      <c r="E1677" s="9">
        <v>0</v>
      </c>
      <c r="F1677" s="9">
        <f t="shared" si="107"/>
        <v>0</v>
      </c>
      <c r="G1677" s="7">
        <f t="shared" si="104"/>
        <v>0</v>
      </c>
      <c r="H1677" s="7">
        <f t="shared" si="105"/>
        <v>0</v>
      </c>
      <c r="I1677" s="7">
        <f t="shared" si="106"/>
        <v>0</v>
      </c>
    </row>
    <row r="1678" spans="1:9" ht="10.5">
      <c r="A1678" s="16">
        <v>1675</v>
      </c>
      <c r="B1678" s="2" t="s">
        <v>90</v>
      </c>
      <c r="C1678" s="6" t="s">
        <v>3</v>
      </c>
      <c r="D1678" s="9">
        <v>8219</v>
      </c>
      <c r="E1678" s="9">
        <v>3182</v>
      </c>
      <c r="F1678" s="9">
        <f t="shared" si="107"/>
        <v>11401</v>
      </c>
      <c r="G1678" s="7">
        <f t="shared" si="104"/>
        <v>72.0901675291641</v>
      </c>
      <c r="H1678" s="7">
        <f t="shared" si="105"/>
        <v>27.909832470835894</v>
      </c>
      <c r="I1678" s="7">
        <f t="shared" si="106"/>
        <v>100</v>
      </c>
    </row>
    <row r="1679" spans="1:9" ht="10.5">
      <c r="A1679" s="16">
        <v>1676</v>
      </c>
      <c r="C1679" s="6" t="s">
        <v>4</v>
      </c>
      <c r="D1679" s="9">
        <v>153</v>
      </c>
      <c r="E1679" s="9">
        <v>50</v>
      </c>
      <c r="F1679" s="9">
        <f t="shared" si="107"/>
        <v>203</v>
      </c>
      <c r="G1679" s="7">
        <f t="shared" si="104"/>
        <v>75.36945812807882</v>
      </c>
      <c r="H1679" s="7">
        <f t="shared" si="105"/>
        <v>24.63054187192118</v>
      </c>
      <c r="I1679" s="7">
        <f t="shared" si="106"/>
        <v>100</v>
      </c>
    </row>
    <row r="1680" spans="1:9" ht="10.5">
      <c r="A1680" s="16">
        <v>1677</v>
      </c>
      <c r="C1680" s="6" t="s">
        <v>111</v>
      </c>
      <c r="D1680" s="9">
        <v>4</v>
      </c>
      <c r="E1680" s="9">
        <v>6</v>
      </c>
      <c r="F1680" s="9">
        <f t="shared" si="107"/>
        <v>10</v>
      </c>
      <c r="G1680" s="7">
        <f t="shared" si="104"/>
        <v>40</v>
      </c>
      <c r="H1680" s="7">
        <f t="shared" si="105"/>
        <v>60</v>
      </c>
      <c r="I1680" s="7">
        <f t="shared" si="106"/>
        <v>100</v>
      </c>
    </row>
    <row r="1681" spans="1:9" ht="10.5">
      <c r="A1681" s="16">
        <v>1678</v>
      </c>
      <c r="C1681" s="6" t="s">
        <v>5</v>
      </c>
      <c r="D1681" s="9">
        <v>9</v>
      </c>
      <c r="E1681" s="9">
        <v>0</v>
      </c>
      <c r="F1681" s="9">
        <f t="shared" si="107"/>
        <v>9</v>
      </c>
      <c r="G1681" s="7">
        <f t="shared" si="104"/>
        <v>100</v>
      </c>
      <c r="H1681" s="7">
        <f t="shared" si="105"/>
        <v>0</v>
      </c>
      <c r="I1681" s="7">
        <f t="shared" si="106"/>
        <v>100</v>
      </c>
    </row>
    <row r="1682" spans="1:9" ht="10.5">
      <c r="A1682" s="16">
        <v>1679</v>
      </c>
      <c r="C1682" s="6" t="s">
        <v>112</v>
      </c>
      <c r="D1682" s="9">
        <v>0</v>
      </c>
      <c r="E1682" s="9">
        <v>0</v>
      </c>
      <c r="F1682" s="9">
        <f t="shared" si="107"/>
        <v>0</v>
      </c>
      <c r="G1682" s="7">
        <f t="shared" si="104"/>
        <v>0</v>
      </c>
      <c r="H1682" s="7">
        <f t="shared" si="105"/>
        <v>0</v>
      </c>
      <c r="I1682" s="7">
        <f t="shared" si="106"/>
        <v>0</v>
      </c>
    </row>
    <row r="1683" spans="1:9" ht="10.5">
      <c r="A1683" s="16">
        <v>1680</v>
      </c>
      <c r="C1683" s="6" t="s">
        <v>113</v>
      </c>
      <c r="D1683" s="9">
        <v>0</v>
      </c>
      <c r="E1683" s="9">
        <v>0</v>
      </c>
      <c r="F1683" s="9">
        <f t="shared" si="107"/>
        <v>0</v>
      </c>
      <c r="G1683" s="7">
        <f t="shared" si="104"/>
        <v>0</v>
      </c>
      <c r="H1683" s="7">
        <f t="shared" si="105"/>
        <v>0</v>
      </c>
      <c r="I1683" s="7">
        <f t="shared" si="106"/>
        <v>0</v>
      </c>
    </row>
    <row r="1684" spans="1:9" ht="10.5">
      <c r="A1684" s="16">
        <v>1681</v>
      </c>
      <c r="C1684" s="6" t="s">
        <v>114</v>
      </c>
      <c r="D1684" s="9">
        <v>9</v>
      </c>
      <c r="E1684" s="9">
        <v>0</v>
      </c>
      <c r="F1684" s="9">
        <f t="shared" si="107"/>
        <v>9</v>
      </c>
      <c r="G1684" s="7">
        <f t="shared" si="104"/>
        <v>100</v>
      </c>
      <c r="H1684" s="7">
        <f t="shared" si="105"/>
        <v>0</v>
      </c>
      <c r="I1684" s="7">
        <f t="shared" si="106"/>
        <v>100</v>
      </c>
    </row>
    <row r="1685" spans="1:9" ht="10.5">
      <c r="A1685" s="16">
        <v>1682</v>
      </c>
      <c r="C1685" s="6" t="s">
        <v>108</v>
      </c>
      <c r="D1685" s="9">
        <v>6</v>
      </c>
      <c r="E1685" s="9">
        <v>0</v>
      </c>
      <c r="F1685" s="9">
        <f t="shared" si="107"/>
        <v>6</v>
      </c>
      <c r="G1685" s="7">
        <f t="shared" si="104"/>
        <v>100</v>
      </c>
      <c r="H1685" s="7">
        <f t="shared" si="105"/>
        <v>0</v>
      </c>
      <c r="I1685" s="7">
        <f t="shared" si="106"/>
        <v>100</v>
      </c>
    </row>
    <row r="1686" spans="1:9" ht="10.5">
      <c r="A1686" s="16">
        <v>1683</v>
      </c>
      <c r="C1686" s="6" t="s">
        <v>6</v>
      </c>
      <c r="D1686" s="9">
        <v>0</v>
      </c>
      <c r="E1686" s="9">
        <v>0</v>
      </c>
      <c r="F1686" s="9">
        <f t="shared" si="107"/>
        <v>0</v>
      </c>
      <c r="G1686" s="7">
        <f t="shared" si="104"/>
        <v>0</v>
      </c>
      <c r="H1686" s="7">
        <f t="shared" si="105"/>
        <v>0</v>
      </c>
      <c r="I1686" s="7">
        <f t="shared" si="106"/>
        <v>0</v>
      </c>
    </row>
    <row r="1687" spans="1:9" ht="10.5">
      <c r="A1687" s="16">
        <v>1684</v>
      </c>
      <c r="C1687" s="6" t="s">
        <v>7</v>
      </c>
      <c r="D1687" s="9">
        <v>0</v>
      </c>
      <c r="E1687" s="9">
        <v>0</v>
      </c>
      <c r="F1687" s="9">
        <f t="shared" si="107"/>
        <v>0</v>
      </c>
      <c r="G1687" s="7">
        <f aca="true" t="shared" si="108" ref="G1687:G1750">IF($F1687&gt;0,D1687/$F1687*100,0)</f>
        <v>0</v>
      </c>
      <c r="H1687" s="7">
        <f aca="true" t="shared" si="109" ref="H1687:H1750">IF($F1687&gt;0,E1687/$F1687*100,0)</f>
        <v>0</v>
      </c>
      <c r="I1687" s="7">
        <f aca="true" t="shared" si="110" ref="I1687:I1750">IF($F1687&gt;0,F1687/$F1687*100,0)</f>
        <v>0</v>
      </c>
    </row>
    <row r="1688" spans="1:9" ht="10.5">
      <c r="A1688" s="16">
        <v>1685</v>
      </c>
      <c r="C1688" s="6" t="s">
        <v>8</v>
      </c>
      <c r="D1688" s="9">
        <v>4</v>
      </c>
      <c r="E1688" s="9">
        <v>0</v>
      </c>
      <c r="F1688" s="9">
        <f t="shared" si="107"/>
        <v>4</v>
      </c>
      <c r="G1688" s="7">
        <f t="shared" si="108"/>
        <v>100</v>
      </c>
      <c r="H1688" s="7">
        <f t="shared" si="109"/>
        <v>0</v>
      </c>
      <c r="I1688" s="7">
        <f t="shared" si="110"/>
        <v>100</v>
      </c>
    </row>
    <row r="1689" spans="1:9" ht="10.5">
      <c r="A1689" s="16">
        <v>1686</v>
      </c>
      <c r="C1689" s="6" t="s">
        <v>115</v>
      </c>
      <c r="D1689" s="9">
        <v>0</v>
      </c>
      <c r="E1689" s="9">
        <v>0</v>
      </c>
      <c r="F1689" s="9">
        <f t="shared" si="107"/>
        <v>0</v>
      </c>
      <c r="G1689" s="7">
        <f t="shared" si="108"/>
        <v>0</v>
      </c>
      <c r="H1689" s="7">
        <f t="shared" si="109"/>
        <v>0</v>
      </c>
      <c r="I1689" s="7">
        <f t="shared" si="110"/>
        <v>0</v>
      </c>
    </row>
    <row r="1690" spans="1:9" ht="10.5">
      <c r="A1690" s="16">
        <v>1687</v>
      </c>
      <c r="C1690" s="6" t="s">
        <v>9</v>
      </c>
      <c r="D1690" s="9">
        <v>0</v>
      </c>
      <c r="E1690" s="9">
        <v>0</v>
      </c>
      <c r="F1690" s="9">
        <f t="shared" si="107"/>
        <v>0</v>
      </c>
      <c r="G1690" s="7">
        <f t="shared" si="108"/>
        <v>0</v>
      </c>
      <c r="H1690" s="7">
        <f t="shared" si="109"/>
        <v>0</v>
      </c>
      <c r="I1690" s="7">
        <f t="shared" si="110"/>
        <v>0</v>
      </c>
    </row>
    <row r="1691" spans="1:9" ht="10.5">
      <c r="A1691" s="16">
        <v>1688</v>
      </c>
      <c r="C1691" s="6" t="s">
        <v>116</v>
      </c>
      <c r="D1691" s="9">
        <v>3</v>
      </c>
      <c r="E1691" s="9">
        <v>0</v>
      </c>
      <c r="F1691" s="9">
        <f t="shared" si="107"/>
        <v>3</v>
      </c>
      <c r="G1691" s="7">
        <f t="shared" si="108"/>
        <v>100</v>
      </c>
      <c r="H1691" s="7">
        <f t="shared" si="109"/>
        <v>0</v>
      </c>
      <c r="I1691" s="7">
        <f t="shared" si="110"/>
        <v>100</v>
      </c>
    </row>
    <row r="1692" spans="1:9" ht="10.5">
      <c r="A1692" s="16">
        <v>1689</v>
      </c>
      <c r="C1692" s="6" t="s">
        <v>10</v>
      </c>
      <c r="D1692" s="9">
        <v>5</v>
      </c>
      <c r="E1692" s="9">
        <v>0</v>
      </c>
      <c r="F1692" s="9">
        <f t="shared" si="107"/>
        <v>5</v>
      </c>
      <c r="G1692" s="7">
        <f t="shared" si="108"/>
        <v>100</v>
      </c>
      <c r="H1692" s="7">
        <f t="shared" si="109"/>
        <v>0</v>
      </c>
      <c r="I1692" s="7">
        <f t="shared" si="110"/>
        <v>100</v>
      </c>
    </row>
    <row r="1693" spans="1:9" ht="10.5">
      <c r="A1693" s="16">
        <v>1690</v>
      </c>
      <c r="C1693" s="6" t="s">
        <v>109</v>
      </c>
      <c r="D1693" s="9">
        <v>20</v>
      </c>
      <c r="E1693" s="9">
        <v>4</v>
      </c>
      <c r="F1693" s="9">
        <f t="shared" si="107"/>
        <v>24</v>
      </c>
      <c r="G1693" s="7">
        <f t="shared" si="108"/>
        <v>83.33333333333334</v>
      </c>
      <c r="H1693" s="7">
        <f t="shared" si="109"/>
        <v>16.666666666666664</v>
      </c>
      <c r="I1693" s="7">
        <f t="shared" si="110"/>
        <v>100</v>
      </c>
    </row>
    <row r="1694" spans="1:9" ht="10.5">
      <c r="A1694" s="16">
        <v>1691</v>
      </c>
      <c r="C1694" s="6" t="s">
        <v>11</v>
      </c>
      <c r="D1694" s="9">
        <v>7</v>
      </c>
      <c r="E1694" s="9">
        <v>3</v>
      </c>
      <c r="F1694" s="9">
        <f t="shared" si="107"/>
        <v>10</v>
      </c>
      <c r="G1694" s="7">
        <f t="shared" si="108"/>
        <v>70</v>
      </c>
      <c r="H1694" s="7">
        <f t="shared" si="109"/>
        <v>30</v>
      </c>
      <c r="I1694" s="7">
        <f t="shared" si="110"/>
        <v>100</v>
      </c>
    </row>
    <row r="1695" spans="1:9" ht="10.5">
      <c r="A1695" s="16">
        <v>1692</v>
      </c>
      <c r="C1695" s="6" t="s">
        <v>12</v>
      </c>
      <c r="D1695" s="9">
        <v>0</v>
      </c>
      <c r="E1695" s="9">
        <v>3</v>
      </c>
      <c r="F1695" s="9">
        <f t="shared" si="107"/>
        <v>3</v>
      </c>
      <c r="G1695" s="7">
        <f t="shared" si="108"/>
        <v>0</v>
      </c>
      <c r="H1695" s="7">
        <f t="shared" si="109"/>
        <v>100</v>
      </c>
      <c r="I1695" s="7">
        <f t="shared" si="110"/>
        <v>100</v>
      </c>
    </row>
    <row r="1696" spans="1:9" ht="10.5">
      <c r="A1696" s="16">
        <v>1693</v>
      </c>
      <c r="C1696" s="6" t="s">
        <v>110</v>
      </c>
      <c r="D1696" s="9">
        <v>14</v>
      </c>
      <c r="E1696" s="9">
        <v>0</v>
      </c>
      <c r="F1696" s="9">
        <f t="shared" si="107"/>
        <v>14</v>
      </c>
      <c r="G1696" s="7">
        <f t="shared" si="108"/>
        <v>100</v>
      </c>
      <c r="H1696" s="7">
        <f t="shared" si="109"/>
        <v>0</v>
      </c>
      <c r="I1696" s="7">
        <f t="shared" si="110"/>
        <v>100</v>
      </c>
    </row>
    <row r="1697" spans="1:9" ht="10.5">
      <c r="A1697" s="16">
        <v>1694</v>
      </c>
      <c r="C1697" s="6" t="s">
        <v>13</v>
      </c>
      <c r="D1697" s="9">
        <v>37</v>
      </c>
      <c r="E1697" s="9">
        <v>3</v>
      </c>
      <c r="F1697" s="9">
        <f t="shared" si="107"/>
        <v>40</v>
      </c>
      <c r="G1697" s="7">
        <f t="shared" si="108"/>
        <v>92.5</v>
      </c>
      <c r="H1697" s="7">
        <f t="shared" si="109"/>
        <v>7.5</v>
      </c>
      <c r="I1697" s="7">
        <f t="shared" si="110"/>
        <v>100</v>
      </c>
    </row>
    <row r="1698" spans="1:9" ht="10.5">
      <c r="A1698" s="16">
        <v>1695</v>
      </c>
      <c r="C1698" s="6" t="s">
        <v>117</v>
      </c>
      <c r="D1698" s="9">
        <v>7</v>
      </c>
      <c r="E1698" s="9">
        <v>0</v>
      </c>
      <c r="F1698" s="9">
        <f t="shared" si="107"/>
        <v>7</v>
      </c>
      <c r="G1698" s="7">
        <f t="shared" si="108"/>
        <v>100</v>
      </c>
      <c r="H1698" s="7">
        <f t="shared" si="109"/>
        <v>0</v>
      </c>
      <c r="I1698" s="7">
        <f t="shared" si="110"/>
        <v>100</v>
      </c>
    </row>
    <row r="1699" spans="1:9" ht="10.5">
      <c r="A1699" s="16">
        <v>1696</v>
      </c>
      <c r="C1699" s="6" t="s">
        <v>118</v>
      </c>
      <c r="D1699" s="9">
        <v>11</v>
      </c>
      <c r="E1699" s="9">
        <v>0</v>
      </c>
      <c r="F1699" s="9">
        <f t="shared" si="107"/>
        <v>11</v>
      </c>
      <c r="G1699" s="7">
        <f t="shared" si="108"/>
        <v>100</v>
      </c>
      <c r="H1699" s="7">
        <f t="shared" si="109"/>
        <v>0</v>
      </c>
      <c r="I1699" s="7">
        <f t="shared" si="110"/>
        <v>100</v>
      </c>
    </row>
    <row r="1700" spans="1:9" ht="10.5">
      <c r="A1700" s="16">
        <v>1697</v>
      </c>
      <c r="C1700" s="6" t="s">
        <v>14</v>
      </c>
      <c r="D1700" s="9">
        <v>62</v>
      </c>
      <c r="E1700" s="9">
        <v>4</v>
      </c>
      <c r="F1700" s="9">
        <f t="shared" si="107"/>
        <v>66</v>
      </c>
      <c r="G1700" s="7">
        <f t="shared" si="108"/>
        <v>93.93939393939394</v>
      </c>
      <c r="H1700" s="7">
        <f t="shared" si="109"/>
        <v>6.0606060606060606</v>
      </c>
      <c r="I1700" s="7">
        <f t="shared" si="110"/>
        <v>100</v>
      </c>
    </row>
    <row r="1701" spans="1:9" ht="10.5">
      <c r="A1701" s="16">
        <v>1698</v>
      </c>
      <c r="C1701" s="6" t="s">
        <v>119</v>
      </c>
      <c r="D1701" s="9">
        <v>11</v>
      </c>
      <c r="E1701" s="9">
        <v>0</v>
      </c>
      <c r="F1701" s="9">
        <f t="shared" si="107"/>
        <v>11</v>
      </c>
      <c r="G1701" s="7">
        <f t="shared" si="108"/>
        <v>100</v>
      </c>
      <c r="H1701" s="7">
        <f t="shared" si="109"/>
        <v>0</v>
      </c>
      <c r="I1701" s="7">
        <f t="shared" si="110"/>
        <v>100</v>
      </c>
    </row>
    <row r="1702" spans="1:9" ht="10.5">
      <c r="A1702" s="16">
        <v>1699</v>
      </c>
      <c r="C1702" s="6" t="s">
        <v>15</v>
      </c>
      <c r="D1702" s="9">
        <v>3</v>
      </c>
      <c r="E1702" s="9">
        <v>0</v>
      </c>
      <c r="F1702" s="9">
        <f t="shared" si="107"/>
        <v>3</v>
      </c>
      <c r="G1702" s="7">
        <f t="shared" si="108"/>
        <v>100</v>
      </c>
      <c r="H1702" s="7">
        <f t="shared" si="109"/>
        <v>0</v>
      </c>
      <c r="I1702" s="7">
        <f t="shared" si="110"/>
        <v>100</v>
      </c>
    </row>
    <row r="1703" spans="1:9" ht="10.5">
      <c r="A1703" s="16">
        <v>1700</v>
      </c>
      <c r="C1703" s="6" t="s">
        <v>16</v>
      </c>
      <c r="D1703" s="9">
        <v>12</v>
      </c>
      <c r="E1703" s="9">
        <v>0</v>
      </c>
      <c r="F1703" s="9">
        <f t="shared" si="107"/>
        <v>12</v>
      </c>
      <c r="G1703" s="7">
        <f t="shared" si="108"/>
        <v>100</v>
      </c>
      <c r="H1703" s="7">
        <f t="shared" si="109"/>
        <v>0</v>
      </c>
      <c r="I1703" s="7">
        <f t="shared" si="110"/>
        <v>100</v>
      </c>
    </row>
    <row r="1704" spans="1:9" ht="10.5">
      <c r="A1704" s="16">
        <v>1701</v>
      </c>
      <c r="C1704" s="6" t="s">
        <v>17</v>
      </c>
      <c r="D1704" s="9">
        <v>0</v>
      </c>
      <c r="E1704" s="9">
        <v>0</v>
      </c>
      <c r="F1704" s="9">
        <f t="shared" si="107"/>
        <v>0</v>
      </c>
      <c r="G1704" s="7">
        <f t="shared" si="108"/>
        <v>0</v>
      </c>
      <c r="H1704" s="7">
        <f t="shared" si="109"/>
        <v>0</v>
      </c>
      <c r="I1704" s="7">
        <f t="shared" si="110"/>
        <v>0</v>
      </c>
    </row>
    <row r="1705" spans="1:9" ht="10.5">
      <c r="A1705" s="16">
        <v>1702</v>
      </c>
      <c r="B1705" s="2" t="s">
        <v>46</v>
      </c>
      <c r="C1705" s="6" t="s">
        <v>3</v>
      </c>
      <c r="D1705" s="9">
        <v>45302</v>
      </c>
      <c r="E1705" s="9">
        <v>10624</v>
      </c>
      <c r="F1705" s="9">
        <f t="shared" si="107"/>
        <v>55926</v>
      </c>
      <c r="G1705" s="7">
        <f t="shared" si="108"/>
        <v>81.00346886957766</v>
      </c>
      <c r="H1705" s="7">
        <f t="shared" si="109"/>
        <v>18.996531130422344</v>
      </c>
      <c r="I1705" s="7">
        <f t="shared" si="110"/>
        <v>100</v>
      </c>
    </row>
    <row r="1706" spans="1:9" ht="10.5">
      <c r="A1706" s="16">
        <v>1703</v>
      </c>
      <c r="C1706" s="6" t="s">
        <v>4</v>
      </c>
      <c r="D1706" s="9">
        <v>1882</v>
      </c>
      <c r="E1706" s="9">
        <v>321</v>
      </c>
      <c r="F1706" s="9">
        <f t="shared" si="107"/>
        <v>2203</v>
      </c>
      <c r="G1706" s="7">
        <f t="shared" si="108"/>
        <v>85.42896050839765</v>
      </c>
      <c r="H1706" s="7">
        <f t="shared" si="109"/>
        <v>14.571039491602361</v>
      </c>
      <c r="I1706" s="7">
        <f t="shared" si="110"/>
        <v>100</v>
      </c>
    </row>
    <row r="1707" spans="1:9" ht="10.5">
      <c r="A1707" s="16">
        <v>1704</v>
      </c>
      <c r="C1707" s="6" t="s">
        <v>111</v>
      </c>
      <c r="D1707" s="9">
        <v>682</v>
      </c>
      <c r="E1707" s="9">
        <v>62</v>
      </c>
      <c r="F1707" s="9">
        <f t="shared" si="107"/>
        <v>744</v>
      </c>
      <c r="G1707" s="7">
        <f t="shared" si="108"/>
        <v>91.66666666666666</v>
      </c>
      <c r="H1707" s="7">
        <f t="shared" si="109"/>
        <v>8.333333333333332</v>
      </c>
      <c r="I1707" s="7">
        <f t="shared" si="110"/>
        <v>100</v>
      </c>
    </row>
    <row r="1708" spans="1:9" ht="10.5">
      <c r="A1708" s="16">
        <v>1705</v>
      </c>
      <c r="C1708" s="6" t="s">
        <v>5</v>
      </c>
      <c r="D1708" s="9">
        <v>579</v>
      </c>
      <c r="E1708" s="9">
        <v>61</v>
      </c>
      <c r="F1708" s="9">
        <f t="shared" si="107"/>
        <v>640</v>
      </c>
      <c r="G1708" s="7">
        <f t="shared" si="108"/>
        <v>90.46875</v>
      </c>
      <c r="H1708" s="7">
        <f t="shared" si="109"/>
        <v>9.53125</v>
      </c>
      <c r="I1708" s="7">
        <f t="shared" si="110"/>
        <v>100</v>
      </c>
    </row>
    <row r="1709" spans="1:9" ht="10.5">
      <c r="A1709" s="16">
        <v>1706</v>
      </c>
      <c r="C1709" s="6" t="s">
        <v>112</v>
      </c>
      <c r="D1709" s="9">
        <v>115</v>
      </c>
      <c r="E1709" s="9">
        <v>10</v>
      </c>
      <c r="F1709" s="9">
        <f t="shared" si="107"/>
        <v>125</v>
      </c>
      <c r="G1709" s="7">
        <f t="shared" si="108"/>
        <v>92</v>
      </c>
      <c r="H1709" s="7">
        <f t="shared" si="109"/>
        <v>8</v>
      </c>
      <c r="I1709" s="7">
        <f t="shared" si="110"/>
        <v>100</v>
      </c>
    </row>
    <row r="1710" spans="1:9" ht="10.5">
      <c r="A1710" s="16">
        <v>1707</v>
      </c>
      <c r="C1710" s="6" t="s">
        <v>113</v>
      </c>
      <c r="D1710" s="9">
        <v>57</v>
      </c>
      <c r="E1710" s="9">
        <v>3</v>
      </c>
      <c r="F1710" s="9">
        <f t="shared" si="107"/>
        <v>60</v>
      </c>
      <c r="G1710" s="7">
        <f t="shared" si="108"/>
        <v>95</v>
      </c>
      <c r="H1710" s="7">
        <f t="shared" si="109"/>
        <v>5</v>
      </c>
      <c r="I1710" s="7">
        <f t="shared" si="110"/>
        <v>100</v>
      </c>
    </row>
    <row r="1711" spans="1:9" ht="10.5">
      <c r="A1711" s="16">
        <v>1708</v>
      </c>
      <c r="C1711" s="6" t="s">
        <v>114</v>
      </c>
      <c r="D1711" s="9">
        <v>1428</v>
      </c>
      <c r="E1711" s="9">
        <v>73</v>
      </c>
      <c r="F1711" s="9">
        <f t="shared" si="107"/>
        <v>1501</v>
      </c>
      <c r="G1711" s="7">
        <f t="shared" si="108"/>
        <v>95.13657561625583</v>
      </c>
      <c r="H1711" s="7">
        <f t="shared" si="109"/>
        <v>4.863424383744171</v>
      </c>
      <c r="I1711" s="7">
        <f t="shared" si="110"/>
        <v>100</v>
      </c>
    </row>
    <row r="1712" spans="1:9" ht="10.5">
      <c r="A1712" s="16">
        <v>1709</v>
      </c>
      <c r="C1712" s="6" t="s">
        <v>108</v>
      </c>
      <c r="D1712" s="9">
        <v>336</v>
      </c>
      <c r="E1712" s="9">
        <v>56</v>
      </c>
      <c r="F1712" s="9">
        <f t="shared" si="107"/>
        <v>392</v>
      </c>
      <c r="G1712" s="7">
        <f t="shared" si="108"/>
        <v>85.71428571428571</v>
      </c>
      <c r="H1712" s="7">
        <f t="shared" si="109"/>
        <v>14.285714285714285</v>
      </c>
      <c r="I1712" s="7">
        <f t="shared" si="110"/>
        <v>100</v>
      </c>
    </row>
    <row r="1713" spans="1:9" ht="10.5">
      <c r="A1713" s="16">
        <v>1710</v>
      </c>
      <c r="C1713" s="6" t="s">
        <v>6</v>
      </c>
      <c r="D1713" s="9">
        <v>142</v>
      </c>
      <c r="E1713" s="9">
        <v>35</v>
      </c>
      <c r="F1713" s="9">
        <f t="shared" si="107"/>
        <v>177</v>
      </c>
      <c r="G1713" s="7">
        <f t="shared" si="108"/>
        <v>80.22598870056498</v>
      </c>
      <c r="H1713" s="7">
        <f t="shared" si="109"/>
        <v>19.774011299435028</v>
      </c>
      <c r="I1713" s="7">
        <f t="shared" si="110"/>
        <v>100</v>
      </c>
    </row>
    <row r="1714" spans="1:9" ht="10.5">
      <c r="A1714" s="16">
        <v>1711</v>
      </c>
      <c r="C1714" s="6" t="s">
        <v>7</v>
      </c>
      <c r="D1714" s="9">
        <v>271</v>
      </c>
      <c r="E1714" s="9">
        <v>37</v>
      </c>
      <c r="F1714" s="9">
        <f t="shared" si="107"/>
        <v>308</v>
      </c>
      <c r="G1714" s="7">
        <f t="shared" si="108"/>
        <v>87.98701298701299</v>
      </c>
      <c r="H1714" s="7">
        <f t="shared" si="109"/>
        <v>12.012987012987013</v>
      </c>
      <c r="I1714" s="7">
        <f t="shared" si="110"/>
        <v>100</v>
      </c>
    </row>
    <row r="1715" spans="1:9" ht="10.5">
      <c r="A1715" s="16">
        <v>1712</v>
      </c>
      <c r="C1715" s="6" t="s">
        <v>8</v>
      </c>
      <c r="D1715" s="9">
        <v>27</v>
      </c>
      <c r="E1715" s="9">
        <v>9</v>
      </c>
      <c r="F1715" s="9">
        <f t="shared" si="107"/>
        <v>36</v>
      </c>
      <c r="G1715" s="7">
        <f t="shared" si="108"/>
        <v>75</v>
      </c>
      <c r="H1715" s="7">
        <f t="shared" si="109"/>
        <v>25</v>
      </c>
      <c r="I1715" s="7">
        <f t="shared" si="110"/>
        <v>100</v>
      </c>
    </row>
    <row r="1716" spans="1:9" ht="10.5">
      <c r="A1716" s="16">
        <v>1713</v>
      </c>
      <c r="C1716" s="6" t="s">
        <v>115</v>
      </c>
      <c r="D1716" s="9">
        <v>72</v>
      </c>
      <c r="E1716" s="9">
        <v>7</v>
      </c>
      <c r="F1716" s="9">
        <f t="shared" si="107"/>
        <v>79</v>
      </c>
      <c r="G1716" s="7">
        <f t="shared" si="108"/>
        <v>91.13924050632912</v>
      </c>
      <c r="H1716" s="7">
        <f t="shared" si="109"/>
        <v>8.860759493670885</v>
      </c>
      <c r="I1716" s="7">
        <f t="shared" si="110"/>
        <v>100</v>
      </c>
    </row>
    <row r="1717" spans="1:9" ht="10.5">
      <c r="A1717" s="16">
        <v>1714</v>
      </c>
      <c r="C1717" s="6" t="s">
        <v>9</v>
      </c>
      <c r="D1717" s="9">
        <v>112</v>
      </c>
      <c r="E1717" s="9">
        <v>9</v>
      </c>
      <c r="F1717" s="9">
        <f t="shared" si="107"/>
        <v>121</v>
      </c>
      <c r="G1717" s="7">
        <f t="shared" si="108"/>
        <v>92.56198347107438</v>
      </c>
      <c r="H1717" s="7">
        <f t="shared" si="109"/>
        <v>7.43801652892562</v>
      </c>
      <c r="I1717" s="7">
        <f t="shared" si="110"/>
        <v>100</v>
      </c>
    </row>
    <row r="1718" spans="1:9" ht="10.5">
      <c r="A1718" s="16">
        <v>1715</v>
      </c>
      <c r="C1718" s="6" t="s">
        <v>116</v>
      </c>
      <c r="D1718" s="9">
        <v>35</v>
      </c>
      <c r="E1718" s="9">
        <v>11</v>
      </c>
      <c r="F1718" s="9">
        <f t="shared" si="107"/>
        <v>46</v>
      </c>
      <c r="G1718" s="7">
        <f t="shared" si="108"/>
        <v>76.08695652173914</v>
      </c>
      <c r="H1718" s="7">
        <f t="shared" si="109"/>
        <v>23.91304347826087</v>
      </c>
      <c r="I1718" s="7">
        <f t="shared" si="110"/>
        <v>100</v>
      </c>
    </row>
    <row r="1719" spans="1:9" ht="10.5">
      <c r="A1719" s="16">
        <v>1716</v>
      </c>
      <c r="C1719" s="6" t="s">
        <v>10</v>
      </c>
      <c r="D1719" s="9">
        <v>73</v>
      </c>
      <c r="E1719" s="9">
        <v>5</v>
      </c>
      <c r="F1719" s="9">
        <f t="shared" si="107"/>
        <v>78</v>
      </c>
      <c r="G1719" s="7">
        <f t="shared" si="108"/>
        <v>93.58974358974359</v>
      </c>
      <c r="H1719" s="7">
        <f t="shared" si="109"/>
        <v>6.41025641025641</v>
      </c>
      <c r="I1719" s="7">
        <f t="shared" si="110"/>
        <v>100</v>
      </c>
    </row>
    <row r="1720" spans="1:9" ht="10.5">
      <c r="A1720" s="16">
        <v>1717</v>
      </c>
      <c r="C1720" s="6" t="s">
        <v>109</v>
      </c>
      <c r="D1720" s="9">
        <v>354</v>
      </c>
      <c r="E1720" s="9">
        <v>32</v>
      </c>
      <c r="F1720" s="9">
        <f t="shared" si="107"/>
        <v>386</v>
      </c>
      <c r="G1720" s="7">
        <f t="shared" si="108"/>
        <v>91.70984455958549</v>
      </c>
      <c r="H1720" s="7">
        <f t="shared" si="109"/>
        <v>8.290155440414509</v>
      </c>
      <c r="I1720" s="7">
        <f t="shared" si="110"/>
        <v>100</v>
      </c>
    </row>
    <row r="1721" spans="1:9" ht="10.5">
      <c r="A1721" s="16">
        <v>1718</v>
      </c>
      <c r="C1721" s="6" t="s">
        <v>11</v>
      </c>
      <c r="D1721" s="9">
        <v>565</v>
      </c>
      <c r="E1721" s="9">
        <v>69</v>
      </c>
      <c r="F1721" s="9">
        <f t="shared" si="107"/>
        <v>634</v>
      </c>
      <c r="G1721" s="7">
        <f t="shared" si="108"/>
        <v>89.1167192429022</v>
      </c>
      <c r="H1721" s="7">
        <f t="shared" si="109"/>
        <v>10.883280757097792</v>
      </c>
      <c r="I1721" s="7">
        <f t="shared" si="110"/>
        <v>100</v>
      </c>
    </row>
    <row r="1722" spans="1:9" ht="10.5">
      <c r="A1722" s="16">
        <v>1719</v>
      </c>
      <c r="C1722" s="6" t="s">
        <v>12</v>
      </c>
      <c r="D1722" s="9">
        <v>410</v>
      </c>
      <c r="E1722" s="9">
        <v>90</v>
      </c>
      <c r="F1722" s="9">
        <f t="shared" si="107"/>
        <v>500</v>
      </c>
      <c r="G1722" s="7">
        <f t="shared" si="108"/>
        <v>82</v>
      </c>
      <c r="H1722" s="7">
        <f t="shared" si="109"/>
        <v>18</v>
      </c>
      <c r="I1722" s="7">
        <f t="shared" si="110"/>
        <v>100</v>
      </c>
    </row>
    <row r="1723" spans="1:9" ht="10.5">
      <c r="A1723" s="16">
        <v>1720</v>
      </c>
      <c r="C1723" s="6" t="s">
        <v>110</v>
      </c>
      <c r="D1723" s="9">
        <v>1136</v>
      </c>
      <c r="E1723" s="9">
        <v>164</v>
      </c>
      <c r="F1723" s="9">
        <f t="shared" si="107"/>
        <v>1300</v>
      </c>
      <c r="G1723" s="7">
        <f t="shared" si="108"/>
        <v>87.38461538461539</v>
      </c>
      <c r="H1723" s="7">
        <f t="shared" si="109"/>
        <v>12.615384615384615</v>
      </c>
      <c r="I1723" s="7">
        <f t="shared" si="110"/>
        <v>100</v>
      </c>
    </row>
    <row r="1724" spans="1:9" ht="10.5">
      <c r="A1724" s="16">
        <v>1721</v>
      </c>
      <c r="C1724" s="6" t="s">
        <v>13</v>
      </c>
      <c r="D1724" s="9">
        <v>572</v>
      </c>
      <c r="E1724" s="9">
        <v>53</v>
      </c>
      <c r="F1724" s="9">
        <f t="shared" si="107"/>
        <v>625</v>
      </c>
      <c r="G1724" s="7">
        <f t="shared" si="108"/>
        <v>91.52</v>
      </c>
      <c r="H1724" s="7">
        <f t="shared" si="109"/>
        <v>8.48</v>
      </c>
      <c r="I1724" s="7">
        <f t="shared" si="110"/>
        <v>100</v>
      </c>
    </row>
    <row r="1725" spans="1:9" ht="10.5">
      <c r="A1725" s="16">
        <v>1722</v>
      </c>
      <c r="C1725" s="6" t="s">
        <v>117</v>
      </c>
      <c r="D1725" s="9">
        <v>398</v>
      </c>
      <c r="E1725" s="9">
        <v>103</v>
      </c>
      <c r="F1725" s="9">
        <f t="shared" si="107"/>
        <v>501</v>
      </c>
      <c r="G1725" s="7">
        <f t="shared" si="108"/>
        <v>79.44111776447106</v>
      </c>
      <c r="H1725" s="7">
        <f t="shared" si="109"/>
        <v>20.55888223552894</v>
      </c>
      <c r="I1725" s="7">
        <f t="shared" si="110"/>
        <v>100</v>
      </c>
    </row>
    <row r="1726" spans="1:9" ht="10.5">
      <c r="A1726" s="16">
        <v>1723</v>
      </c>
      <c r="C1726" s="6" t="s">
        <v>118</v>
      </c>
      <c r="D1726" s="9">
        <v>3372</v>
      </c>
      <c r="E1726" s="9">
        <v>329</v>
      </c>
      <c r="F1726" s="9">
        <f t="shared" si="107"/>
        <v>3701</v>
      </c>
      <c r="G1726" s="7">
        <f t="shared" si="108"/>
        <v>91.11051067279114</v>
      </c>
      <c r="H1726" s="7">
        <f t="shared" si="109"/>
        <v>8.889489327208862</v>
      </c>
      <c r="I1726" s="7">
        <f t="shared" si="110"/>
        <v>100</v>
      </c>
    </row>
    <row r="1727" spans="1:9" ht="10.5">
      <c r="A1727" s="16">
        <v>1724</v>
      </c>
      <c r="C1727" s="6" t="s">
        <v>14</v>
      </c>
      <c r="D1727" s="9">
        <v>2066</v>
      </c>
      <c r="E1727" s="9">
        <v>279</v>
      </c>
      <c r="F1727" s="9">
        <f t="shared" si="107"/>
        <v>2345</v>
      </c>
      <c r="G1727" s="7">
        <f t="shared" si="108"/>
        <v>88.10234541577825</v>
      </c>
      <c r="H1727" s="7">
        <f t="shared" si="109"/>
        <v>11.897654584221748</v>
      </c>
      <c r="I1727" s="7">
        <f t="shared" si="110"/>
        <v>100</v>
      </c>
    </row>
    <row r="1728" spans="1:9" ht="10.5">
      <c r="A1728" s="16">
        <v>1725</v>
      </c>
      <c r="C1728" s="6" t="s">
        <v>119</v>
      </c>
      <c r="D1728" s="9">
        <v>202</v>
      </c>
      <c r="E1728" s="9">
        <v>13</v>
      </c>
      <c r="F1728" s="9">
        <f t="shared" si="107"/>
        <v>215</v>
      </c>
      <c r="G1728" s="7">
        <f t="shared" si="108"/>
        <v>93.95348837209302</v>
      </c>
      <c r="H1728" s="7">
        <f t="shared" si="109"/>
        <v>6.046511627906977</v>
      </c>
      <c r="I1728" s="7">
        <f t="shared" si="110"/>
        <v>100</v>
      </c>
    </row>
    <row r="1729" spans="1:9" ht="10.5">
      <c r="A1729" s="16">
        <v>1726</v>
      </c>
      <c r="C1729" s="6" t="s">
        <v>15</v>
      </c>
      <c r="D1729" s="9">
        <v>91</v>
      </c>
      <c r="E1729" s="9">
        <v>12</v>
      </c>
      <c r="F1729" s="9">
        <f t="shared" si="107"/>
        <v>103</v>
      </c>
      <c r="G1729" s="7">
        <f t="shared" si="108"/>
        <v>88.3495145631068</v>
      </c>
      <c r="H1729" s="7">
        <f t="shared" si="109"/>
        <v>11.650485436893204</v>
      </c>
      <c r="I1729" s="7">
        <f t="shared" si="110"/>
        <v>100</v>
      </c>
    </row>
    <row r="1730" spans="1:9" ht="10.5">
      <c r="A1730" s="16">
        <v>1727</v>
      </c>
      <c r="C1730" s="6" t="s">
        <v>16</v>
      </c>
      <c r="D1730" s="9">
        <v>536</v>
      </c>
      <c r="E1730" s="9">
        <v>85</v>
      </c>
      <c r="F1730" s="9">
        <f t="shared" si="107"/>
        <v>621</v>
      </c>
      <c r="G1730" s="7">
        <f t="shared" si="108"/>
        <v>86.31239935587762</v>
      </c>
      <c r="H1730" s="7">
        <f t="shared" si="109"/>
        <v>13.687600644122384</v>
      </c>
      <c r="I1730" s="7">
        <f t="shared" si="110"/>
        <v>100</v>
      </c>
    </row>
    <row r="1731" spans="1:9" ht="10.5">
      <c r="A1731" s="16">
        <v>1728</v>
      </c>
      <c r="C1731" s="6" t="s">
        <v>17</v>
      </c>
      <c r="D1731" s="9">
        <v>30</v>
      </c>
      <c r="E1731" s="9">
        <v>7</v>
      </c>
      <c r="F1731" s="9">
        <f t="shared" si="107"/>
        <v>37</v>
      </c>
      <c r="G1731" s="7">
        <f t="shared" si="108"/>
        <v>81.08108108108108</v>
      </c>
      <c r="H1731" s="7">
        <f t="shared" si="109"/>
        <v>18.91891891891892</v>
      </c>
      <c r="I1731" s="7">
        <f t="shared" si="110"/>
        <v>100</v>
      </c>
    </row>
    <row r="1732" spans="1:9" ht="10.5">
      <c r="A1732" s="16">
        <v>1729</v>
      </c>
      <c r="B1732" s="2" t="s">
        <v>91</v>
      </c>
      <c r="C1732" s="6" t="s">
        <v>3</v>
      </c>
      <c r="D1732" s="9">
        <v>5642</v>
      </c>
      <c r="E1732" s="9">
        <v>1943</v>
      </c>
      <c r="F1732" s="9">
        <f t="shared" si="107"/>
        <v>7585</v>
      </c>
      <c r="G1732" s="7">
        <f t="shared" si="108"/>
        <v>74.38365194462754</v>
      </c>
      <c r="H1732" s="7">
        <f t="shared" si="109"/>
        <v>25.616348055372445</v>
      </c>
      <c r="I1732" s="7">
        <f t="shared" si="110"/>
        <v>100</v>
      </c>
    </row>
    <row r="1733" spans="1:9" ht="10.5">
      <c r="A1733" s="16">
        <v>1730</v>
      </c>
      <c r="C1733" s="6" t="s">
        <v>4</v>
      </c>
      <c r="D1733" s="9">
        <v>84</v>
      </c>
      <c r="E1733" s="9">
        <v>26</v>
      </c>
      <c r="F1733" s="9">
        <f aca="true" t="shared" si="111" ref="F1733:F1796">SUM(D1733:E1733)</f>
        <v>110</v>
      </c>
      <c r="G1733" s="7">
        <f t="shared" si="108"/>
        <v>76.36363636363637</v>
      </c>
      <c r="H1733" s="7">
        <f t="shared" si="109"/>
        <v>23.636363636363637</v>
      </c>
      <c r="I1733" s="7">
        <f t="shared" si="110"/>
        <v>100</v>
      </c>
    </row>
    <row r="1734" spans="1:9" ht="10.5">
      <c r="A1734" s="16">
        <v>1731</v>
      </c>
      <c r="C1734" s="6" t="s">
        <v>111</v>
      </c>
      <c r="D1734" s="9">
        <v>21</v>
      </c>
      <c r="E1734" s="9">
        <v>0</v>
      </c>
      <c r="F1734" s="9">
        <f t="shared" si="111"/>
        <v>21</v>
      </c>
      <c r="G1734" s="7">
        <f t="shared" si="108"/>
        <v>100</v>
      </c>
      <c r="H1734" s="7">
        <f t="shared" si="109"/>
        <v>0</v>
      </c>
      <c r="I1734" s="7">
        <f t="shared" si="110"/>
        <v>100</v>
      </c>
    </row>
    <row r="1735" spans="1:9" ht="10.5">
      <c r="A1735" s="16">
        <v>1732</v>
      </c>
      <c r="C1735" s="6" t="s">
        <v>5</v>
      </c>
      <c r="D1735" s="9">
        <v>26</v>
      </c>
      <c r="E1735" s="9">
        <v>0</v>
      </c>
      <c r="F1735" s="9">
        <f t="shared" si="111"/>
        <v>26</v>
      </c>
      <c r="G1735" s="7">
        <f t="shared" si="108"/>
        <v>100</v>
      </c>
      <c r="H1735" s="7">
        <f t="shared" si="109"/>
        <v>0</v>
      </c>
      <c r="I1735" s="7">
        <f t="shared" si="110"/>
        <v>100</v>
      </c>
    </row>
    <row r="1736" spans="1:9" ht="10.5">
      <c r="A1736" s="16">
        <v>1733</v>
      </c>
      <c r="C1736" s="6" t="s">
        <v>112</v>
      </c>
      <c r="D1736" s="9">
        <v>3</v>
      </c>
      <c r="E1736" s="9">
        <v>3</v>
      </c>
      <c r="F1736" s="9">
        <f t="shared" si="111"/>
        <v>6</v>
      </c>
      <c r="G1736" s="7">
        <f t="shared" si="108"/>
        <v>50</v>
      </c>
      <c r="H1736" s="7">
        <f t="shared" si="109"/>
        <v>50</v>
      </c>
      <c r="I1736" s="7">
        <f t="shared" si="110"/>
        <v>100</v>
      </c>
    </row>
    <row r="1737" spans="1:9" ht="10.5">
      <c r="A1737" s="16">
        <v>1734</v>
      </c>
      <c r="C1737" s="6" t="s">
        <v>113</v>
      </c>
      <c r="D1737" s="9">
        <v>4</v>
      </c>
      <c r="E1737" s="9">
        <v>0</v>
      </c>
      <c r="F1737" s="9">
        <f t="shared" si="111"/>
        <v>4</v>
      </c>
      <c r="G1737" s="7">
        <f t="shared" si="108"/>
        <v>100</v>
      </c>
      <c r="H1737" s="7">
        <f t="shared" si="109"/>
        <v>0</v>
      </c>
      <c r="I1737" s="7">
        <f t="shared" si="110"/>
        <v>100</v>
      </c>
    </row>
    <row r="1738" spans="1:9" ht="10.5">
      <c r="A1738" s="16">
        <v>1735</v>
      </c>
      <c r="C1738" s="6" t="s">
        <v>114</v>
      </c>
      <c r="D1738" s="9">
        <v>11</v>
      </c>
      <c r="E1738" s="9">
        <v>8</v>
      </c>
      <c r="F1738" s="9">
        <f t="shared" si="111"/>
        <v>19</v>
      </c>
      <c r="G1738" s="7">
        <f t="shared" si="108"/>
        <v>57.89473684210527</v>
      </c>
      <c r="H1738" s="7">
        <f t="shared" si="109"/>
        <v>42.10526315789473</v>
      </c>
      <c r="I1738" s="7">
        <f t="shared" si="110"/>
        <v>100</v>
      </c>
    </row>
    <row r="1739" spans="1:9" ht="10.5">
      <c r="A1739" s="16">
        <v>1736</v>
      </c>
      <c r="C1739" s="6" t="s">
        <v>108</v>
      </c>
      <c r="D1739" s="9">
        <v>6</v>
      </c>
      <c r="E1739" s="9">
        <v>0</v>
      </c>
      <c r="F1739" s="9">
        <f t="shared" si="111"/>
        <v>6</v>
      </c>
      <c r="G1739" s="7">
        <f t="shared" si="108"/>
        <v>100</v>
      </c>
      <c r="H1739" s="7">
        <f t="shared" si="109"/>
        <v>0</v>
      </c>
      <c r="I1739" s="7">
        <f t="shared" si="110"/>
        <v>100</v>
      </c>
    </row>
    <row r="1740" spans="1:9" ht="10.5">
      <c r="A1740" s="16">
        <v>1737</v>
      </c>
      <c r="C1740" s="6" t="s">
        <v>6</v>
      </c>
      <c r="D1740" s="9">
        <v>0</v>
      </c>
      <c r="E1740" s="9">
        <v>0</v>
      </c>
      <c r="F1740" s="9">
        <f t="shared" si="111"/>
        <v>0</v>
      </c>
      <c r="G1740" s="7">
        <f t="shared" si="108"/>
        <v>0</v>
      </c>
      <c r="H1740" s="7">
        <f t="shared" si="109"/>
        <v>0</v>
      </c>
      <c r="I1740" s="7">
        <f t="shared" si="110"/>
        <v>0</v>
      </c>
    </row>
    <row r="1741" spans="1:9" ht="10.5">
      <c r="A1741" s="16">
        <v>1738</v>
      </c>
      <c r="C1741" s="6" t="s">
        <v>7</v>
      </c>
      <c r="D1741" s="9">
        <v>0</v>
      </c>
      <c r="E1741" s="9">
        <v>0</v>
      </c>
      <c r="F1741" s="9">
        <f t="shared" si="111"/>
        <v>0</v>
      </c>
      <c r="G1741" s="7">
        <f t="shared" si="108"/>
        <v>0</v>
      </c>
      <c r="H1741" s="7">
        <f t="shared" si="109"/>
        <v>0</v>
      </c>
      <c r="I1741" s="7">
        <f t="shared" si="110"/>
        <v>0</v>
      </c>
    </row>
    <row r="1742" spans="1:9" ht="10.5">
      <c r="A1742" s="16">
        <v>1739</v>
      </c>
      <c r="C1742" s="6" t="s">
        <v>8</v>
      </c>
      <c r="D1742" s="9">
        <v>0</v>
      </c>
      <c r="E1742" s="9">
        <v>0</v>
      </c>
      <c r="F1742" s="9">
        <f t="shared" si="111"/>
        <v>0</v>
      </c>
      <c r="G1742" s="7">
        <f t="shared" si="108"/>
        <v>0</v>
      </c>
      <c r="H1742" s="7">
        <f t="shared" si="109"/>
        <v>0</v>
      </c>
      <c r="I1742" s="7">
        <f t="shared" si="110"/>
        <v>0</v>
      </c>
    </row>
    <row r="1743" spans="1:9" ht="10.5">
      <c r="A1743" s="16">
        <v>1740</v>
      </c>
      <c r="C1743" s="6" t="s">
        <v>115</v>
      </c>
      <c r="D1743" s="9">
        <v>0</v>
      </c>
      <c r="E1743" s="9">
        <v>0</v>
      </c>
      <c r="F1743" s="9">
        <f t="shared" si="111"/>
        <v>0</v>
      </c>
      <c r="G1743" s="7">
        <f t="shared" si="108"/>
        <v>0</v>
      </c>
      <c r="H1743" s="7">
        <f t="shared" si="109"/>
        <v>0</v>
      </c>
      <c r="I1743" s="7">
        <f t="shared" si="110"/>
        <v>0</v>
      </c>
    </row>
    <row r="1744" spans="1:9" ht="10.5">
      <c r="A1744" s="16">
        <v>1741</v>
      </c>
      <c r="C1744" s="6" t="s">
        <v>9</v>
      </c>
      <c r="D1744" s="9">
        <v>4</v>
      </c>
      <c r="E1744" s="9">
        <v>0</v>
      </c>
      <c r="F1744" s="9">
        <f t="shared" si="111"/>
        <v>4</v>
      </c>
      <c r="G1744" s="7">
        <f t="shared" si="108"/>
        <v>100</v>
      </c>
      <c r="H1744" s="7">
        <f t="shared" si="109"/>
        <v>0</v>
      </c>
      <c r="I1744" s="7">
        <f t="shared" si="110"/>
        <v>100</v>
      </c>
    </row>
    <row r="1745" spans="1:9" ht="10.5">
      <c r="A1745" s="16">
        <v>1742</v>
      </c>
      <c r="C1745" s="6" t="s">
        <v>116</v>
      </c>
      <c r="D1745" s="9">
        <v>0</v>
      </c>
      <c r="E1745" s="9">
        <v>0</v>
      </c>
      <c r="F1745" s="9">
        <f t="shared" si="111"/>
        <v>0</v>
      </c>
      <c r="G1745" s="7">
        <f t="shared" si="108"/>
        <v>0</v>
      </c>
      <c r="H1745" s="7">
        <f t="shared" si="109"/>
        <v>0</v>
      </c>
      <c r="I1745" s="7">
        <f t="shared" si="110"/>
        <v>0</v>
      </c>
    </row>
    <row r="1746" spans="1:9" ht="10.5">
      <c r="A1746" s="16">
        <v>1743</v>
      </c>
      <c r="C1746" s="6" t="s">
        <v>10</v>
      </c>
      <c r="D1746" s="9">
        <v>5</v>
      </c>
      <c r="E1746" s="9">
        <v>0</v>
      </c>
      <c r="F1746" s="9">
        <f t="shared" si="111"/>
        <v>5</v>
      </c>
      <c r="G1746" s="7">
        <f t="shared" si="108"/>
        <v>100</v>
      </c>
      <c r="H1746" s="7">
        <f t="shared" si="109"/>
        <v>0</v>
      </c>
      <c r="I1746" s="7">
        <f t="shared" si="110"/>
        <v>100</v>
      </c>
    </row>
    <row r="1747" spans="1:9" ht="10.5">
      <c r="A1747" s="16">
        <v>1744</v>
      </c>
      <c r="C1747" s="6" t="s">
        <v>109</v>
      </c>
      <c r="D1747" s="9">
        <v>16</v>
      </c>
      <c r="E1747" s="9">
        <v>0</v>
      </c>
      <c r="F1747" s="9">
        <f t="shared" si="111"/>
        <v>16</v>
      </c>
      <c r="G1747" s="7">
        <f t="shared" si="108"/>
        <v>100</v>
      </c>
      <c r="H1747" s="7">
        <f t="shared" si="109"/>
        <v>0</v>
      </c>
      <c r="I1747" s="7">
        <f t="shared" si="110"/>
        <v>100</v>
      </c>
    </row>
    <row r="1748" spans="1:9" ht="10.5">
      <c r="A1748" s="16">
        <v>1745</v>
      </c>
      <c r="C1748" s="6" t="s">
        <v>11</v>
      </c>
      <c r="D1748" s="9">
        <v>11</v>
      </c>
      <c r="E1748" s="9">
        <v>0</v>
      </c>
      <c r="F1748" s="9">
        <f t="shared" si="111"/>
        <v>11</v>
      </c>
      <c r="G1748" s="7">
        <f t="shared" si="108"/>
        <v>100</v>
      </c>
      <c r="H1748" s="7">
        <f t="shared" si="109"/>
        <v>0</v>
      </c>
      <c r="I1748" s="7">
        <f t="shared" si="110"/>
        <v>100</v>
      </c>
    </row>
    <row r="1749" spans="1:9" ht="10.5">
      <c r="A1749" s="16">
        <v>1746</v>
      </c>
      <c r="C1749" s="6" t="s">
        <v>12</v>
      </c>
      <c r="D1749" s="9">
        <v>10</v>
      </c>
      <c r="E1749" s="9">
        <v>0</v>
      </c>
      <c r="F1749" s="9">
        <f t="shared" si="111"/>
        <v>10</v>
      </c>
      <c r="G1749" s="7">
        <f t="shared" si="108"/>
        <v>100</v>
      </c>
      <c r="H1749" s="7">
        <f t="shared" si="109"/>
        <v>0</v>
      </c>
      <c r="I1749" s="7">
        <f t="shared" si="110"/>
        <v>100</v>
      </c>
    </row>
    <row r="1750" spans="1:9" ht="10.5">
      <c r="A1750" s="16">
        <v>1747</v>
      </c>
      <c r="C1750" s="6" t="s">
        <v>110</v>
      </c>
      <c r="D1750" s="9">
        <v>6</v>
      </c>
      <c r="E1750" s="9">
        <v>4</v>
      </c>
      <c r="F1750" s="9">
        <f t="shared" si="111"/>
        <v>10</v>
      </c>
      <c r="G1750" s="7">
        <f t="shared" si="108"/>
        <v>60</v>
      </c>
      <c r="H1750" s="7">
        <f t="shared" si="109"/>
        <v>40</v>
      </c>
      <c r="I1750" s="7">
        <f t="shared" si="110"/>
        <v>100</v>
      </c>
    </row>
    <row r="1751" spans="1:9" ht="10.5">
      <c r="A1751" s="16">
        <v>1748</v>
      </c>
      <c r="C1751" s="6" t="s">
        <v>13</v>
      </c>
      <c r="D1751" s="9">
        <v>50</v>
      </c>
      <c r="E1751" s="9">
        <v>4</v>
      </c>
      <c r="F1751" s="9">
        <f t="shared" si="111"/>
        <v>54</v>
      </c>
      <c r="G1751" s="7">
        <f aca="true" t="shared" si="112" ref="G1751:G1814">IF($F1751&gt;0,D1751/$F1751*100,0)</f>
        <v>92.5925925925926</v>
      </c>
      <c r="H1751" s="7">
        <f aca="true" t="shared" si="113" ref="H1751:H1814">IF($F1751&gt;0,E1751/$F1751*100,0)</f>
        <v>7.4074074074074066</v>
      </c>
      <c r="I1751" s="7">
        <f aca="true" t="shared" si="114" ref="I1751:I1814">IF($F1751&gt;0,F1751/$F1751*100,0)</f>
        <v>100</v>
      </c>
    </row>
    <row r="1752" spans="1:9" ht="10.5">
      <c r="A1752" s="16">
        <v>1749</v>
      </c>
      <c r="C1752" s="6" t="s">
        <v>117</v>
      </c>
      <c r="D1752" s="9">
        <v>0</v>
      </c>
      <c r="E1752" s="9">
        <v>0</v>
      </c>
      <c r="F1752" s="9">
        <f t="shared" si="111"/>
        <v>0</v>
      </c>
      <c r="G1752" s="7">
        <f t="shared" si="112"/>
        <v>0</v>
      </c>
      <c r="H1752" s="7">
        <f t="shared" si="113"/>
        <v>0</v>
      </c>
      <c r="I1752" s="7">
        <f t="shared" si="114"/>
        <v>0</v>
      </c>
    </row>
    <row r="1753" spans="1:9" ht="10.5">
      <c r="A1753" s="16">
        <v>1750</v>
      </c>
      <c r="C1753" s="6" t="s">
        <v>118</v>
      </c>
      <c r="D1753" s="9">
        <v>26</v>
      </c>
      <c r="E1753" s="9">
        <v>4</v>
      </c>
      <c r="F1753" s="9">
        <f t="shared" si="111"/>
        <v>30</v>
      </c>
      <c r="G1753" s="7">
        <f t="shared" si="112"/>
        <v>86.66666666666667</v>
      </c>
      <c r="H1753" s="7">
        <f t="shared" si="113"/>
        <v>13.333333333333334</v>
      </c>
      <c r="I1753" s="7">
        <f t="shared" si="114"/>
        <v>100</v>
      </c>
    </row>
    <row r="1754" spans="1:9" ht="10.5">
      <c r="A1754" s="16">
        <v>1751</v>
      </c>
      <c r="C1754" s="6" t="s">
        <v>14</v>
      </c>
      <c r="D1754" s="9">
        <v>28</v>
      </c>
      <c r="E1754" s="9">
        <v>0</v>
      </c>
      <c r="F1754" s="9">
        <f t="shared" si="111"/>
        <v>28</v>
      </c>
      <c r="G1754" s="7">
        <f t="shared" si="112"/>
        <v>100</v>
      </c>
      <c r="H1754" s="7">
        <f t="shared" si="113"/>
        <v>0</v>
      </c>
      <c r="I1754" s="7">
        <f t="shared" si="114"/>
        <v>100</v>
      </c>
    </row>
    <row r="1755" spans="1:9" ht="10.5">
      <c r="A1755" s="16">
        <v>1752</v>
      </c>
      <c r="C1755" s="6" t="s">
        <v>119</v>
      </c>
      <c r="D1755" s="9">
        <v>8</v>
      </c>
      <c r="E1755" s="9">
        <v>0</v>
      </c>
      <c r="F1755" s="9">
        <f t="shared" si="111"/>
        <v>8</v>
      </c>
      <c r="G1755" s="7">
        <f t="shared" si="112"/>
        <v>100</v>
      </c>
      <c r="H1755" s="7">
        <f t="shared" si="113"/>
        <v>0</v>
      </c>
      <c r="I1755" s="7">
        <f t="shared" si="114"/>
        <v>100</v>
      </c>
    </row>
    <row r="1756" spans="1:9" ht="10.5">
      <c r="A1756" s="16">
        <v>1753</v>
      </c>
      <c r="C1756" s="6" t="s">
        <v>15</v>
      </c>
      <c r="D1756" s="9">
        <v>9</v>
      </c>
      <c r="E1756" s="9">
        <v>0</v>
      </c>
      <c r="F1756" s="9">
        <f t="shared" si="111"/>
        <v>9</v>
      </c>
      <c r="G1756" s="7">
        <f t="shared" si="112"/>
        <v>100</v>
      </c>
      <c r="H1756" s="7">
        <f t="shared" si="113"/>
        <v>0</v>
      </c>
      <c r="I1756" s="7">
        <f t="shared" si="114"/>
        <v>100</v>
      </c>
    </row>
    <row r="1757" spans="1:9" ht="10.5">
      <c r="A1757" s="16">
        <v>1754</v>
      </c>
      <c r="C1757" s="6" t="s">
        <v>16</v>
      </c>
      <c r="D1757" s="9">
        <v>7</v>
      </c>
      <c r="E1757" s="9">
        <v>0</v>
      </c>
      <c r="F1757" s="9">
        <f t="shared" si="111"/>
        <v>7</v>
      </c>
      <c r="G1757" s="7">
        <f t="shared" si="112"/>
        <v>100</v>
      </c>
      <c r="H1757" s="7">
        <f t="shared" si="113"/>
        <v>0</v>
      </c>
      <c r="I1757" s="7">
        <f t="shared" si="114"/>
        <v>100</v>
      </c>
    </row>
    <row r="1758" spans="1:9" ht="10.5">
      <c r="A1758" s="16">
        <v>1755</v>
      </c>
      <c r="C1758" s="6" t="s">
        <v>17</v>
      </c>
      <c r="D1758" s="9">
        <v>0</v>
      </c>
      <c r="E1758" s="9">
        <v>0</v>
      </c>
      <c r="F1758" s="9">
        <f t="shared" si="111"/>
        <v>0</v>
      </c>
      <c r="G1758" s="7">
        <f t="shared" si="112"/>
        <v>0</v>
      </c>
      <c r="H1758" s="7">
        <f t="shared" si="113"/>
        <v>0</v>
      </c>
      <c r="I1758" s="7">
        <f t="shared" si="114"/>
        <v>0</v>
      </c>
    </row>
    <row r="1759" spans="1:9" ht="10.5">
      <c r="A1759" s="16">
        <v>1756</v>
      </c>
      <c r="B1759" s="2" t="s">
        <v>92</v>
      </c>
      <c r="C1759" s="6" t="s">
        <v>3</v>
      </c>
      <c r="D1759" s="9">
        <v>18632</v>
      </c>
      <c r="E1759" s="9">
        <v>5430</v>
      </c>
      <c r="F1759" s="9">
        <f t="shared" si="111"/>
        <v>24062</v>
      </c>
      <c r="G1759" s="7">
        <f t="shared" si="112"/>
        <v>77.43329731526889</v>
      </c>
      <c r="H1759" s="7">
        <f t="shared" si="113"/>
        <v>22.566702684731112</v>
      </c>
      <c r="I1759" s="7">
        <f t="shared" si="114"/>
        <v>100</v>
      </c>
    </row>
    <row r="1760" spans="1:9" ht="10.5">
      <c r="A1760" s="16">
        <v>1757</v>
      </c>
      <c r="C1760" s="6" t="s">
        <v>4</v>
      </c>
      <c r="D1760" s="9">
        <v>366</v>
      </c>
      <c r="E1760" s="9">
        <v>83</v>
      </c>
      <c r="F1760" s="9">
        <f t="shared" si="111"/>
        <v>449</v>
      </c>
      <c r="G1760" s="7">
        <f t="shared" si="112"/>
        <v>81.51447661469933</v>
      </c>
      <c r="H1760" s="7">
        <f t="shared" si="113"/>
        <v>18.485523385300667</v>
      </c>
      <c r="I1760" s="7">
        <f t="shared" si="114"/>
        <v>100</v>
      </c>
    </row>
    <row r="1761" spans="1:9" ht="10.5">
      <c r="A1761" s="16">
        <v>1758</v>
      </c>
      <c r="C1761" s="6" t="s">
        <v>111</v>
      </c>
      <c r="D1761" s="9">
        <v>97</v>
      </c>
      <c r="E1761" s="9">
        <v>20</v>
      </c>
      <c r="F1761" s="9">
        <f t="shared" si="111"/>
        <v>117</v>
      </c>
      <c r="G1761" s="7">
        <f t="shared" si="112"/>
        <v>82.90598290598291</v>
      </c>
      <c r="H1761" s="7">
        <f t="shared" si="113"/>
        <v>17.094017094017094</v>
      </c>
      <c r="I1761" s="7">
        <f t="shared" si="114"/>
        <v>100</v>
      </c>
    </row>
    <row r="1762" spans="1:9" ht="10.5">
      <c r="A1762" s="16">
        <v>1759</v>
      </c>
      <c r="C1762" s="6" t="s">
        <v>5</v>
      </c>
      <c r="D1762" s="9">
        <v>91</v>
      </c>
      <c r="E1762" s="9">
        <v>13</v>
      </c>
      <c r="F1762" s="9">
        <f t="shared" si="111"/>
        <v>104</v>
      </c>
      <c r="G1762" s="7">
        <f t="shared" si="112"/>
        <v>87.5</v>
      </c>
      <c r="H1762" s="7">
        <f t="shared" si="113"/>
        <v>12.5</v>
      </c>
      <c r="I1762" s="7">
        <f t="shared" si="114"/>
        <v>100</v>
      </c>
    </row>
    <row r="1763" spans="1:9" ht="10.5">
      <c r="A1763" s="16">
        <v>1760</v>
      </c>
      <c r="C1763" s="6" t="s">
        <v>112</v>
      </c>
      <c r="D1763" s="9">
        <v>20</v>
      </c>
      <c r="E1763" s="9">
        <v>0</v>
      </c>
      <c r="F1763" s="9">
        <f t="shared" si="111"/>
        <v>20</v>
      </c>
      <c r="G1763" s="7">
        <f t="shared" si="112"/>
        <v>100</v>
      </c>
      <c r="H1763" s="7">
        <f t="shared" si="113"/>
        <v>0</v>
      </c>
      <c r="I1763" s="7">
        <f t="shared" si="114"/>
        <v>100</v>
      </c>
    </row>
    <row r="1764" spans="1:9" ht="10.5">
      <c r="A1764" s="16">
        <v>1761</v>
      </c>
      <c r="C1764" s="6" t="s">
        <v>113</v>
      </c>
      <c r="D1764" s="9">
        <v>15</v>
      </c>
      <c r="E1764" s="9">
        <v>0</v>
      </c>
      <c r="F1764" s="9">
        <f t="shared" si="111"/>
        <v>15</v>
      </c>
      <c r="G1764" s="7">
        <f t="shared" si="112"/>
        <v>100</v>
      </c>
      <c r="H1764" s="7">
        <f t="shared" si="113"/>
        <v>0</v>
      </c>
      <c r="I1764" s="7">
        <f t="shared" si="114"/>
        <v>100</v>
      </c>
    </row>
    <row r="1765" spans="1:9" ht="10.5">
      <c r="A1765" s="16">
        <v>1762</v>
      </c>
      <c r="C1765" s="6" t="s">
        <v>114</v>
      </c>
      <c r="D1765" s="9">
        <v>28</v>
      </c>
      <c r="E1765" s="9">
        <v>3</v>
      </c>
      <c r="F1765" s="9">
        <f t="shared" si="111"/>
        <v>31</v>
      </c>
      <c r="G1765" s="7">
        <f t="shared" si="112"/>
        <v>90.32258064516128</v>
      </c>
      <c r="H1765" s="7">
        <f t="shared" si="113"/>
        <v>9.67741935483871</v>
      </c>
      <c r="I1765" s="7">
        <f t="shared" si="114"/>
        <v>100</v>
      </c>
    </row>
    <row r="1766" spans="1:9" ht="10.5">
      <c r="A1766" s="16">
        <v>1763</v>
      </c>
      <c r="C1766" s="6" t="s">
        <v>108</v>
      </c>
      <c r="D1766" s="9">
        <v>27</v>
      </c>
      <c r="E1766" s="9">
        <v>5</v>
      </c>
      <c r="F1766" s="9">
        <f t="shared" si="111"/>
        <v>32</v>
      </c>
      <c r="G1766" s="7">
        <f t="shared" si="112"/>
        <v>84.375</v>
      </c>
      <c r="H1766" s="7">
        <f t="shared" si="113"/>
        <v>15.625</v>
      </c>
      <c r="I1766" s="7">
        <f t="shared" si="114"/>
        <v>100</v>
      </c>
    </row>
    <row r="1767" spans="1:9" ht="10.5">
      <c r="A1767" s="16">
        <v>1764</v>
      </c>
      <c r="C1767" s="6" t="s">
        <v>6</v>
      </c>
      <c r="D1767" s="9">
        <v>10</v>
      </c>
      <c r="E1767" s="9">
        <v>4</v>
      </c>
      <c r="F1767" s="9">
        <f t="shared" si="111"/>
        <v>14</v>
      </c>
      <c r="G1767" s="7">
        <f t="shared" si="112"/>
        <v>71.42857142857143</v>
      </c>
      <c r="H1767" s="7">
        <f t="shared" si="113"/>
        <v>28.57142857142857</v>
      </c>
      <c r="I1767" s="7">
        <f t="shared" si="114"/>
        <v>100</v>
      </c>
    </row>
    <row r="1768" spans="1:9" ht="10.5">
      <c r="A1768" s="16">
        <v>1765</v>
      </c>
      <c r="C1768" s="6" t="s">
        <v>7</v>
      </c>
      <c r="D1768" s="9">
        <v>8</v>
      </c>
      <c r="E1768" s="9">
        <v>0</v>
      </c>
      <c r="F1768" s="9">
        <f t="shared" si="111"/>
        <v>8</v>
      </c>
      <c r="G1768" s="7">
        <f t="shared" si="112"/>
        <v>100</v>
      </c>
      <c r="H1768" s="7">
        <f t="shared" si="113"/>
        <v>0</v>
      </c>
      <c r="I1768" s="7">
        <f t="shared" si="114"/>
        <v>100</v>
      </c>
    </row>
    <row r="1769" spans="1:9" ht="10.5">
      <c r="A1769" s="16">
        <v>1766</v>
      </c>
      <c r="C1769" s="6" t="s">
        <v>8</v>
      </c>
      <c r="D1769" s="9">
        <v>3</v>
      </c>
      <c r="E1769" s="9">
        <v>0</v>
      </c>
      <c r="F1769" s="9">
        <f t="shared" si="111"/>
        <v>3</v>
      </c>
      <c r="G1769" s="7">
        <f t="shared" si="112"/>
        <v>100</v>
      </c>
      <c r="H1769" s="7">
        <f t="shared" si="113"/>
        <v>0</v>
      </c>
      <c r="I1769" s="7">
        <f t="shared" si="114"/>
        <v>100</v>
      </c>
    </row>
    <row r="1770" spans="1:9" ht="10.5">
      <c r="A1770" s="16">
        <v>1767</v>
      </c>
      <c r="C1770" s="6" t="s">
        <v>115</v>
      </c>
      <c r="D1770" s="9">
        <v>4</v>
      </c>
      <c r="E1770" s="9">
        <v>0</v>
      </c>
      <c r="F1770" s="9">
        <f t="shared" si="111"/>
        <v>4</v>
      </c>
      <c r="G1770" s="7">
        <f t="shared" si="112"/>
        <v>100</v>
      </c>
      <c r="H1770" s="7">
        <f t="shared" si="113"/>
        <v>0</v>
      </c>
      <c r="I1770" s="7">
        <f t="shared" si="114"/>
        <v>100</v>
      </c>
    </row>
    <row r="1771" spans="1:9" ht="10.5">
      <c r="A1771" s="16">
        <v>1768</v>
      </c>
      <c r="C1771" s="6" t="s">
        <v>9</v>
      </c>
      <c r="D1771" s="9">
        <v>6</v>
      </c>
      <c r="E1771" s="9">
        <v>0</v>
      </c>
      <c r="F1771" s="9">
        <f t="shared" si="111"/>
        <v>6</v>
      </c>
      <c r="G1771" s="7">
        <f t="shared" si="112"/>
        <v>100</v>
      </c>
      <c r="H1771" s="7">
        <f t="shared" si="113"/>
        <v>0</v>
      </c>
      <c r="I1771" s="7">
        <f t="shared" si="114"/>
        <v>100</v>
      </c>
    </row>
    <row r="1772" spans="1:9" ht="10.5">
      <c r="A1772" s="16">
        <v>1769</v>
      </c>
      <c r="C1772" s="6" t="s">
        <v>116</v>
      </c>
      <c r="D1772" s="9">
        <v>0</v>
      </c>
      <c r="E1772" s="9">
        <v>0</v>
      </c>
      <c r="F1772" s="9">
        <f t="shared" si="111"/>
        <v>0</v>
      </c>
      <c r="G1772" s="7">
        <f t="shared" si="112"/>
        <v>0</v>
      </c>
      <c r="H1772" s="7">
        <f t="shared" si="113"/>
        <v>0</v>
      </c>
      <c r="I1772" s="7">
        <f t="shared" si="114"/>
        <v>0</v>
      </c>
    </row>
    <row r="1773" spans="1:9" ht="10.5">
      <c r="A1773" s="16">
        <v>1770</v>
      </c>
      <c r="C1773" s="6" t="s">
        <v>10</v>
      </c>
      <c r="D1773" s="9">
        <v>3</v>
      </c>
      <c r="E1773" s="9">
        <v>0</v>
      </c>
      <c r="F1773" s="9">
        <f t="shared" si="111"/>
        <v>3</v>
      </c>
      <c r="G1773" s="7">
        <f t="shared" si="112"/>
        <v>100</v>
      </c>
      <c r="H1773" s="7">
        <f t="shared" si="113"/>
        <v>0</v>
      </c>
      <c r="I1773" s="7">
        <f t="shared" si="114"/>
        <v>100</v>
      </c>
    </row>
    <row r="1774" spans="1:9" ht="10.5">
      <c r="A1774" s="16">
        <v>1771</v>
      </c>
      <c r="C1774" s="6" t="s">
        <v>109</v>
      </c>
      <c r="D1774" s="9">
        <v>29</v>
      </c>
      <c r="E1774" s="9">
        <v>0</v>
      </c>
      <c r="F1774" s="9">
        <f t="shared" si="111"/>
        <v>29</v>
      </c>
      <c r="G1774" s="7">
        <f t="shared" si="112"/>
        <v>100</v>
      </c>
      <c r="H1774" s="7">
        <f t="shared" si="113"/>
        <v>0</v>
      </c>
      <c r="I1774" s="7">
        <f t="shared" si="114"/>
        <v>100</v>
      </c>
    </row>
    <row r="1775" spans="1:9" ht="10.5">
      <c r="A1775" s="16">
        <v>1772</v>
      </c>
      <c r="C1775" s="6" t="s">
        <v>11</v>
      </c>
      <c r="D1775" s="9">
        <v>13</v>
      </c>
      <c r="E1775" s="9">
        <v>0</v>
      </c>
      <c r="F1775" s="9">
        <f t="shared" si="111"/>
        <v>13</v>
      </c>
      <c r="G1775" s="7">
        <f t="shared" si="112"/>
        <v>100</v>
      </c>
      <c r="H1775" s="7">
        <f t="shared" si="113"/>
        <v>0</v>
      </c>
      <c r="I1775" s="7">
        <f t="shared" si="114"/>
        <v>100</v>
      </c>
    </row>
    <row r="1776" spans="1:9" ht="10.5">
      <c r="A1776" s="16">
        <v>1773</v>
      </c>
      <c r="C1776" s="6" t="s">
        <v>12</v>
      </c>
      <c r="D1776" s="9">
        <v>26</v>
      </c>
      <c r="E1776" s="9">
        <v>6</v>
      </c>
      <c r="F1776" s="9">
        <f t="shared" si="111"/>
        <v>32</v>
      </c>
      <c r="G1776" s="7">
        <f t="shared" si="112"/>
        <v>81.25</v>
      </c>
      <c r="H1776" s="7">
        <f t="shared" si="113"/>
        <v>18.75</v>
      </c>
      <c r="I1776" s="7">
        <f t="shared" si="114"/>
        <v>100</v>
      </c>
    </row>
    <row r="1777" spans="1:9" ht="10.5">
      <c r="A1777" s="16">
        <v>1774</v>
      </c>
      <c r="C1777" s="6" t="s">
        <v>110</v>
      </c>
      <c r="D1777" s="9">
        <v>36</v>
      </c>
      <c r="E1777" s="9">
        <v>7</v>
      </c>
      <c r="F1777" s="9">
        <f t="shared" si="111"/>
        <v>43</v>
      </c>
      <c r="G1777" s="7">
        <f t="shared" si="112"/>
        <v>83.72093023255815</v>
      </c>
      <c r="H1777" s="7">
        <f t="shared" si="113"/>
        <v>16.27906976744186</v>
      </c>
      <c r="I1777" s="7">
        <f t="shared" si="114"/>
        <v>100</v>
      </c>
    </row>
    <row r="1778" spans="1:9" ht="10.5">
      <c r="A1778" s="16">
        <v>1775</v>
      </c>
      <c r="C1778" s="6" t="s">
        <v>13</v>
      </c>
      <c r="D1778" s="9">
        <v>47</v>
      </c>
      <c r="E1778" s="9">
        <v>7</v>
      </c>
      <c r="F1778" s="9">
        <f t="shared" si="111"/>
        <v>54</v>
      </c>
      <c r="G1778" s="7">
        <f t="shared" si="112"/>
        <v>87.03703703703704</v>
      </c>
      <c r="H1778" s="7">
        <f t="shared" si="113"/>
        <v>12.962962962962962</v>
      </c>
      <c r="I1778" s="7">
        <f t="shared" si="114"/>
        <v>100</v>
      </c>
    </row>
    <row r="1779" spans="1:9" ht="10.5">
      <c r="A1779" s="16">
        <v>1776</v>
      </c>
      <c r="C1779" s="6" t="s">
        <v>117</v>
      </c>
      <c r="D1779" s="9">
        <v>15</v>
      </c>
      <c r="E1779" s="9">
        <v>3</v>
      </c>
      <c r="F1779" s="9">
        <f t="shared" si="111"/>
        <v>18</v>
      </c>
      <c r="G1779" s="7">
        <f t="shared" si="112"/>
        <v>83.33333333333334</v>
      </c>
      <c r="H1779" s="7">
        <f t="shared" si="113"/>
        <v>16.666666666666664</v>
      </c>
      <c r="I1779" s="7">
        <f t="shared" si="114"/>
        <v>100</v>
      </c>
    </row>
    <row r="1780" spans="1:9" ht="10.5">
      <c r="A1780" s="16">
        <v>1777</v>
      </c>
      <c r="C1780" s="6" t="s">
        <v>118</v>
      </c>
      <c r="D1780" s="9">
        <v>47</v>
      </c>
      <c r="E1780" s="9">
        <v>0</v>
      </c>
      <c r="F1780" s="9">
        <f t="shared" si="111"/>
        <v>47</v>
      </c>
      <c r="G1780" s="7">
        <f t="shared" si="112"/>
        <v>100</v>
      </c>
      <c r="H1780" s="7">
        <f t="shared" si="113"/>
        <v>0</v>
      </c>
      <c r="I1780" s="7">
        <f t="shared" si="114"/>
        <v>100</v>
      </c>
    </row>
    <row r="1781" spans="1:9" ht="10.5">
      <c r="A1781" s="16">
        <v>1778</v>
      </c>
      <c r="C1781" s="6" t="s">
        <v>14</v>
      </c>
      <c r="D1781" s="9">
        <v>60</v>
      </c>
      <c r="E1781" s="9">
        <v>14</v>
      </c>
      <c r="F1781" s="9">
        <f t="shared" si="111"/>
        <v>74</v>
      </c>
      <c r="G1781" s="7">
        <f t="shared" si="112"/>
        <v>81.08108108108108</v>
      </c>
      <c r="H1781" s="7">
        <f t="shared" si="113"/>
        <v>18.91891891891892</v>
      </c>
      <c r="I1781" s="7">
        <f t="shared" si="114"/>
        <v>100</v>
      </c>
    </row>
    <row r="1782" spans="1:9" ht="10.5">
      <c r="A1782" s="16">
        <v>1779</v>
      </c>
      <c r="C1782" s="6" t="s">
        <v>119</v>
      </c>
      <c r="D1782" s="9">
        <v>0</v>
      </c>
      <c r="E1782" s="9">
        <v>0</v>
      </c>
      <c r="F1782" s="9">
        <f t="shared" si="111"/>
        <v>0</v>
      </c>
      <c r="G1782" s="7">
        <f t="shared" si="112"/>
        <v>0</v>
      </c>
      <c r="H1782" s="7">
        <f t="shared" si="113"/>
        <v>0</v>
      </c>
      <c r="I1782" s="7">
        <f t="shared" si="114"/>
        <v>0</v>
      </c>
    </row>
    <row r="1783" spans="1:9" ht="10.5">
      <c r="A1783" s="16">
        <v>1780</v>
      </c>
      <c r="C1783" s="6" t="s">
        <v>15</v>
      </c>
      <c r="D1783" s="9">
        <v>0</v>
      </c>
      <c r="E1783" s="9">
        <v>0</v>
      </c>
      <c r="F1783" s="9">
        <f t="shared" si="111"/>
        <v>0</v>
      </c>
      <c r="G1783" s="7">
        <f t="shared" si="112"/>
        <v>0</v>
      </c>
      <c r="H1783" s="7">
        <f t="shared" si="113"/>
        <v>0</v>
      </c>
      <c r="I1783" s="7">
        <f t="shared" si="114"/>
        <v>0</v>
      </c>
    </row>
    <row r="1784" spans="1:9" ht="10.5">
      <c r="A1784" s="16">
        <v>1781</v>
      </c>
      <c r="C1784" s="6" t="s">
        <v>16</v>
      </c>
      <c r="D1784" s="9">
        <v>25</v>
      </c>
      <c r="E1784" s="9">
        <v>0</v>
      </c>
      <c r="F1784" s="9">
        <f t="shared" si="111"/>
        <v>25</v>
      </c>
      <c r="G1784" s="7">
        <f t="shared" si="112"/>
        <v>100</v>
      </c>
      <c r="H1784" s="7">
        <f t="shared" si="113"/>
        <v>0</v>
      </c>
      <c r="I1784" s="7">
        <f t="shared" si="114"/>
        <v>100</v>
      </c>
    </row>
    <row r="1785" spans="1:9" ht="10.5">
      <c r="A1785" s="16">
        <v>1782</v>
      </c>
      <c r="C1785" s="6" t="s">
        <v>17</v>
      </c>
      <c r="D1785" s="9">
        <v>0</v>
      </c>
      <c r="E1785" s="9">
        <v>0</v>
      </c>
      <c r="F1785" s="9">
        <f t="shared" si="111"/>
        <v>0</v>
      </c>
      <c r="G1785" s="7">
        <f t="shared" si="112"/>
        <v>0</v>
      </c>
      <c r="H1785" s="7">
        <f t="shared" si="113"/>
        <v>0</v>
      </c>
      <c r="I1785" s="7">
        <f t="shared" si="114"/>
        <v>0</v>
      </c>
    </row>
    <row r="1786" spans="1:9" ht="10.5">
      <c r="A1786" s="16">
        <v>1783</v>
      </c>
      <c r="B1786" s="2" t="s">
        <v>56</v>
      </c>
      <c r="C1786" s="6" t="s">
        <v>3</v>
      </c>
      <c r="D1786" s="9">
        <v>9579</v>
      </c>
      <c r="E1786" s="9">
        <v>2615</v>
      </c>
      <c r="F1786" s="9">
        <f t="shared" si="111"/>
        <v>12194</v>
      </c>
      <c r="G1786" s="7">
        <f t="shared" si="112"/>
        <v>78.55502706248974</v>
      </c>
      <c r="H1786" s="7">
        <f t="shared" si="113"/>
        <v>21.44497293751025</v>
      </c>
      <c r="I1786" s="7">
        <f t="shared" si="114"/>
        <v>100</v>
      </c>
    </row>
    <row r="1787" spans="1:9" ht="10.5">
      <c r="A1787" s="16">
        <v>1784</v>
      </c>
      <c r="C1787" s="6" t="s">
        <v>4</v>
      </c>
      <c r="D1787" s="9">
        <v>77</v>
      </c>
      <c r="E1787" s="9">
        <v>26</v>
      </c>
      <c r="F1787" s="9">
        <f t="shared" si="111"/>
        <v>103</v>
      </c>
      <c r="G1787" s="7">
        <f t="shared" si="112"/>
        <v>74.75728155339806</v>
      </c>
      <c r="H1787" s="7">
        <f t="shared" si="113"/>
        <v>25.24271844660194</v>
      </c>
      <c r="I1787" s="7">
        <f t="shared" si="114"/>
        <v>100</v>
      </c>
    </row>
    <row r="1788" spans="1:9" ht="10.5">
      <c r="A1788" s="16">
        <v>1785</v>
      </c>
      <c r="C1788" s="6" t="s">
        <v>111</v>
      </c>
      <c r="D1788" s="9">
        <v>9</v>
      </c>
      <c r="E1788" s="9">
        <v>0</v>
      </c>
      <c r="F1788" s="9">
        <f t="shared" si="111"/>
        <v>9</v>
      </c>
      <c r="G1788" s="7">
        <f t="shared" si="112"/>
        <v>100</v>
      </c>
      <c r="H1788" s="7">
        <f t="shared" si="113"/>
        <v>0</v>
      </c>
      <c r="I1788" s="7">
        <f t="shared" si="114"/>
        <v>100</v>
      </c>
    </row>
    <row r="1789" spans="1:9" ht="10.5">
      <c r="A1789" s="16">
        <v>1786</v>
      </c>
      <c r="C1789" s="6" t="s">
        <v>5</v>
      </c>
      <c r="D1789" s="9">
        <v>178</v>
      </c>
      <c r="E1789" s="9">
        <v>17</v>
      </c>
      <c r="F1789" s="9">
        <f t="shared" si="111"/>
        <v>195</v>
      </c>
      <c r="G1789" s="7">
        <f t="shared" si="112"/>
        <v>91.28205128205128</v>
      </c>
      <c r="H1789" s="7">
        <f t="shared" si="113"/>
        <v>8.717948717948717</v>
      </c>
      <c r="I1789" s="7">
        <f t="shared" si="114"/>
        <v>100</v>
      </c>
    </row>
    <row r="1790" spans="1:9" ht="10.5">
      <c r="A1790" s="16">
        <v>1787</v>
      </c>
      <c r="C1790" s="6" t="s">
        <v>112</v>
      </c>
      <c r="D1790" s="9">
        <v>3</v>
      </c>
      <c r="E1790" s="9">
        <v>0</v>
      </c>
      <c r="F1790" s="9">
        <f t="shared" si="111"/>
        <v>3</v>
      </c>
      <c r="G1790" s="7">
        <f t="shared" si="112"/>
        <v>100</v>
      </c>
      <c r="H1790" s="7">
        <f t="shared" si="113"/>
        <v>0</v>
      </c>
      <c r="I1790" s="7">
        <f t="shared" si="114"/>
        <v>100</v>
      </c>
    </row>
    <row r="1791" spans="1:9" ht="10.5">
      <c r="A1791" s="16">
        <v>1788</v>
      </c>
      <c r="C1791" s="6" t="s">
        <v>113</v>
      </c>
      <c r="D1791" s="9">
        <v>0</v>
      </c>
      <c r="E1791" s="9">
        <v>0</v>
      </c>
      <c r="F1791" s="9">
        <f t="shared" si="111"/>
        <v>0</v>
      </c>
      <c r="G1791" s="7">
        <f t="shared" si="112"/>
        <v>0</v>
      </c>
      <c r="H1791" s="7">
        <f t="shared" si="113"/>
        <v>0</v>
      </c>
      <c r="I1791" s="7">
        <f t="shared" si="114"/>
        <v>0</v>
      </c>
    </row>
    <row r="1792" spans="1:9" ht="10.5">
      <c r="A1792" s="16">
        <v>1789</v>
      </c>
      <c r="C1792" s="6" t="s">
        <v>114</v>
      </c>
      <c r="D1792" s="9">
        <v>19</v>
      </c>
      <c r="E1792" s="9">
        <v>4</v>
      </c>
      <c r="F1792" s="9">
        <f t="shared" si="111"/>
        <v>23</v>
      </c>
      <c r="G1792" s="7">
        <f t="shared" si="112"/>
        <v>82.6086956521739</v>
      </c>
      <c r="H1792" s="7">
        <f t="shared" si="113"/>
        <v>17.391304347826086</v>
      </c>
      <c r="I1792" s="7">
        <f t="shared" si="114"/>
        <v>100</v>
      </c>
    </row>
    <row r="1793" spans="1:9" ht="10.5">
      <c r="A1793" s="16">
        <v>1790</v>
      </c>
      <c r="C1793" s="6" t="s">
        <v>108</v>
      </c>
      <c r="D1793" s="9">
        <v>0</v>
      </c>
      <c r="E1793" s="9">
        <v>0</v>
      </c>
      <c r="F1793" s="9">
        <f t="shared" si="111"/>
        <v>0</v>
      </c>
      <c r="G1793" s="7">
        <f t="shared" si="112"/>
        <v>0</v>
      </c>
      <c r="H1793" s="7">
        <f t="shared" si="113"/>
        <v>0</v>
      </c>
      <c r="I1793" s="7">
        <f t="shared" si="114"/>
        <v>0</v>
      </c>
    </row>
    <row r="1794" spans="1:9" ht="10.5">
      <c r="A1794" s="16">
        <v>1791</v>
      </c>
      <c r="C1794" s="6" t="s">
        <v>6</v>
      </c>
      <c r="D1794" s="9">
        <v>7</v>
      </c>
      <c r="E1794" s="9">
        <v>0</v>
      </c>
      <c r="F1794" s="9">
        <f t="shared" si="111"/>
        <v>7</v>
      </c>
      <c r="G1794" s="7">
        <f t="shared" si="112"/>
        <v>100</v>
      </c>
      <c r="H1794" s="7">
        <f t="shared" si="113"/>
        <v>0</v>
      </c>
      <c r="I1794" s="7">
        <f t="shared" si="114"/>
        <v>100</v>
      </c>
    </row>
    <row r="1795" spans="1:9" ht="10.5">
      <c r="A1795" s="16">
        <v>1792</v>
      </c>
      <c r="C1795" s="6" t="s">
        <v>7</v>
      </c>
      <c r="D1795" s="9">
        <v>3</v>
      </c>
      <c r="E1795" s="9">
        <v>0</v>
      </c>
      <c r="F1795" s="9">
        <f t="shared" si="111"/>
        <v>3</v>
      </c>
      <c r="G1795" s="7">
        <f t="shared" si="112"/>
        <v>100</v>
      </c>
      <c r="H1795" s="7">
        <f t="shared" si="113"/>
        <v>0</v>
      </c>
      <c r="I1795" s="7">
        <f t="shared" si="114"/>
        <v>100</v>
      </c>
    </row>
    <row r="1796" spans="1:9" ht="10.5">
      <c r="A1796" s="16">
        <v>1793</v>
      </c>
      <c r="C1796" s="6" t="s">
        <v>8</v>
      </c>
      <c r="D1796" s="9">
        <v>3</v>
      </c>
      <c r="E1796" s="9">
        <v>0</v>
      </c>
      <c r="F1796" s="9">
        <f t="shared" si="111"/>
        <v>3</v>
      </c>
      <c r="G1796" s="7">
        <f t="shared" si="112"/>
        <v>100</v>
      </c>
      <c r="H1796" s="7">
        <f t="shared" si="113"/>
        <v>0</v>
      </c>
      <c r="I1796" s="7">
        <f t="shared" si="114"/>
        <v>100</v>
      </c>
    </row>
    <row r="1797" spans="1:9" ht="10.5">
      <c r="A1797" s="16">
        <v>1794</v>
      </c>
      <c r="C1797" s="6" t="s">
        <v>115</v>
      </c>
      <c r="D1797" s="9">
        <v>4</v>
      </c>
      <c r="E1797" s="9">
        <v>0</v>
      </c>
      <c r="F1797" s="9">
        <f aca="true" t="shared" si="115" ref="F1797:F1860">SUM(D1797:E1797)</f>
        <v>4</v>
      </c>
      <c r="G1797" s="7">
        <f t="shared" si="112"/>
        <v>100</v>
      </c>
      <c r="H1797" s="7">
        <f t="shared" si="113"/>
        <v>0</v>
      </c>
      <c r="I1797" s="7">
        <f t="shared" si="114"/>
        <v>100</v>
      </c>
    </row>
    <row r="1798" spans="1:9" ht="10.5">
      <c r="A1798" s="16">
        <v>1795</v>
      </c>
      <c r="C1798" s="6" t="s">
        <v>9</v>
      </c>
      <c r="D1798" s="9">
        <v>0</v>
      </c>
      <c r="E1798" s="9">
        <v>0</v>
      </c>
      <c r="F1798" s="9">
        <f t="shared" si="115"/>
        <v>0</v>
      </c>
      <c r="G1798" s="7">
        <f t="shared" si="112"/>
        <v>0</v>
      </c>
      <c r="H1798" s="7">
        <f t="shared" si="113"/>
        <v>0</v>
      </c>
      <c r="I1798" s="7">
        <f t="shared" si="114"/>
        <v>0</v>
      </c>
    </row>
    <row r="1799" spans="1:9" ht="10.5">
      <c r="A1799" s="16">
        <v>1796</v>
      </c>
      <c r="C1799" s="6" t="s">
        <v>116</v>
      </c>
      <c r="D1799" s="9">
        <v>23</v>
      </c>
      <c r="E1799" s="9">
        <v>0</v>
      </c>
      <c r="F1799" s="9">
        <f t="shared" si="115"/>
        <v>23</v>
      </c>
      <c r="G1799" s="7">
        <f t="shared" si="112"/>
        <v>100</v>
      </c>
      <c r="H1799" s="7">
        <f t="shared" si="113"/>
        <v>0</v>
      </c>
      <c r="I1799" s="7">
        <f t="shared" si="114"/>
        <v>100</v>
      </c>
    </row>
    <row r="1800" spans="1:9" ht="10.5">
      <c r="A1800" s="16">
        <v>1797</v>
      </c>
      <c r="C1800" s="6" t="s">
        <v>10</v>
      </c>
      <c r="D1800" s="9">
        <v>59</v>
      </c>
      <c r="E1800" s="9">
        <v>0</v>
      </c>
      <c r="F1800" s="9">
        <f t="shared" si="115"/>
        <v>59</v>
      </c>
      <c r="G1800" s="7">
        <f t="shared" si="112"/>
        <v>100</v>
      </c>
      <c r="H1800" s="7">
        <f t="shared" si="113"/>
        <v>0</v>
      </c>
      <c r="I1800" s="7">
        <f t="shared" si="114"/>
        <v>100</v>
      </c>
    </row>
    <row r="1801" spans="1:9" ht="10.5">
      <c r="A1801" s="16">
        <v>1798</v>
      </c>
      <c r="C1801" s="6" t="s">
        <v>109</v>
      </c>
      <c r="D1801" s="9">
        <v>114</v>
      </c>
      <c r="E1801" s="9">
        <v>3</v>
      </c>
      <c r="F1801" s="9">
        <f t="shared" si="115"/>
        <v>117</v>
      </c>
      <c r="G1801" s="7">
        <f t="shared" si="112"/>
        <v>97.43589743589743</v>
      </c>
      <c r="H1801" s="7">
        <f t="shared" si="113"/>
        <v>2.564102564102564</v>
      </c>
      <c r="I1801" s="7">
        <f t="shared" si="114"/>
        <v>100</v>
      </c>
    </row>
    <row r="1802" spans="1:9" ht="10.5">
      <c r="A1802" s="16">
        <v>1799</v>
      </c>
      <c r="C1802" s="6" t="s">
        <v>11</v>
      </c>
      <c r="D1802" s="9">
        <v>291</v>
      </c>
      <c r="E1802" s="9">
        <v>17</v>
      </c>
      <c r="F1802" s="9">
        <f t="shared" si="115"/>
        <v>308</v>
      </c>
      <c r="G1802" s="7">
        <f t="shared" si="112"/>
        <v>94.48051948051948</v>
      </c>
      <c r="H1802" s="7">
        <f t="shared" si="113"/>
        <v>5.51948051948052</v>
      </c>
      <c r="I1802" s="7">
        <f t="shared" si="114"/>
        <v>100</v>
      </c>
    </row>
    <row r="1803" spans="1:9" ht="10.5">
      <c r="A1803" s="16">
        <v>1800</v>
      </c>
      <c r="C1803" s="6" t="s">
        <v>12</v>
      </c>
      <c r="D1803" s="9">
        <v>74</v>
      </c>
      <c r="E1803" s="9">
        <v>4</v>
      </c>
      <c r="F1803" s="9">
        <f t="shared" si="115"/>
        <v>78</v>
      </c>
      <c r="G1803" s="7">
        <f t="shared" si="112"/>
        <v>94.87179487179486</v>
      </c>
      <c r="H1803" s="7">
        <f t="shared" si="113"/>
        <v>5.128205128205128</v>
      </c>
      <c r="I1803" s="7">
        <f t="shared" si="114"/>
        <v>100</v>
      </c>
    </row>
    <row r="1804" spans="1:9" ht="10.5">
      <c r="A1804" s="16">
        <v>1801</v>
      </c>
      <c r="C1804" s="6" t="s">
        <v>110</v>
      </c>
      <c r="D1804" s="9">
        <v>687</v>
      </c>
      <c r="E1804" s="9">
        <v>16</v>
      </c>
      <c r="F1804" s="9">
        <f t="shared" si="115"/>
        <v>703</v>
      </c>
      <c r="G1804" s="7">
        <f t="shared" si="112"/>
        <v>97.724039829303</v>
      </c>
      <c r="H1804" s="7">
        <f t="shared" si="113"/>
        <v>2.275960170697013</v>
      </c>
      <c r="I1804" s="7">
        <f t="shared" si="114"/>
        <v>100</v>
      </c>
    </row>
    <row r="1805" spans="1:9" ht="10.5">
      <c r="A1805" s="16">
        <v>1802</v>
      </c>
      <c r="C1805" s="6" t="s">
        <v>13</v>
      </c>
      <c r="D1805" s="9">
        <v>162</v>
      </c>
      <c r="E1805" s="9">
        <v>3</v>
      </c>
      <c r="F1805" s="9">
        <f t="shared" si="115"/>
        <v>165</v>
      </c>
      <c r="G1805" s="7">
        <f t="shared" si="112"/>
        <v>98.18181818181819</v>
      </c>
      <c r="H1805" s="7">
        <f t="shared" si="113"/>
        <v>1.8181818181818181</v>
      </c>
      <c r="I1805" s="7">
        <f t="shared" si="114"/>
        <v>100</v>
      </c>
    </row>
    <row r="1806" spans="1:9" ht="10.5">
      <c r="A1806" s="16">
        <v>1803</v>
      </c>
      <c r="C1806" s="6" t="s">
        <v>117</v>
      </c>
      <c r="D1806" s="9">
        <v>6</v>
      </c>
      <c r="E1806" s="9">
        <v>4</v>
      </c>
      <c r="F1806" s="9">
        <f t="shared" si="115"/>
        <v>10</v>
      </c>
      <c r="G1806" s="7">
        <f t="shared" si="112"/>
        <v>60</v>
      </c>
      <c r="H1806" s="7">
        <f t="shared" si="113"/>
        <v>40</v>
      </c>
      <c r="I1806" s="7">
        <f t="shared" si="114"/>
        <v>100</v>
      </c>
    </row>
    <row r="1807" spans="1:9" ht="10.5">
      <c r="A1807" s="16">
        <v>1804</v>
      </c>
      <c r="C1807" s="6" t="s">
        <v>118</v>
      </c>
      <c r="D1807" s="9">
        <v>104</v>
      </c>
      <c r="E1807" s="9">
        <v>8</v>
      </c>
      <c r="F1807" s="9">
        <f t="shared" si="115"/>
        <v>112</v>
      </c>
      <c r="G1807" s="7">
        <f t="shared" si="112"/>
        <v>92.85714285714286</v>
      </c>
      <c r="H1807" s="7">
        <f t="shared" si="113"/>
        <v>7.142857142857142</v>
      </c>
      <c r="I1807" s="7">
        <f t="shared" si="114"/>
        <v>100</v>
      </c>
    </row>
    <row r="1808" spans="1:9" ht="10.5">
      <c r="A1808" s="16">
        <v>1805</v>
      </c>
      <c r="C1808" s="6" t="s">
        <v>14</v>
      </c>
      <c r="D1808" s="9">
        <v>210</v>
      </c>
      <c r="E1808" s="9">
        <v>11</v>
      </c>
      <c r="F1808" s="9">
        <f t="shared" si="115"/>
        <v>221</v>
      </c>
      <c r="G1808" s="7">
        <f t="shared" si="112"/>
        <v>95.02262443438913</v>
      </c>
      <c r="H1808" s="7">
        <f t="shared" si="113"/>
        <v>4.97737556561086</v>
      </c>
      <c r="I1808" s="7">
        <f t="shared" si="114"/>
        <v>100</v>
      </c>
    </row>
    <row r="1809" spans="1:9" ht="10.5">
      <c r="A1809" s="16">
        <v>1806</v>
      </c>
      <c r="C1809" s="6" t="s">
        <v>119</v>
      </c>
      <c r="D1809" s="9">
        <v>27</v>
      </c>
      <c r="E1809" s="9">
        <v>0</v>
      </c>
      <c r="F1809" s="9">
        <f t="shared" si="115"/>
        <v>27</v>
      </c>
      <c r="G1809" s="7">
        <f t="shared" si="112"/>
        <v>100</v>
      </c>
      <c r="H1809" s="7">
        <f t="shared" si="113"/>
        <v>0</v>
      </c>
      <c r="I1809" s="7">
        <f t="shared" si="114"/>
        <v>100</v>
      </c>
    </row>
    <row r="1810" spans="1:9" ht="10.5">
      <c r="A1810" s="16">
        <v>1807</v>
      </c>
      <c r="C1810" s="6" t="s">
        <v>15</v>
      </c>
      <c r="D1810" s="9">
        <v>27</v>
      </c>
      <c r="E1810" s="9">
        <v>8</v>
      </c>
      <c r="F1810" s="9">
        <f t="shared" si="115"/>
        <v>35</v>
      </c>
      <c r="G1810" s="7">
        <f t="shared" si="112"/>
        <v>77.14285714285715</v>
      </c>
      <c r="H1810" s="7">
        <f t="shared" si="113"/>
        <v>22.857142857142858</v>
      </c>
      <c r="I1810" s="7">
        <f t="shared" si="114"/>
        <v>100</v>
      </c>
    </row>
    <row r="1811" spans="1:9" ht="10.5">
      <c r="A1811" s="16">
        <v>1808</v>
      </c>
      <c r="C1811" s="6" t="s">
        <v>16</v>
      </c>
      <c r="D1811" s="9">
        <v>29</v>
      </c>
      <c r="E1811" s="9">
        <v>0</v>
      </c>
      <c r="F1811" s="9">
        <f t="shared" si="115"/>
        <v>29</v>
      </c>
      <c r="G1811" s="7">
        <f t="shared" si="112"/>
        <v>100</v>
      </c>
      <c r="H1811" s="7">
        <f t="shared" si="113"/>
        <v>0</v>
      </c>
      <c r="I1811" s="7">
        <f t="shared" si="114"/>
        <v>100</v>
      </c>
    </row>
    <row r="1812" spans="1:9" ht="10.5">
      <c r="A1812" s="16">
        <v>1809</v>
      </c>
      <c r="C1812" s="6" t="s">
        <v>17</v>
      </c>
      <c r="D1812" s="9">
        <v>78</v>
      </c>
      <c r="E1812" s="9">
        <v>0</v>
      </c>
      <c r="F1812" s="9">
        <f t="shared" si="115"/>
        <v>78</v>
      </c>
      <c r="G1812" s="7">
        <f t="shared" si="112"/>
        <v>100</v>
      </c>
      <c r="H1812" s="7">
        <f t="shared" si="113"/>
        <v>0</v>
      </c>
      <c r="I1812" s="7">
        <f t="shared" si="114"/>
        <v>100</v>
      </c>
    </row>
    <row r="1813" spans="1:9" ht="10.5">
      <c r="A1813" s="16">
        <v>1810</v>
      </c>
      <c r="B1813" s="2" t="s">
        <v>93</v>
      </c>
      <c r="C1813" s="6" t="s">
        <v>3</v>
      </c>
      <c r="D1813" s="9">
        <v>2871</v>
      </c>
      <c r="E1813" s="9">
        <v>1292</v>
      </c>
      <c r="F1813" s="9">
        <f t="shared" si="115"/>
        <v>4163</v>
      </c>
      <c r="G1813" s="7">
        <f t="shared" si="112"/>
        <v>68.9646889262551</v>
      </c>
      <c r="H1813" s="7">
        <f t="shared" si="113"/>
        <v>31.035311073744897</v>
      </c>
      <c r="I1813" s="7">
        <f t="shared" si="114"/>
        <v>100</v>
      </c>
    </row>
    <row r="1814" spans="1:9" ht="10.5">
      <c r="A1814" s="16">
        <v>1811</v>
      </c>
      <c r="C1814" s="6" t="s">
        <v>4</v>
      </c>
      <c r="D1814" s="9">
        <v>37</v>
      </c>
      <c r="E1814" s="9">
        <v>13</v>
      </c>
      <c r="F1814" s="9">
        <f t="shared" si="115"/>
        <v>50</v>
      </c>
      <c r="G1814" s="7">
        <f t="shared" si="112"/>
        <v>74</v>
      </c>
      <c r="H1814" s="7">
        <f t="shared" si="113"/>
        <v>26</v>
      </c>
      <c r="I1814" s="7">
        <f t="shared" si="114"/>
        <v>100</v>
      </c>
    </row>
    <row r="1815" spans="1:9" ht="10.5">
      <c r="A1815" s="16">
        <v>1812</v>
      </c>
      <c r="C1815" s="6" t="s">
        <v>111</v>
      </c>
      <c r="D1815" s="9">
        <v>0</v>
      </c>
      <c r="E1815" s="9">
        <v>3</v>
      </c>
      <c r="F1815" s="9">
        <f t="shared" si="115"/>
        <v>3</v>
      </c>
      <c r="G1815" s="7">
        <f aca="true" t="shared" si="116" ref="G1815:G1878">IF($F1815&gt;0,D1815/$F1815*100,0)</f>
        <v>0</v>
      </c>
      <c r="H1815" s="7">
        <f aca="true" t="shared" si="117" ref="H1815:H1878">IF($F1815&gt;0,E1815/$F1815*100,0)</f>
        <v>100</v>
      </c>
      <c r="I1815" s="7">
        <f aca="true" t="shared" si="118" ref="I1815:I1878">IF($F1815&gt;0,F1815/$F1815*100,0)</f>
        <v>100</v>
      </c>
    </row>
    <row r="1816" spans="1:9" ht="10.5">
      <c r="A1816" s="16">
        <v>1813</v>
      </c>
      <c r="C1816" s="6" t="s">
        <v>5</v>
      </c>
      <c r="D1816" s="9">
        <v>4</v>
      </c>
      <c r="E1816" s="9">
        <v>7</v>
      </c>
      <c r="F1816" s="9">
        <f t="shared" si="115"/>
        <v>11</v>
      </c>
      <c r="G1816" s="7">
        <f t="shared" si="116"/>
        <v>36.36363636363637</v>
      </c>
      <c r="H1816" s="7">
        <f t="shared" si="117"/>
        <v>63.63636363636363</v>
      </c>
      <c r="I1816" s="7">
        <f t="shared" si="118"/>
        <v>100</v>
      </c>
    </row>
    <row r="1817" spans="1:9" ht="10.5">
      <c r="A1817" s="16">
        <v>1814</v>
      </c>
      <c r="C1817" s="6" t="s">
        <v>112</v>
      </c>
      <c r="D1817" s="9">
        <v>0</v>
      </c>
      <c r="E1817" s="9">
        <v>3</v>
      </c>
      <c r="F1817" s="9">
        <f t="shared" si="115"/>
        <v>3</v>
      </c>
      <c r="G1817" s="7">
        <f t="shared" si="116"/>
        <v>0</v>
      </c>
      <c r="H1817" s="7">
        <f t="shared" si="117"/>
        <v>100</v>
      </c>
      <c r="I1817" s="7">
        <f t="shared" si="118"/>
        <v>100</v>
      </c>
    </row>
    <row r="1818" spans="1:9" ht="10.5">
      <c r="A1818" s="16">
        <v>1815</v>
      </c>
      <c r="C1818" s="6" t="s">
        <v>113</v>
      </c>
      <c r="D1818" s="9">
        <v>0</v>
      </c>
      <c r="E1818" s="9">
        <v>0</v>
      </c>
      <c r="F1818" s="9">
        <f t="shared" si="115"/>
        <v>0</v>
      </c>
      <c r="G1818" s="7">
        <f t="shared" si="116"/>
        <v>0</v>
      </c>
      <c r="H1818" s="7">
        <f t="shared" si="117"/>
        <v>0</v>
      </c>
      <c r="I1818" s="7">
        <f t="shared" si="118"/>
        <v>0</v>
      </c>
    </row>
    <row r="1819" spans="1:9" ht="10.5">
      <c r="A1819" s="16">
        <v>1816</v>
      </c>
      <c r="C1819" s="6" t="s">
        <v>114</v>
      </c>
      <c r="D1819" s="9">
        <v>0</v>
      </c>
      <c r="E1819" s="9">
        <v>0</v>
      </c>
      <c r="F1819" s="9">
        <f t="shared" si="115"/>
        <v>0</v>
      </c>
      <c r="G1819" s="7">
        <f t="shared" si="116"/>
        <v>0</v>
      </c>
      <c r="H1819" s="7">
        <f t="shared" si="117"/>
        <v>0</v>
      </c>
      <c r="I1819" s="7">
        <f t="shared" si="118"/>
        <v>0</v>
      </c>
    </row>
    <row r="1820" spans="1:9" ht="10.5">
      <c r="A1820" s="16">
        <v>1817</v>
      </c>
      <c r="C1820" s="6" t="s">
        <v>108</v>
      </c>
      <c r="D1820" s="9">
        <v>3</v>
      </c>
      <c r="E1820" s="9">
        <v>0</v>
      </c>
      <c r="F1820" s="9">
        <f t="shared" si="115"/>
        <v>3</v>
      </c>
      <c r="G1820" s="7">
        <f t="shared" si="116"/>
        <v>100</v>
      </c>
      <c r="H1820" s="7">
        <f t="shared" si="117"/>
        <v>0</v>
      </c>
      <c r="I1820" s="7">
        <f t="shared" si="118"/>
        <v>100</v>
      </c>
    </row>
    <row r="1821" spans="1:9" ht="10.5">
      <c r="A1821" s="16">
        <v>1818</v>
      </c>
      <c r="C1821" s="6" t="s">
        <v>6</v>
      </c>
      <c r="D1821" s="9">
        <v>0</v>
      </c>
      <c r="E1821" s="9">
        <v>0</v>
      </c>
      <c r="F1821" s="9">
        <f t="shared" si="115"/>
        <v>0</v>
      </c>
      <c r="G1821" s="7">
        <f t="shared" si="116"/>
        <v>0</v>
      </c>
      <c r="H1821" s="7">
        <f t="shared" si="117"/>
        <v>0</v>
      </c>
      <c r="I1821" s="7">
        <f t="shared" si="118"/>
        <v>0</v>
      </c>
    </row>
    <row r="1822" spans="1:9" ht="10.5">
      <c r="A1822" s="16">
        <v>1819</v>
      </c>
      <c r="C1822" s="6" t="s">
        <v>7</v>
      </c>
      <c r="D1822" s="9">
        <v>0</v>
      </c>
      <c r="E1822" s="9">
        <v>0</v>
      </c>
      <c r="F1822" s="9">
        <f t="shared" si="115"/>
        <v>0</v>
      </c>
      <c r="G1822" s="7">
        <f t="shared" si="116"/>
        <v>0</v>
      </c>
      <c r="H1822" s="7">
        <f t="shared" si="117"/>
        <v>0</v>
      </c>
      <c r="I1822" s="7">
        <f t="shared" si="118"/>
        <v>0</v>
      </c>
    </row>
    <row r="1823" spans="1:9" ht="10.5">
      <c r="A1823" s="16">
        <v>1820</v>
      </c>
      <c r="C1823" s="6" t="s">
        <v>8</v>
      </c>
      <c r="D1823" s="9">
        <v>0</v>
      </c>
      <c r="E1823" s="9">
        <v>0</v>
      </c>
      <c r="F1823" s="9">
        <f t="shared" si="115"/>
        <v>0</v>
      </c>
      <c r="G1823" s="7">
        <f t="shared" si="116"/>
        <v>0</v>
      </c>
      <c r="H1823" s="7">
        <f t="shared" si="117"/>
        <v>0</v>
      </c>
      <c r="I1823" s="7">
        <f t="shared" si="118"/>
        <v>0</v>
      </c>
    </row>
    <row r="1824" spans="1:9" ht="10.5">
      <c r="A1824" s="16">
        <v>1821</v>
      </c>
      <c r="C1824" s="6" t="s">
        <v>115</v>
      </c>
      <c r="D1824" s="9">
        <v>0</v>
      </c>
      <c r="E1824" s="9">
        <v>0</v>
      </c>
      <c r="F1824" s="9">
        <f t="shared" si="115"/>
        <v>0</v>
      </c>
      <c r="G1824" s="7">
        <f t="shared" si="116"/>
        <v>0</v>
      </c>
      <c r="H1824" s="7">
        <f t="shared" si="117"/>
        <v>0</v>
      </c>
      <c r="I1824" s="7">
        <f t="shared" si="118"/>
        <v>0</v>
      </c>
    </row>
    <row r="1825" spans="1:9" ht="10.5">
      <c r="A1825" s="16">
        <v>1822</v>
      </c>
      <c r="C1825" s="6" t="s">
        <v>9</v>
      </c>
      <c r="D1825" s="9">
        <v>0</v>
      </c>
      <c r="E1825" s="9">
        <v>0</v>
      </c>
      <c r="F1825" s="9">
        <f t="shared" si="115"/>
        <v>0</v>
      </c>
      <c r="G1825" s="7">
        <f t="shared" si="116"/>
        <v>0</v>
      </c>
      <c r="H1825" s="7">
        <f t="shared" si="117"/>
        <v>0</v>
      </c>
      <c r="I1825" s="7">
        <f t="shared" si="118"/>
        <v>0</v>
      </c>
    </row>
    <row r="1826" spans="1:9" ht="10.5">
      <c r="A1826" s="16">
        <v>1823</v>
      </c>
      <c r="C1826" s="6" t="s">
        <v>116</v>
      </c>
      <c r="D1826" s="9">
        <v>0</v>
      </c>
      <c r="E1826" s="9">
        <v>0</v>
      </c>
      <c r="F1826" s="9">
        <f t="shared" si="115"/>
        <v>0</v>
      </c>
      <c r="G1826" s="7">
        <f t="shared" si="116"/>
        <v>0</v>
      </c>
      <c r="H1826" s="7">
        <f t="shared" si="117"/>
        <v>0</v>
      </c>
      <c r="I1826" s="7">
        <f t="shared" si="118"/>
        <v>0</v>
      </c>
    </row>
    <row r="1827" spans="1:9" ht="10.5">
      <c r="A1827" s="16">
        <v>1824</v>
      </c>
      <c r="C1827" s="6" t="s">
        <v>10</v>
      </c>
      <c r="D1827" s="9">
        <v>0</v>
      </c>
      <c r="E1827" s="9">
        <v>0</v>
      </c>
      <c r="F1827" s="9">
        <f t="shared" si="115"/>
        <v>0</v>
      </c>
      <c r="G1827" s="7">
        <f t="shared" si="116"/>
        <v>0</v>
      </c>
      <c r="H1827" s="7">
        <f t="shared" si="117"/>
        <v>0</v>
      </c>
      <c r="I1827" s="7">
        <f t="shared" si="118"/>
        <v>0</v>
      </c>
    </row>
    <row r="1828" spans="1:9" ht="10.5">
      <c r="A1828" s="16">
        <v>1825</v>
      </c>
      <c r="C1828" s="6" t="s">
        <v>109</v>
      </c>
      <c r="D1828" s="9">
        <v>0</v>
      </c>
      <c r="E1828" s="9">
        <v>0</v>
      </c>
      <c r="F1828" s="9">
        <f t="shared" si="115"/>
        <v>0</v>
      </c>
      <c r="G1828" s="7">
        <f t="shared" si="116"/>
        <v>0</v>
      </c>
      <c r="H1828" s="7">
        <f t="shared" si="117"/>
        <v>0</v>
      </c>
      <c r="I1828" s="7">
        <f t="shared" si="118"/>
        <v>0</v>
      </c>
    </row>
    <row r="1829" spans="1:9" ht="10.5">
      <c r="A1829" s="16">
        <v>1826</v>
      </c>
      <c r="C1829" s="6" t="s">
        <v>11</v>
      </c>
      <c r="D1829" s="9">
        <v>0</v>
      </c>
      <c r="E1829" s="9">
        <v>0</v>
      </c>
      <c r="F1829" s="9">
        <f t="shared" si="115"/>
        <v>0</v>
      </c>
      <c r="G1829" s="7">
        <f t="shared" si="116"/>
        <v>0</v>
      </c>
      <c r="H1829" s="7">
        <f t="shared" si="117"/>
        <v>0</v>
      </c>
      <c r="I1829" s="7">
        <f t="shared" si="118"/>
        <v>0</v>
      </c>
    </row>
    <row r="1830" spans="1:9" ht="10.5">
      <c r="A1830" s="16">
        <v>1827</v>
      </c>
      <c r="C1830" s="6" t="s">
        <v>12</v>
      </c>
      <c r="D1830" s="9">
        <v>4</v>
      </c>
      <c r="E1830" s="9">
        <v>0</v>
      </c>
      <c r="F1830" s="9">
        <f t="shared" si="115"/>
        <v>4</v>
      </c>
      <c r="G1830" s="7">
        <f t="shared" si="116"/>
        <v>100</v>
      </c>
      <c r="H1830" s="7">
        <f t="shared" si="117"/>
        <v>0</v>
      </c>
      <c r="I1830" s="7">
        <f t="shared" si="118"/>
        <v>100</v>
      </c>
    </row>
    <row r="1831" spans="1:9" ht="10.5">
      <c r="A1831" s="16">
        <v>1828</v>
      </c>
      <c r="C1831" s="6" t="s">
        <v>110</v>
      </c>
      <c r="D1831" s="9">
        <v>5</v>
      </c>
      <c r="E1831" s="9">
        <v>0</v>
      </c>
      <c r="F1831" s="9">
        <f t="shared" si="115"/>
        <v>5</v>
      </c>
      <c r="G1831" s="7">
        <f t="shared" si="116"/>
        <v>100</v>
      </c>
      <c r="H1831" s="7">
        <f t="shared" si="117"/>
        <v>0</v>
      </c>
      <c r="I1831" s="7">
        <f t="shared" si="118"/>
        <v>100</v>
      </c>
    </row>
    <row r="1832" spans="1:9" ht="10.5">
      <c r="A1832" s="16">
        <v>1829</v>
      </c>
      <c r="C1832" s="6" t="s">
        <v>13</v>
      </c>
      <c r="D1832" s="9">
        <v>29</v>
      </c>
      <c r="E1832" s="9">
        <v>5</v>
      </c>
      <c r="F1832" s="9">
        <f t="shared" si="115"/>
        <v>34</v>
      </c>
      <c r="G1832" s="7">
        <f t="shared" si="116"/>
        <v>85.29411764705883</v>
      </c>
      <c r="H1832" s="7">
        <f t="shared" si="117"/>
        <v>14.705882352941178</v>
      </c>
      <c r="I1832" s="7">
        <f t="shared" si="118"/>
        <v>100</v>
      </c>
    </row>
    <row r="1833" spans="1:9" ht="10.5">
      <c r="A1833" s="16">
        <v>1830</v>
      </c>
      <c r="C1833" s="6" t="s">
        <v>117</v>
      </c>
      <c r="D1833" s="9">
        <v>0</v>
      </c>
      <c r="E1833" s="9">
        <v>0</v>
      </c>
      <c r="F1833" s="9">
        <f t="shared" si="115"/>
        <v>0</v>
      </c>
      <c r="G1833" s="7">
        <f t="shared" si="116"/>
        <v>0</v>
      </c>
      <c r="H1833" s="7">
        <f t="shared" si="117"/>
        <v>0</v>
      </c>
      <c r="I1833" s="7">
        <f t="shared" si="118"/>
        <v>0</v>
      </c>
    </row>
    <row r="1834" spans="1:9" ht="10.5">
      <c r="A1834" s="16">
        <v>1831</v>
      </c>
      <c r="C1834" s="6" t="s">
        <v>118</v>
      </c>
      <c r="D1834" s="9">
        <v>5</v>
      </c>
      <c r="E1834" s="9">
        <v>0</v>
      </c>
      <c r="F1834" s="9">
        <f t="shared" si="115"/>
        <v>5</v>
      </c>
      <c r="G1834" s="7">
        <f t="shared" si="116"/>
        <v>100</v>
      </c>
      <c r="H1834" s="7">
        <f t="shared" si="117"/>
        <v>0</v>
      </c>
      <c r="I1834" s="7">
        <f t="shared" si="118"/>
        <v>100</v>
      </c>
    </row>
    <row r="1835" spans="1:9" ht="10.5">
      <c r="A1835" s="16">
        <v>1832</v>
      </c>
      <c r="C1835" s="6" t="s">
        <v>14</v>
      </c>
      <c r="D1835" s="9">
        <v>11</v>
      </c>
      <c r="E1835" s="9">
        <v>3</v>
      </c>
      <c r="F1835" s="9">
        <f t="shared" si="115"/>
        <v>14</v>
      </c>
      <c r="G1835" s="7">
        <f t="shared" si="116"/>
        <v>78.57142857142857</v>
      </c>
      <c r="H1835" s="7">
        <f t="shared" si="117"/>
        <v>21.428571428571427</v>
      </c>
      <c r="I1835" s="7">
        <f t="shared" si="118"/>
        <v>100</v>
      </c>
    </row>
    <row r="1836" spans="1:9" ht="10.5">
      <c r="A1836" s="16">
        <v>1833</v>
      </c>
      <c r="C1836" s="6" t="s">
        <v>119</v>
      </c>
      <c r="D1836" s="9">
        <v>0</v>
      </c>
      <c r="E1836" s="9">
        <v>0</v>
      </c>
      <c r="F1836" s="9">
        <f t="shared" si="115"/>
        <v>0</v>
      </c>
      <c r="G1836" s="7">
        <f t="shared" si="116"/>
        <v>0</v>
      </c>
      <c r="H1836" s="7">
        <f t="shared" si="117"/>
        <v>0</v>
      </c>
      <c r="I1836" s="7">
        <f t="shared" si="118"/>
        <v>0</v>
      </c>
    </row>
    <row r="1837" spans="1:9" ht="10.5">
      <c r="A1837" s="16">
        <v>1834</v>
      </c>
      <c r="C1837" s="6" t="s">
        <v>15</v>
      </c>
      <c r="D1837" s="9">
        <v>0</v>
      </c>
      <c r="E1837" s="9">
        <v>0</v>
      </c>
      <c r="F1837" s="9">
        <f t="shared" si="115"/>
        <v>0</v>
      </c>
      <c r="G1837" s="7">
        <f t="shared" si="116"/>
        <v>0</v>
      </c>
      <c r="H1837" s="7">
        <f t="shared" si="117"/>
        <v>0</v>
      </c>
      <c r="I1837" s="7">
        <f t="shared" si="118"/>
        <v>0</v>
      </c>
    </row>
    <row r="1838" spans="1:9" ht="10.5">
      <c r="A1838" s="16">
        <v>1835</v>
      </c>
      <c r="C1838" s="6" t="s">
        <v>16</v>
      </c>
      <c r="D1838" s="9">
        <v>3</v>
      </c>
      <c r="E1838" s="9">
        <v>0</v>
      </c>
      <c r="F1838" s="9">
        <f t="shared" si="115"/>
        <v>3</v>
      </c>
      <c r="G1838" s="7">
        <f t="shared" si="116"/>
        <v>100</v>
      </c>
      <c r="H1838" s="7">
        <f t="shared" si="117"/>
        <v>0</v>
      </c>
      <c r="I1838" s="7">
        <f t="shared" si="118"/>
        <v>100</v>
      </c>
    </row>
    <row r="1839" spans="1:9" ht="10.5">
      <c r="A1839" s="16">
        <v>1836</v>
      </c>
      <c r="C1839" s="6" t="s">
        <v>17</v>
      </c>
      <c r="D1839" s="9">
        <v>0</v>
      </c>
      <c r="E1839" s="9">
        <v>0</v>
      </c>
      <c r="F1839" s="9">
        <f t="shared" si="115"/>
        <v>0</v>
      </c>
      <c r="G1839" s="7">
        <f t="shared" si="116"/>
        <v>0</v>
      </c>
      <c r="H1839" s="7">
        <f t="shared" si="117"/>
        <v>0</v>
      </c>
      <c r="I1839" s="7">
        <f t="shared" si="118"/>
        <v>0</v>
      </c>
    </row>
    <row r="1840" spans="1:9" ht="10.5">
      <c r="A1840" s="16">
        <v>1837</v>
      </c>
      <c r="B1840" s="2" t="s">
        <v>57</v>
      </c>
      <c r="C1840" s="6" t="s">
        <v>3</v>
      </c>
      <c r="D1840" s="9">
        <v>15910</v>
      </c>
      <c r="E1840" s="9">
        <v>4136</v>
      </c>
      <c r="F1840" s="9">
        <f t="shared" si="115"/>
        <v>20046</v>
      </c>
      <c r="G1840" s="7">
        <f t="shared" si="116"/>
        <v>79.36745485383618</v>
      </c>
      <c r="H1840" s="7">
        <f t="shared" si="117"/>
        <v>20.63254514616382</v>
      </c>
      <c r="I1840" s="7">
        <f t="shared" si="118"/>
        <v>100</v>
      </c>
    </row>
    <row r="1841" spans="1:9" ht="10.5">
      <c r="A1841" s="16">
        <v>1838</v>
      </c>
      <c r="C1841" s="6" t="s">
        <v>4</v>
      </c>
      <c r="D1841" s="9">
        <v>142</v>
      </c>
      <c r="E1841" s="9">
        <v>42</v>
      </c>
      <c r="F1841" s="9">
        <f t="shared" si="115"/>
        <v>184</v>
      </c>
      <c r="G1841" s="7">
        <f t="shared" si="116"/>
        <v>77.17391304347827</v>
      </c>
      <c r="H1841" s="7">
        <f t="shared" si="117"/>
        <v>22.82608695652174</v>
      </c>
      <c r="I1841" s="7">
        <f t="shared" si="118"/>
        <v>100</v>
      </c>
    </row>
    <row r="1842" spans="1:9" ht="10.5">
      <c r="A1842" s="16">
        <v>1839</v>
      </c>
      <c r="C1842" s="6" t="s">
        <v>111</v>
      </c>
      <c r="D1842" s="9">
        <v>30</v>
      </c>
      <c r="E1842" s="9">
        <v>0</v>
      </c>
      <c r="F1842" s="9">
        <f t="shared" si="115"/>
        <v>30</v>
      </c>
      <c r="G1842" s="7">
        <f t="shared" si="116"/>
        <v>100</v>
      </c>
      <c r="H1842" s="7">
        <f t="shared" si="117"/>
        <v>0</v>
      </c>
      <c r="I1842" s="7">
        <f t="shared" si="118"/>
        <v>100</v>
      </c>
    </row>
    <row r="1843" spans="1:9" ht="10.5">
      <c r="A1843" s="16">
        <v>1840</v>
      </c>
      <c r="C1843" s="6" t="s">
        <v>5</v>
      </c>
      <c r="D1843" s="9">
        <v>246</v>
      </c>
      <c r="E1843" s="9">
        <v>23</v>
      </c>
      <c r="F1843" s="9">
        <f t="shared" si="115"/>
        <v>269</v>
      </c>
      <c r="G1843" s="7">
        <f t="shared" si="116"/>
        <v>91.44981412639405</v>
      </c>
      <c r="H1843" s="7">
        <f t="shared" si="117"/>
        <v>8.550185873605948</v>
      </c>
      <c r="I1843" s="7">
        <f t="shared" si="118"/>
        <v>100</v>
      </c>
    </row>
    <row r="1844" spans="1:9" ht="10.5">
      <c r="A1844" s="16">
        <v>1841</v>
      </c>
      <c r="C1844" s="6" t="s">
        <v>112</v>
      </c>
      <c r="D1844" s="9">
        <v>23</v>
      </c>
      <c r="E1844" s="9">
        <v>0</v>
      </c>
      <c r="F1844" s="9">
        <f t="shared" si="115"/>
        <v>23</v>
      </c>
      <c r="G1844" s="7">
        <f t="shared" si="116"/>
        <v>100</v>
      </c>
      <c r="H1844" s="7">
        <f t="shared" si="117"/>
        <v>0</v>
      </c>
      <c r="I1844" s="7">
        <f t="shared" si="118"/>
        <v>100</v>
      </c>
    </row>
    <row r="1845" spans="1:9" ht="10.5">
      <c r="A1845" s="16">
        <v>1842</v>
      </c>
      <c r="C1845" s="6" t="s">
        <v>113</v>
      </c>
      <c r="D1845" s="9">
        <v>0</v>
      </c>
      <c r="E1845" s="9">
        <v>0</v>
      </c>
      <c r="F1845" s="9">
        <f t="shared" si="115"/>
        <v>0</v>
      </c>
      <c r="G1845" s="7">
        <f t="shared" si="116"/>
        <v>0</v>
      </c>
      <c r="H1845" s="7">
        <f t="shared" si="117"/>
        <v>0</v>
      </c>
      <c r="I1845" s="7">
        <f t="shared" si="118"/>
        <v>0</v>
      </c>
    </row>
    <row r="1846" spans="1:9" ht="10.5">
      <c r="A1846" s="16">
        <v>1843</v>
      </c>
      <c r="C1846" s="6" t="s">
        <v>114</v>
      </c>
      <c r="D1846" s="9">
        <v>19</v>
      </c>
      <c r="E1846" s="9">
        <v>5</v>
      </c>
      <c r="F1846" s="9">
        <f t="shared" si="115"/>
        <v>24</v>
      </c>
      <c r="G1846" s="7">
        <f t="shared" si="116"/>
        <v>79.16666666666666</v>
      </c>
      <c r="H1846" s="7">
        <f t="shared" si="117"/>
        <v>20.833333333333336</v>
      </c>
      <c r="I1846" s="7">
        <f t="shared" si="118"/>
        <v>100</v>
      </c>
    </row>
    <row r="1847" spans="1:9" ht="10.5">
      <c r="A1847" s="16">
        <v>1844</v>
      </c>
      <c r="C1847" s="6" t="s">
        <v>108</v>
      </c>
      <c r="D1847" s="9">
        <v>8</v>
      </c>
      <c r="E1847" s="9">
        <v>0</v>
      </c>
      <c r="F1847" s="9">
        <f t="shared" si="115"/>
        <v>8</v>
      </c>
      <c r="G1847" s="7">
        <f t="shared" si="116"/>
        <v>100</v>
      </c>
      <c r="H1847" s="7">
        <f t="shared" si="117"/>
        <v>0</v>
      </c>
      <c r="I1847" s="7">
        <f t="shared" si="118"/>
        <v>100</v>
      </c>
    </row>
    <row r="1848" spans="1:9" ht="10.5">
      <c r="A1848" s="16">
        <v>1845</v>
      </c>
      <c r="C1848" s="6" t="s">
        <v>6</v>
      </c>
      <c r="D1848" s="9">
        <v>4</v>
      </c>
      <c r="E1848" s="9">
        <v>0</v>
      </c>
      <c r="F1848" s="9">
        <f t="shared" si="115"/>
        <v>4</v>
      </c>
      <c r="G1848" s="7">
        <f t="shared" si="116"/>
        <v>100</v>
      </c>
      <c r="H1848" s="7">
        <f t="shared" si="117"/>
        <v>0</v>
      </c>
      <c r="I1848" s="7">
        <f t="shared" si="118"/>
        <v>100</v>
      </c>
    </row>
    <row r="1849" spans="1:9" ht="10.5">
      <c r="A1849" s="16">
        <v>1846</v>
      </c>
      <c r="C1849" s="6" t="s">
        <v>7</v>
      </c>
      <c r="D1849" s="9">
        <v>0</v>
      </c>
      <c r="E1849" s="9">
        <v>0</v>
      </c>
      <c r="F1849" s="9">
        <f t="shared" si="115"/>
        <v>0</v>
      </c>
      <c r="G1849" s="7">
        <f t="shared" si="116"/>
        <v>0</v>
      </c>
      <c r="H1849" s="7">
        <f t="shared" si="117"/>
        <v>0</v>
      </c>
      <c r="I1849" s="7">
        <f t="shared" si="118"/>
        <v>0</v>
      </c>
    </row>
    <row r="1850" spans="1:9" ht="10.5">
      <c r="A1850" s="16">
        <v>1847</v>
      </c>
      <c r="C1850" s="6" t="s">
        <v>8</v>
      </c>
      <c r="D1850" s="9">
        <v>0</v>
      </c>
      <c r="E1850" s="9">
        <v>0</v>
      </c>
      <c r="F1850" s="9">
        <f t="shared" si="115"/>
        <v>0</v>
      </c>
      <c r="G1850" s="7">
        <f t="shared" si="116"/>
        <v>0</v>
      </c>
      <c r="H1850" s="7">
        <f t="shared" si="117"/>
        <v>0</v>
      </c>
      <c r="I1850" s="7">
        <f t="shared" si="118"/>
        <v>0</v>
      </c>
    </row>
    <row r="1851" spans="1:9" ht="10.5">
      <c r="A1851" s="16">
        <v>1848</v>
      </c>
      <c r="C1851" s="6" t="s">
        <v>115</v>
      </c>
      <c r="D1851" s="9">
        <v>0</v>
      </c>
      <c r="E1851" s="9">
        <v>0</v>
      </c>
      <c r="F1851" s="9">
        <f t="shared" si="115"/>
        <v>0</v>
      </c>
      <c r="G1851" s="7">
        <f t="shared" si="116"/>
        <v>0</v>
      </c>
      <c r="H1851" s="7">
        <f t="shared" si="117"/>
        <v>0</v>
      </c>
      <c r="I1851" s="7">
        <f t="shared" si="118"/>
        <v>0</v>
      </c>
    </row>
    <row r="1852" spans="1:9" ht="10.5">
      <c r="A1852" s="16">
        <v>1849</v>
      </c>
      <c r="C1852" s="6" t="s">
        <v>9</v>
      </c>
      <c r="D1852" s="9">
        <v>3</v>
      </c>
      <c r="E1852" s="9">
        <v>0</v>
      </c>
      <c r="F1852" s="9">
        <f t="shared" si="115"/>
        <v>3</v>
      </c>
      <c r="G1852" s="7">
        <f t="shared" si="116"/>
        <v>100</v>
      </c>
      <c r="H1852" s="7">
        <f t="shared" si="117"/>
        <v>0</v>
      </c>
      <c r="I1852" s="7">
        <f t="shared" si="118"/>
        <v>100</v>
      </c>
    </row>
    <row r="1853" spans="1:9" ht="10.5">
      <c r="A1853" s="16">
        <v>1850</v>
      </c>
      <c r="C1853" s="6" t="s">
        <v>116</v>
      </c>
      <c r="D1853" s="9">
        <v>4</v>
      </c>
      <c r="E1853" s="9">
        <v>0</v>
      </c>
      <c r="F1853" s="9">
        <f t="shared" si="115"/>
        <v>4</v>
      </c>
      <c r="G1853" s="7">
        <f t="shared" si="116"/>
        <v>100</v>
      </c>
      <c r="H1853" s="7">
        <f t="shared" si="117"/>
        <v>0</v>
      </c>
      <c r="I1853" s="7">
        <f t="shared" si="118"/>
        <v>100</v>
      </c>
    </row>
    <row r="1854" spans="1:9" ht="10.5">
      <c r="A1854" s="16">
        <v>1851</v>
      </c>
      <c r="C1854" s="6" t="s">
        <v>10</v>
      </c>
      <c r="D1854" s="9">
        <v>10</v>
      </c>
      <c r="E1854" s="9">
        <v>0</v>
      </c>
      <c r="F1854" s="9">
        <f t="shared" si="115"/>
        <v>10</v>
      </c>
      <c r="G1854" s="7">
        <f t="shared" si="116"/>
        <v>100</v>
      </c>
      <c r="H1854" s="7">
        <f t="shared" si="117"/>
        <v>0</v>
      </c>
      <c r="I1854" s="7">
        <f t="shared" si="118"/>
        <v>100</v>
      </c>
    </row>
    <row r="1855" spans="1:9" ht="10.5">
      <c r="A1855" s="16">
        <v>1852</v>
      </c>
      <c r="C1855" s="6" t="s">
        <v>109</v>
      </c>
      <c r="D1855" s="9">
        <v>54</v>
      </c>
      <c r="E1855" s="9">
        <v>0</v>
      </c>
      <c r="F1855" s="9">
        <f t="shared" si="115"/>
        <v>54</v>
      </c>
      <c r="G1855" s="7">
        <f t="shared" si="116"/>
        <v>100</v>
      </c>
      <c r="H1855" s="7">
        <f t="shared" si="117"/>
        <v>0</v>
      </c>
      <c r="I1855" s="7">
        <f t="shared" si="118"/>
        <v>100</v>
      </c>
    </row>
    <row r="1856" spans="1:9" ht="10.5">
      <c r="A1856" s="16">
        <v>1853</v>
      </c>
      <c r="C1856" s="6" t="s">
        <v>11</v>
      </c>
      <c r="D1856" s="9">
        <v>21</v>
      </c>
      <c r="E1856" s="9">
        <v>0</v>
      </c>
      <c r="F1856" s="9">
        <f t="shared" si="115"/>
        <v>21</v>
      </c>
      <c r="G1856" s="7">
        <f t="shared" si="116"/>
        <v>100</v>
      </c>
      <c r="H1856" s="7">
        <f t="shared" si="117"/>
        <v>0</v>
      </c>
      <c r="I1856" s="7">
        <f t="shared" si="118"/>
        <v>100</v>
      </c>
    </row>
    <row r="1857" spans="1:9" ht="10.5">
      <c r="A1857" s="16">
        <v>1854</v>
      </c>
      <c r="C1857" s="6" t="s">
        <v>12</v>
      </c>
      <c r="D1857" s="9">
        <v>12</v>
      </c>
      <c r="E1857" s="9">
        <v>4</v>
      </c>
      <c r="F1857" s="9">
        <f t="shared" si="115"/>
        <v>16</v>
      </c>
      <c r="G1857" s="7">
        <f t="shared" si="116"/>
        <v>75</v>
      </c>
      <c r="H1857" s="7">
        <f t="shared" si="117"/>
        <v>25</v>
      </c>
      <c r="I1857" s="7">
        <f t="shared" si="118"/>
        <v>100</v>
      </c>
    </row>
    <row r="1858" spans="1:9" ht="10.5">
      <c r="A1858" s="16">
        <v>1855</v>
      </c>
      <c r="C1858" s="6" t="s">
        <v>110</v>
      </c>
      <c r="D1858" s="9">
        <v>54</v>
      </c>
      <c r="E1858" s="9">
        <v>7</v>
      </c>
      <c r="F1858" s="9">
        <f t="shared" si="115"/>
        <v>61</v>
      </c>
      <c r="G1858" s="7">
        <f t="shared" si="116"/>
        <v>88.52459016393442</v>
      </c>
      <c r="H1858" s="7">
        <f t="shared" si="117"/>
        <v>11.475409836065573</v>
      </c>
      <c r="I1858" s="7">
        <f t="shared" si="118"/>
        <v>100</v>
      </c>
    </row>
    <row r="1859" spans="1:9" ht="10.5">
      <c r="A1859" s="16">
        <v>1856</v>
      </c>
      <c r="C1859" s="6" t="s">
        <v>13</v>
      </c>
      <c r="D1859" s="9">
        <v>143</v>
      </c>
      <c r="E1859" s="9">
        <v>7</v>
      </c>
      <c r="F1859" s="9">
        <f t="shared" si="115"/>
        <v>150</v>
      </c>
      <c r="G1859" s="7">
        <f t="shared" si="116"/>
        <v>95.33333333333334</v>
      </c>
      <c r="H1859" s="7">
        <f t="shared" si="117"/>
        <v>4.666666666666667</v>
      </c>
      <c r="I1859" s="7">
        <f t="shared" si="118"/>
        <v>100</v>
      </c>
    </row>
    <row r="1860" spans="1:9" ht="10.5">
      <c r="A1860" s="16">
        <v>1857</v>
      </c>
      <c r="C1860" s="6" t="s">
        <v>117</v>
      </c>
      <c r="D1860" s="9">
        <v>0</v>
      </c>
      <c r="E1860" s="9">
        <v>5</v>
      </c>
      <c r="F1860" s="9">
        <f t="shared" si="115"/>
        <v>5</v>
      </c>
      <c r="G1860" s="7">
        <f t="shared" si="116"/>
        <v>0</v>
      </c>
      <c r="H1860" s="7">
        <f t="shared" si="117"/>
        <v>100</v>
      </c>
      <c r="I1860" s="7">
        <f t="shared" si="118"/>
        <v>100</v>
      </c>
    </row>
    <row r="1861" spans="1:9" ht="10.5">
      <c r="A1861" s="16">
        <v>1858</v>
      </c>
      <c r="C1861" s="6" t="s">
        <v>118</v>
      </c>
      <c r="D1861" s="9">
        <v>25</v>
      </c>
      <c r="E1861" s="9">
        <v>4</v>
      </c>
      <c r="F1861" s="9">
        <f aca="true" t="shared" si="119" ref="F1861:F1924">SUM(D1861:E1861)</f>
        <v>29</v>
      </c>
      <c r="G1861" s="7">
        <f t="shared" si="116"/>
        <v>86.20689655172413</v>
      </c>
      <c r="H1861" s="7">
        <f t="shared" si="117"/>
        <v>13.793103448275861</v>
      </c>
      <c r="I1861" s="7">
        <f t="shared" si="118"/>
        <v>100</v>
      </c>
    </row>
    <row r="1862" spans="1:9" ht="10.5">
      <c r="A1862" s="16">
        <v>1859</v>
      </c>
      <c r="C1862" s="6" t="s">
        <v>14</v>
      </c>
      <c r="D1862" s="9">
        <v>129</v>
      </c>
      <c r="E1862" s="9">
        <v>9</v>
      </c>
      <c r="F1862" s="9">
        <f t="shared" si="119"/>
        <v>138</v>
      </c>
      <c r="G1862" s="7">
        <f t="shared" si="116"/>
        <v>93.47826086956522</v>
      </c>
      <c r="H1862" s="7">
        <f t="shared" si="117"/>
        <v>6.521739130434782</v>
      </c>
      <c r="I1862" s="7">
        <f t="shared" si="118"/>
        <v>100</v>
      </c>
    </row>
    <row r="1863" spans="1:9" ht="10.5">
      <c r="A1863" s="16">
        <v>1860</v>
      </c>
      <c r="C1863" s="6" t="s">
        <v>119</v>
      </c>
      <c r="D1863" s="9">
        <v>62</v>
      </c>
      <c r="E1863" s="9">
        <v>3</v>
      </c>
      <c r="F1863" s="9">
        <f t="shared" si="119"/>
        <v>65</v>
      </c>
      <c r="G1863" s="7">
        <f t="shared" si="116"/>
        <v>95.38461538461539</v>
      </c>
      <c r="H1863" s="7">
        <f t="shared" si="117"/>
        <v>4.615384615384616</v>
      </c>
      <c r="I1863" s="7">
        <f t="shared" si="118"/>
        <v>100</v>
      </c>
    </row>
    <row r="1864" spans="1:9" ht="10.5">
      <c r="A1864" s="16">
        <v>1861</v>
      </c>
      <c r="C1864" s="6" t="s">
        <v>15</v>
      </c>
      <c r="D1864" s="9">
        <v>19</v>
      </c>
      <c r="E1864" s="9">
        <v>0</v>
      </c>
      <c r="F1864" s="9">
        <f t="shared" si="119"/>
        <v>19</v>
      </c>
      <c r="G1864" s="7">
        <f t="shared" si="116"/>
        <v>100</v>
      </c>
      <c r="H1864" s="7">
        <f t="shared" si="117"/>
        <v>0</v>
      </c>
      <c r="I1864" s="7">
        <f t="shared" si="118"/>
        <v>100</v>
      </c>
    </row>
    <row r="1865" spans="1:9" ht="10.5">
      <c r="A1865" s="16">
        <v>1862</v>
      </c>
      <c r="C1865" s="6" t="s">
        <v>16</v>
      </c>
      <c r="D1865" s="9">
        <v>33</v>
      </c>
      <c r="E1865" s="9">
        <v>7</v>
      </c>
      <c r="F1865" s="9">
        <f t="shared" si="119"/>
        <v>40</v>
      </c>
      <c r="G1865" s="7">
        <f t="shared" si="116"/>
        <v>82.5</v>
      </c>
      <c r="H1865" s="7">
        <f t="shared" si="117"/>
        <v>17.5</v>
      </c>
      <c r="I1865" s="7">
        <f t="shared" si="118"/>
        <v>100</v>
      </c>
    </row>
    <row r="1866" spans="1:9" ht="10.5">
      <c r="A1866" s="16">
        <v>1863</v>
      </c>
      <c r="C1866" s="6" t="s">
        <v>17</v>
      </c>
      <c r="D1866" s="9">
        <v>0</v>
      </c>
      <c r="E1866" s="9">
        <v>0</v>
      </c>
      <c r="F1866" s="9">
        <f t="shared" si="119"/>
        <v>0</v>
      </c>
      <c r="G1866" s="7">
        <f t="shared" si="116"/>
        <v>0</v>
      </c>
      <c r="H1866" s="7">
        <f t="shared" si="117"/>
        <v>0</v>
      </c>
      <c r="I1866" s="7">
        <f t="shared" si="118"/>
        <v>0</v>
      </c>
    </row>
    <row r="1867" spans="1:9" ht="10.5">
      <c r="A1867" s="16">
        <v>1864</v>
      </c>
      <c r="B1867" s="2" t="s">
        <v>47</v>
      </c>
      <c r="C1867" s="6" t="s">
        <v>3</v>
      </c>
      <c r="D1867" s="9">
        <v>19399</v>
      </c>
      <c r="E1867" s="9">
        <v>4573</v>
      </c>
      <c r="F1867" s="9">
        <f t="shared" si="119"/>
        <v>23972</v>
      </c>
      <c r="G1867" s="7">
        <f t="shared" si="116"/>
        <v>80.92357750709161</v>
      </c>
      <c r="H1867" s="7">
        <f t="shared" si="117"/>
        <v>19.076422492908392</v>
      </c>
      <c r="I1867" s="7">
        <f t="shared" si="118"/>
        <v>100</v>
      </c>
    </row>
    <row r="1868" spans="1:9" ht="10.5">
      <c r="A1868" s="16">
        <v>1865</v>
      </c>
      <c r="C1868" s="6" t="s">
        <v>4</v>
      </c>
      <c r="D1868" s="9">
        <v>263</v>
      </c>
      <c r="E1868" s="9">
        <v>80</v>
      </c>
      <c r="F1868" s="9">
        <f t="shared" si="119"/>
        <v>343</v>
      </c>
      <c r="G1868" s="7">
        <f t="shared" si="116"/>
        <v>76.67638483965014</v>
      </c>
      <c r="H1868" s="7">
        <f t="shared" si="117"/>
        <v>23.323615160349853</v>
      </c>
      <c r="I1868" s="7">
        <f t="shared" si="118"/>
        <v>100</v>
      </c>
    </row>
    <row r="1869" spans="1:9" ht="10.5">
      <c r="A1869" s="16">
        <v>1866</v>
      </c>
      <c r="C1869" s="6" t="s">
        <v>111</v>
      </c>
      <c r="D1869" s="9">
        <v>63</v>
      </c>
      <c r="E1869" s="9">
        <v>14</v>
      </c>
      <c r="F1869" s="9">
        <f t="shared" si="119"/>
        <v>77</v>
      </c>
      <c r="G1869" s="7">
        <f t="shared" si="116"/>
        <v>81.81818181818183</v>
      </c>
      <c r="H1869" s="7">
        <f t="shared" si="117"/>
        <v>18.181818181818183</v>
      </c>
      <c r="I1869" s="7">
        <f t="shared" si="118"/>
        <v>100</v>
      </c>
    </row>
    <row r="1870" spans="1:9" ht="10.5">
      <c r="A1870" s="16">
        <v>1867</v>
      </c>
      <c r="C1870" s="6" t="s">
        <v>5</v>
      </c>
      <c r="D1870" s="9">
        <v>30</v>
      </c>
      <c r="E1870" s="9">
        <v>4</v>
      </c>
      <c r="F1870" s="9">
        <f t="shared" si="119"/>
        <v>34</v>
      </c>
      <c r="G1870" s="7">
        <f t="shared" si="116"/>
        <v>88.23529411764706</v>
      </c>
      <c r="H1870" s="7">
        <f t="shared" si="117"/>
        <v>11.76470588235294</v>
      </c>
      <c r="I1870" s="7">
        <f t="shared" si="118"/>
        <v>100</v>
      </c>
    </row>
    <row r="1871" spans="1:9" ht="10.5">
      <c r="A1871" s="16">
        <v>1868</v>
      </c>
      <c r="C1871" s="6" t="s">
        <v>112</v>
      </c>
      <c r="D1871" s="9">
        <v>3</v>
      </c>
      <c r="E1871" s="9">
        <v>0</v>
      </c>
      <c r="F1871" s="9">
        <f t="shared" si="119"/>
        <v>3</v>
      </c>
      <c r="G1871" s="7">
        <f t="shared" si="116"/>
        <v>100</v>
      </c>
      <c r="H1871" s="7">
        <f t="shared" si="117"/>
        <v>0</v>
      </c>
      <c r="I1871" s="7">
        <f t="shared" si="118"/>
        <v>100</v>
      </c>
    </row>
    <row r="1872" spans="1:9" ht="10.5">
      <c r="A1872" s="16">
        <v>1869</v>
      </c>
      <c r="C1872" s="6" t="s">
        <v>113</v>
      </c>
      <c r="D1872" s="9">
        <v>0</v>
      </c>
      <c r="E1872" s="9">
        <v>0</v>
      </c>
      <c r="F1872" s="9">
        <f t="shared" si="119"/>
        <v>0</v>
      </c>
      <c r="G1872" s="7">
        <f t="shared" si="116"/>
        <v>0</v>
      </c>
      <c r="H1872" s="7">
        <f t="shared" si="117"/>
        <v>0</v>
      </c>
      <c r="I1872" s="7">
        <f t="shared" si="118"/>
        <v>0</v>
      </c>
    </row>
    <row r="1873" spans="1:9" ht="10.5">
      <c r="A1873" s="16">
        <v>1870</v>
      </c>
      <c r="C1873" s="6" t="s">
        <v>114</v>
      </c>
      <c r="D1873" s="9">
        <v>9</v>
      </c>
      <c r="E1873" s="9">
        <v>0</v>
      </c>
      <c r="F1873" s="9">
        <f t="shared" si="119"/>
        <v>9</v>
      </c>
      <c r="G1873" s="7">
        <f t="shared" si="116"/>
        <v>100</v>
      </c>
      <c r="H1873" s="7">
        <f t="shared" si="117"/>
        <v>0</v>
      </c>
      <c r="I1873" s="7">
        <f t="shared" si="118"/>
        <v>100</v>
      </c>
    </row>
    <row r="1874" spans="1:9" ht="10.5">
      <c r="A1874" s="16">
        <v>1871</v>
      </c>
      <c r="C1874" s="6" t="s">
        <v>108</v>
      </c>
      <c r="D1874" s="9">
        <v>7</v>
      </c>
      <c r="E1874" s="9">
        <v>4</v>
      </c>
      <c r="F1874" s="9">
        <f t="shared" si="119"/>
        <v>11</v>
      </c>
      <c r="G1874" s="7">
        <f t="shared" si="116"/>
        <v>63.63636363636363</v>
      </c>
      <c r="H1874" s="7">
        <f t="shared" si="117"/>
        <v>36.36363636363637</v>
      </c>
      <c r="I1874" s="7">
        <f t="shared" si="118"/>
        <v>100</v>
      </c>
    </row>
    <row r="1875" spans="1:9" ht="10.5">
      <c r="A1875" s="16">
        <v>1872</v>
      </c>
      <c r="C1875" s="6" t="s">
        <v>6</v>
      </c>
      <c r="D1875" s="9">
        <v>17</v>
      </c>
      <c r="E1875" s="9">
        <v>4</v>
      </c>
      <c r="F1875" s="9">
        <f t="shared" si="119"/>
        <v>21</v>
      </c>
      <c r="G1875" s="7">
        <f t="shared" si="116"/>
        <v>80.95238095238095</v>
      </c>
      <c r="H1875" s="7">
        <f t="shared" si="117"/>
        <v>19.047619047619047</v>
      </c>
      <c r="I1875" s="7">
        <f t="shared" si="118"/>
        <v>100</v>
      </c>
    </row>
    <row r="1876" spans="1:9" ht="10.5">
      <c r="A1876" s="16">
        <v>1873</v>
      </c>
      <c r="C1876" s="6" t="s">
        <v>7</v>
      </c>
      <c r="D1876" s="9">
        <v>3</v>
      </c>
      <c r="E1876" s="9">
        <v>0</v>
      </c>
      <c r="F1876" s="9">
        <f t="shared" si="119"/>
        <v>3</v>
      </c>
      <c r="G1876" s="7">
        <f t="shared" si="116"/>
        <v>100</v>
      </c>
      <c r="H1876" s="7">
        <f t="shared" si="117"/>
        <v>0</v>
      </c>
      <c r="I1876" s="7">
        <f t="shared" si="118"/>
        <v>100</v>
      </c>
    </row>
    <row r="1877" spans="1:9" ht="10.5">
      <c r="A1877" s="16">
        <v>1874</v>
      </c>
      <c r="C1877" s="6" t="s">
        <v>8</v>
      </c>
      <c r="D1877" s="9">
        <v>5</v>
      </c>
      <c r="E1877" s="9">
        <v>0</v>
      </c>
      <c r="F1877" s="9">
        <f t="shared" si="119"/>
        <v>5</v>
      </c>
      <c r="G1877" s="7">
        <f t="shared" si="116"/>
        <v>100</v>
      </c>
      <c r="H1877" s="7">
        <f t="shared" si="117"/>
        <v>0</v>
      </c>
      <c r="I1877" s="7">
        <f t="shared" si="118"/>
        <v>100</v>
      </c>
    </row>
    <row r="1878" spans="1:9" ht="10.5">
      <c r="A1878" s="16">
        <v>1875</v>
      </c>
      <c r="C1878" s="6" t="s">
        <v>115</v>
      </c>
      <c r="D1878" s="9">
        <v>4</v>
      </c>
      <c r="E1878" s="9">
        <v>0</v>
      </c>
      <c r="F1878" s="9">
        <f t="shared" si="119"/>
        <v>4</v>
      </c>
      <c r="G1878" s="7">
        <f t="shared" si="116"/>
        <v>100</v>
      </c>
      <c r="H1878" s="7">
        <f t="shared" si="117"/>
        <v>0</v>
      </c>
      <c r="I1878" s="7">
        <f t="shared" si="118"/>
        <v>100</v>
      </c>
    </row>
    <row r="1879" spans="1:9" ht="10.5">
      <c r="A1879" s="16">
        <v>1876</v>
      </c>
      <c r="C1879" s="6" t="s">
        <v>9</v>
      </c>
      <c r="D1879" s="9">
        <v>6</v>
      </c>
      <c r="E1879" s="9">
        <v>0</v>
      </c>
      <c r="F1879" s="9">
        <f t="shared" si="119"/>
        <v>6</v>
      </c>
      <c r="G1879" s="7">
        <f aca="true" t="shared" si="120" ref="G1879:G1942">IF($F1879&gt;0,D1879/$F1879*100,0)</f>
        <v>100</v>
      </c>
      <c r="H1879" s="7">
        <f aca="true" t="shared" si="121" ref="H1879:H1942">IF($F1879&gt;0,E1879/$F1879*100,0)</f>
        <v>0</v>
      </c>
      <c r="I1879" s="7">
        <f aca="true" t="shared" si="122" ref="I1879:I1942">IF($F1879&gt;0,F1879/$F1879*100,0)</f>
        <v>100</v>
      </c>
    </row>
    <row r="1880" spans="1:9" ht="10.5">
      <c r="A1880" s="16">
        <v>1877</v>
      </c>
      <c r="C1880" s="6" t="s">
        <v>116</v>
      </c>
      <c r="D1880" s="9">
        <v>10</v>
      </c>
      <c r="E1880" s="9">
        <v>0</v>
      </c>
      <c r="F1880" s="9">
        <f t="shared" si="119"/>
        <v>10</v>
      </c>
      <c r="G1880" s="7">
        <f t="shared" si="120"/>
        <v>100</v>
      </c>
      <c r="H1880" s="7">
        <f t="shared" si="121"/>
        <v>0</v>
      </c>
      <c r="I1880" s="7">
        <f t="shared" si="122"/>
        <v>100</v>
      </c>
    </row>
    <row r="1881" spans="1:9" ht="10.5">
      <c r="A1881" s="16">
        <v>1878</v>
      </c>
      <c r="C1881" s="6" t="s">
        <v>10</v>
      </c>
      <c r="D1881" s="9">
        <v>9</v>
      </c>
      <c r="E1881" s="9">
        <v>0</v>
      </c>
      <c r="F1881" s="9">
        <f t="shared" si="119"/>
        <v>9</v>
      </c>
      <c r="G1881" s="7">
        <f t="shared" si="120"/>
        <v>100</v>
      </c>
      <c r="H1881" s="7">
        <f t="shared" si="121"/>
        <v>0</v>
      </c>
      <c r="I1881" s="7">
        <f t="shared" si="122"/>
        <v>100</v>
      </c>
    </row>
    <row r="1882" spans="1:9" ht="10.5">
      <c r="A1882" s="16">
        <v>1879</v>
      </c>
      <c r="C1882" s="6" t="s">
        <v>109</v>
      </c>
      <c r="D1882" s="9">
        <v>66</v>
      </c>
      <c r="E1882" s="9">
        <v>8</v>
      </c>
      <c r="F1882" s="9">
        <f t="shared" si="119"/>
        <v>74</v>
      </c>
      <c r="G1882" s="7">
        <f t="shared" si="120"/>
        <v>89.1891891891892</v>
      </c>
      <c r="H1882" s="7">
        <f t="shared" si="121"/>
        <v>10.81081081081081</v>
      </c>
      <c r="I1882" s="7">
        <f t="shared" si="122"/>
        <v>100</v>
      </c>
    </row>
    <row r="1883" spans="1:9" ht="10.5">
      <c r="A1883" s="16">
        <v>1880</v>
      </c>
      <c r="C1883" s="6" t="s">
        <v>11</v>
      </c>
      <c r="D1883" s="9">
        <v>85</v>
      </c>
      <c r="E1883" s="9">
        <v>4</v>
      </c>
      <c r="F1883" s="9">
        <f t="shared" si="119"/>
        <v>89</v>
      </c>
      <c r="G1883" s="7">
        <f t="shared" si="120"/>
        <v>95.50561797752809</v>
      </c>
      <c r="H1883" s="7">
        <f t="shared" si="121"/>
        <v>4.49438202247191</v>
      </c>
      <c r="I1883" s="7">
        <f t="shared" si="122"/>
        <v>100</v>
      </c>
    </row>
    <row r="1884" spans="1:9" ht="10.5">
      <c r="A1884" s="16">
        <v>1881</v>
      </c>
      <c r="C1884" s="6" t="s">
        <v>12</v>
      </c>
      <c r="D1884" s="9">
        <v>27</v>
      </c>
      <c r="E1884" s="9">
        <v>3</v>
      </c>
      <c r="F1884" s="9">
        <f t="shared" si="119"/>
        <v>30</v>
      </c>
      <c r="G1884" s="7">
        <f t="shared" si="120"/>
        <v>90</v>
      </c>
      <c r="H1884" s="7">
        <f t="shared" si="121"/>
        <v>10</v>
      </c>
      <c r="I1884" s="7">
        <f t="shared" si="122"/>
        <v>100</v>
      </c>
    </row>
    <row r="1885" spans="1:9" ht="10.5">
      <c r="A1885" s="16">
        <v>1882</v>
      </c>
      <c r="C1885" s="6" t="s">
        <v>110</v>
      </c>
      <c r="D1885" s="9">
        <v>42</v>
      </c>
      <c r="E1885" s="9">
        <v>5</v>
      </c>
      <c r="F1885" s="9">
        <f t="shared" si="119"/>
        <v>47</v>
      </c>
      <c r="G1885" s="7">
        <f t="shared" si="120"/>
        <v>89.36170212765957</v>
      </c>
      <c r="H1885" s="7">
        <f t="shared" si="121"/>
        <v>10.638297872340425</v>
      </c>
      <c r="I1885" s="7">
        <f t="shared" si="122"/>
        <v>100</v>
      </c>
    </row>
    <row r="1886" spans="1:9" ht="10.5">
      <c r="A1886" s="16">
        <v>1883</v>
      </c>
      <c r="C1886" s="6" t="s">
        <v>13</v>
      </c>
      <c r="D1886" s="9">
        <v>180</v>
      </c>
      <c r="E1886" s="9">
        <v>16</v>
      </c>
      <c r="F1886" s="9">
        <f t="shared" si="119"/>
        <v>196</v>
      </c>
      <c r="G1886" s="7">
        <f t="shared" si="120"/>
        <v>91.83673469387756</v>
      </c>
      <c r="H1886" s="7">
        <f t="shared" si="121"/>
        <v>8.16326530612245</v>
      </c>
      <c r="I1886" s="7">
        <f t="shared" si="122"/>
        <v>100</v>
      </c>
    </row>
    <row r="1887" spans="1:9" ht="10.5">
      <c r="A1887" s="16">
        <v>1884</v>
      </c>
      <c r="C1887" s="6" t="s">
        <v>117</v>
      </c>
      <c r="D1887" s="9">
        <v>4</v>
      </c>
      <c r="E1887" s="9">
        <v>5</v>
      </c>
      <c r="F1887" s="9">
        <f t="shared" si="119"/>
        <v>9</v>
      </c>
      <c r="G1887" s="7">
        <f t="shared" si="120"/>
        <v>44.44444444444444</v>
      </c>
      <c r="H1887" s="7">
        <f t="shared" si="121"/>
        <v>55.55555555555556</v>
      </c>
      <c r="I1887" s="7">
        <f t="shared" si="122"/>
        <v>100</v>
      </c>
    </row>
    <row r="1888" spans="1:9" ht="10.5">
      <c r="A1888" s="16">
        <v>1885</v>
      </c>
      <c r="C1888" s="6" t="s">
        <v>118</v>
      </c>
      <c r="D1888" s="9">
        <v>190</v>
      </c>
      <c r="E1888" s="9">
        <v>12</v>
      </c>
      <c r="F1888" s="9">
        <f t="shared" si="119"/>
        <v>202</v>
      </c>
      <c r="G1888" s="7">
        <f t="shared" si="120"/>
        <v>94.05940594059405</v>
      </c>
      <c r="H1888" s="7">
        <f t="shared" si="121"/>
        <v>5.9405940594059405</v>
      </c>
      <c r="I1888" s="7">
        <f t="shared" si="122"/>
        <v>100</v>
      </c>
    </row>
    <row r="1889" spans="1:9" ht="10.5">
      <c r="A1889" s="16">
        <v>1886</v>
      </c>
      <c r="C1889" s="6" t="s">
        <v>14</v>
      </c>
      <c r="D1889" s="9">
        <v>129</v>
      </c>
      <c r="E1889" s="9">
        <v>27</v>
      </c>
      <c r="F1889" s="9">
        <f t="shared" si="119"/>
        <v>156</v>
      </c>
      <c r="G1889" s="7">
        <f t="shared" si="120"/>
        <v>82.6923076923077</v>
      </c>
      <c r="H1889" s="7">
        <f t="shared" si="121"/>
        <v>17.307692307692307</v>
      </c>
      <c r="I1889" s="7">
        <f t="shared" si="122"/>
        <v>100</v>
      </c>
    </row>
    <row r="1890" spans="1:9" ht="10.5">
      <c r="A1890" s="16">
        <v>1887</v>
      </c>
      <c r="C1890" s="6" t="s">
        <v>119</v>
      </c>
      <c r="D1890" s="9">
        <v>29</v>
      </c>
      <c r="E1890" s="9">
        <v>3</v>
      </c>
      <c r="F1890" s="9">
        <f t="shared" si="119"/>
        <v>32</v>
      </c>
      <c r="G1890" s="7">
        <f t="shared" si="120"/>
        <v>90.625</v>
      </c>
      <c r="H1890" s="7">
        <f t="shared" si="121"/>
        <v>9.375</v>
      </c>
      <c r="I1890" s="7">
        <f t="shared" si="122"/>
        <v>100</v>
      </c>
    </row>
    <row r="1891" spans="1:9" ht="10.5">
      <c r="A1891" s="16">
        <v>1888</v>
      </c>
      <c r="C1891" s="6" t="s">
        <v>15</v>
      </c>
      <c r="D1891" s="9">
        <v>15</v>
      </c>
      <c r="E1891" s="9">
        <v>0</v>
      </c>
      <c r="F1891" s="9">
        <f t="shared" si="119"/>
        <v>15</v>
      </c>
      <c r="G1891" s="7">
        <f t="shared" si="120"/>
        <v>100</v>
      </c>
      <c r="H1891" s="7">
        <f t="shared" si="121"/>
        <v>0</v>
      </c>
      <c r="I1891" s="7">
        <f t="shared" si="122"/>
        <v>100</v>
      </c>
    </row>
    <row r="1892" spans="1:9" ht="10.5">
      <c r="A1892" s="16">
        <v>1889</v>
      </c>
      <c r="C1892" s="6" t="s">
        <v>16</v>
      </c>
      <c r="D1892" s="9">
        <v>99</v>
      </c>
      <c r="E1892" s="9">
        <v>10</v>
      </c>
      <c r="F1892" s="9">
        <f t="shared" si="119"/>
        <v>109</v>
      </c>
      <c r="G1892" s="7">
        <f t="shared" si="120"/>
        <v>90.82568807339449</v>
      </c>
      <c r="H1892" s="7">
        <f t="shared" si="121"/>
        <v>9.174311926605505</v>
      </c>
      <c r="I1892" s="7">
        <f t="shared" si="122"/>
        <v>100</v>
      </c>
    </row>
    <row r="1893" spans="1:9" ht="10.5">
      <c r="A1893" s="16">
        <v>1890</v>
      </c>
      <c r="C1893" s="6" t="s">
        <v>17</v>
      </c>
      <c r="D1893" s="9">
        <v>9</v>
      </c>
      <c r="E1893" s="9">
        <v>0</v>
      </c>
      <c r="F1893" s="9">
        <f t="shared" si="119"/>
        <v>9</v>
      </c>
      <c r="G1893" s="7">
        <f t="shared" si="120"/>
        <v>100</v>
      </c>
      <c r="H1893" s="7">
        <f t="shared" si="121"/>
        <v>0</v>
      </c>
      <c r="I1893" s="7">
        <f t="shared" si="122"/>
        <v>100</v>
      </c>
    </row>
    <row r="1894" spans="1:9" ht="10.5">
      <c r="A1894" s="16">
        <v>1891</v>
      </c>
      <c r="B1894" s="2" t="s">
        <v>94</v>
      </c>
      <c r="C1894" s="6" t="s">
        <v>3</v>
      </c>
      <c r="D1894" s="9">
        <v>23172</v>
      </c>
      <c r="E1894" s="9">
        <v>5747</v>
      </c>
      <c r="F1894" s="9">
        <f t="shared" si="119"/>
        <v>28919</v>
      </c>
      <c r="G1894" s="7">
        <f t="shared" si="120"/>
        <v>80.12725197966735</v>
      </c>
      <c r="H1894" s="7">
        <f t="shared" si="121"/>
        <v>19.872748020332654</v>
      </c>
      <c r="I1894" s="7">
        <f t="shared" si="122"/>
        <v>100</v>
      </c>
    </row>
    <row r="1895" spans="1:9" ht="10.5">
      <c r="A1895" s="16">
        <v>1892</v>
      </c>
      <c r="C1895" s="6" t="s">
        <v>4</v>
      </c>
      <c r="D1895" s="9">
        <v>416</v>
      </c>
      <c r="E1895" s="9">
        <v>95</v>
      </c>
      <c r="F1895" s="9">
        <f t="shared" si="119"/>
        <v>511</v>
      </c>
      <c r="G1895" s="7">
        <f t="shared" si="120"/>
        <v>81.40900195694715</v>
      </c>
      <c r="H1895" s="7">
        <f t="shared" si="121"/>
        <v>18.590998043052835</v>
      </c>
      <c r="I1895" s="7">
        <f t="shared" si="122"/>
        <v>100</v>
      </c>
    </row>
    <row r="1896" spans="1:9" ht="10.5">
      <c r="A1896" s="16">
        <v>1893</v>
      </c>
      <c r="C1896" s="6" t="s">
        <v>111</v>
      </c>
      <c r="D1896" s="9">
        <v>47</v>
      </c>
      <c r="E1896" s="9">
        <v>3</v>
      </c>
      <c r="F1896" s="9">
        <f t="shared" si="119"/>
        <v>50</v>
      </c>
      <c r="G1896" s="7">
        <f t="shared" si="120"/>
        <v>94</v>
      </c>
      <c r="H1896" s="7">
        <f t="shared" si="121"/>
        <v>6</v>
      </c>
      <c r="I1896" s="7">
        <f t="shared" si="122"/>
        <v>100</v>
      </c>
    </row>
    <row r="1897" spans="1:9" ht="10.5">
      <c r="A1897" s="16">
        <v>1894</v>
      </c>
      <c r="C1897" s="6" t="s">
        <v>5</v>
      </c>
      <c r="D1897" s="9">
        <v>82</v>
      </c>
      <c r="E1897" s="9">
        <v>9</v>
      </c>
      <c r="F1897" s="9">
        <f t="shared" si="119"/>
        <v>91</v>
      </c>
      <c r="G1897" s="7">
        <f t="shared" si="120"/>
        <v>90.10989010989012</v>
      </c>
      <c r="H1897" s="7">
        <f t="shared" si="121"/>
        <v>9.89010989010989</v>
      </c>
      <c r="I1897" s="7">
        <f t="shared" si="122"/>
        <v>100</v>
      </c>
    </row>
    <row r="1898" spans="1:9" ht="10.5">
      <c r="A1898" s="16">
        <v>1895</v>
      </c>
      <c r="C1898" s="6" t="s">
        <v>112</v>
      </c>
      <c r="D1898" s="9">
        <v>38</v>
      </c>
      <c r="E1898" s="9">
        <v>3</v>
      </c>
      <c r="F1898" s="9">
        <f t="shared" si="119"/>
        <v>41</v>
      </c>
      <c r="G1898" s="7">
        <f t="shared" si="120"/>
        <v>92.6829268292683</v>
      </c>
      <c r="H1898" s="7">
        <f t="shared" si="121"/>
        <v>7.317073170731707</v>
      </c>
      <c r="I1898" s="7">
        <f t="shared" si="122"/>
        <v>100</v>
      </c>
    </row>
    <row r="1899" spans="1:9" ht="10.5">
      <c r="A1899" s="16">
        <v>1896</v>
      </c>
      <c r="C1899" s="6" t="s">
        <v>113</v>
      </c>
      <c r="D1899" s="9">
        <v>5</v>
      </c>
      <c r="E1899" s="9">
        <v>0</v>
      </c>
      <c r="F1899" s="9">
        <f t="shared" si="119"/>
        <v>5</v>
      </c>
      <c r="G1899" s="7">
        <f t="shared" si="120"/>
        <v>100</v>
      </c>
      <c r="H1899" s="7">
        <f t="shared" si="121"/>
        <v>0</v>
      </c>
      <c r="I1899" s="7">
        <f t="shared" si="122"/>
        <v>100</v>
      </c>
    </row>
    <row r="1900" spans="1:9" ht="10.5">
      <c r="A1900" s="16">
        <v>1897</v>
      </c>
      <c r="C1900" s="6" t="s">
        <v>114</v>
      </c>
      <c r="D1900" s="9">
        <v>25</v>
      </c>
      <c r="E1900" s="9">
        <v>7</v>
      </c>
      <c r="F1900" s="9">
        <f t="shared" si="119"/>
        <v>32</v>
      </c>
      <c r="G1900" s="7">
        <f t="shared" si="120"/>
        <v>78.125</v>
      </c>
      <c r="H1900" s="7">
        <f t="shared" si="121"/>
        <v>21.875</v>
      </c>
      <c r="I1900" s="7">
        <f t="shared" si="122"/>
        <v>100</v>
      </c>
    </row>
    <row r="1901" spans="1:9" ht="10.5">
      <c r="A1901" s="16">
        <v>1898</v>
      </c>
      <c r="C1901" s="6" t="s">
        <v>108</v>
      </c>
      <c r="D1901" s="9">
        <v>29</v>
      </c>
      <c r="E1901" s="9">
        <v>3</v>
      </c>
      <c r="F1901" s="9">
        <f t="shared" si="119"/>
        <v>32</v>
      </c>
      <c r="G1901" s="7">
        <f t="shared" si="120"/>
        <v>90.625</v>
      </c>
      <c r="H1901" s="7">
        <f t="shared" si="121"/>
        <v>9.375</v>
      </c>
      <c r="I1901" s="7">
        <f t="shared" si="122"/>
        <v>100</v>
      </c>
    </row>
    <row r="1902" spans="1:9" ht="10.5">
      <c r="A1902" s="16">
        <v>1899</v>
      </c>
      <c r="C1902" s="6" t="s">
        <v>6</v>
      </c>
      <c r="D1902" s="9">
        <v>17</v>
      </c>
      <c r="E1902" s="9">
        <v>0</v>
      </c>
      <c r="F1902" s="9">
        <f t="shared" si="119"/>
        <v>17</v>
      </c>
      <c r="G1902" s="7">
        <f t="shared" si="120"/>
        <v>100</v>
      </c>
      <c r="H1902" s="7">
        <f t="shared" si="121"/>
        <v>0</v>
      </c>
      <c r="I1902" s="7">
        <f t="shared" si="122"/>
        <v>100</v>
      </c>
    </row>
    <row r="1903" spans="1:9" ht="10.5">
      <c r="A1903" s="16">
        <v>1900</v>
      </c>
      <c r="C1903" s="6" t="s">
        <v>7</v>
      </c>
      <c r="D1903" s="9">
        <v>4</v>
      </c>
      <c r="E1903" s="9">
        <v>0</v>
      </c>
      <c r="F1903" s="9">
        <f t="shared" si="119"/>
        <v>4</v>
      </c>
      <c r="G1903" s="7">
        <f t="shared" si="120"/>
        <v>100</v>
      </c>
      <c r="H1903" s="7">
        <f t="shared" si="121"/>
        <v>0</v>
      </c>
      <c r="I1903" s="7">
        <f t="shared" si="122"/>
        <v>100</v>
      </c>
    </row>
    <row r="1904" spans="1:9" ht="10.5">
      <c r="A1904" s="16">
        <v>1901</v>
      </c>
      <c r="C1904" s="6" t="s">
        <v>8</v>
      </c>
      <c r="D1904" s="9">
        <v>5</v>
      </c>
      <c r="E1904" s="9">
        <v>4</v>
      </c>
      <c r="F1904" s="9">
        <f t="shared" si="119"/>
        <v>9</v>
      </c>
      <c r="G1904" s="7">
        <f t="shared" si="120"/>
        <v>55.55555555555556</v>
      </c>
      <c r="H1904" s="7">
        <f t="shared" si="121"/>
        <v>44.44444444444444</v>
      </c>
      <c r="I1904" s="7">
        <f t="shared" si="122"/>
        <v>100</v>
      </c>
    </row>
    <row r="1905" spans="1:9" ht="10.5">
      <c r="A1905" s="16">
        <v>1902</v>
      </c>
      <c r="C1905" s="6" t="s">
        <v>115</v>
      </c>
      <c r="D1905" s="9">
        <v>4</v>
      </c>
      <c r="E1905" s="9">
        <v>0</v>
      </c>
      <c r="F1905" s="9">
        <f t="shared" si="119"/>
        <v>4</v>
      </c>
      <c r="G1905" s="7">
        <f t="shared" si="120"/>
        <v>100</v>
      </c>
      <c r="H1905" s="7">
        <f t="shared" si="121"/>
        <v>0</v>
      </c>
      <c r="I1905" s="7">
        <f t="shared" si="122"/>
        <v>100</v>
      </c>
    </row>
    <row r="1906" spans="1:9" ht="10.5">
      <c r="A1906" s="16">
        <v>1903</v>
      </c>
      <c r="C1906" s="6" t="s">
        <v>9</v>
      </c>
      <c r="D1906" s="9">
        <v>3</v>
      </c>
      <c r="E1906" s="9">
        <v>0</v>
      </c>
      <c r="F1906" s="9">
        <f t="shared" si="119"/>
        <v>3</v>
      </c>
      <c r="G1906" s="7">
        <f t="shared" si="120"/>
        <v>100</v>
      </c>
      <c r="H1906" s="7">
        <f t="shared" si="121"/>
        <v>0</v>
      </c>
      <c r="I1906" s="7">
        <f t="shared" si="122"/>
        <v>100</v>
      </c>
    </row>
    <row r="1907" spans="1:9" ht="10.5">
      <c r="A1907" s="16">
        <v>1904</v>
      </c>
      <c r="C1907" s="6" t="s">
        <v>116</v>
      </c>
      <c r="D1907" s="9">
        <v>5</v>
      </c>
      <c r="E1907" s="9">
        <v>0</v>
      </c>
      <c r="F1907" s="9">
        <f t="shared" si="119"/>
        <v>5</v>
      </c>
      <c r="G1907" s="7">
        <f t="shared" si="120"/>
        <v>100</v>
      </c>
      <c r="H1907" s="7">
        <f t="shared" si="121"/>
        <v>0</v>
      </c>
      <c r="I1907" s="7">
        <f t="shared" si="122"/>
        <v>100</v>
      </c>
    </row>
    <row r="1908" spans="1:9" ht="10.5">
      <c r="A1908" s="16">
        <v>1905</v>
      </c>
      <c r="C1908" s="6" t="s">
        <v>10</v>
      </c>
      <c r="D1908" s="9">
        <v>20</v>
      </c>
      <c r="E1908" s="9">
        <v>0</v>
      </c>
      <c r="F1908" s="9">
        <f t="shared" si="119"/>
        <v>20</v>
      </c>
      <c r="G1908" s="7">
        <f t="shared" si="120"/>
        <v>100</v>
      </c>
      <c r="H1908" s="7">
        <f t="shared" si="121"/>
        <v>0</v>
      </c>
      <c r="I1908" s="7">
        <f t="shared" si="122"/>
        <v>100</v>
      </c>
    </row>
    <row r="1909" spans="1:9" ht="10.5">
      <c r="A1909" s="16">
        <v>1906</v>
      </c>
      <c r="C1909" s="6" t="s">
        <v>109</v>
      </c>
      <c r="D1909" s="9">
        <v>58</v>
      </c>
      <c r="E1909" s="9">
        <v>4</v>
      </c>
      <c r="F1909" s="9">
        <f t="shared" si="119"/>
        <v>62</v>
      </c>
      <c r="G1909" s="7">
        <f t="shared" si="120"/>
        <v>93.54838709677419</v>
      </c>
      <c r="H1909" s="7">
        <f t="shared" si="121"/>
        <v>6.451612903225806</v>
      </c>
      <c r="I1909" s="7">
        <f t="shared" si="122"/>
        <v>100</v>
      </c>
    </row>
    <row r="1910" spans="1:9" ht="10.5">
      <c r="A1910" s="16">
        <v>1907</v>
      </c>
      <c r="C1910" s="6" t="s">
        <v>11</v>
      </c>
      <c r="D1910" s="9">
        <v>74</v>
      </c>
      <c r="E1910" s="9">
        <v>7</v>
      </c>
      <c r="F1910" s="9">
        <f t="shared" si="119"/>
        <v>81</v>
      </c>
      <c r="G1910" s="7">
        <f t="shared" si="120"/>
        <v>91.35802469135803</v>
      </c>
      <c r="H1910" s="7">
        <f t="shared" si="121"/>
        <v>8.641975308641975</v>
      </c>
      <c r="I1910" s="7">
        <f t="shared" si="122"/>
        <v>100</v>
      </c>
    </row>
    <row r="1911" spans="1:9" ht="10.5">
      <c r="A1911" s="16">
        <v>1908</v>
      </c>
      <c r="C1911" s="6" t="s">
        <v>12</v>
      </c>
      <c r="D1911" s="9">
        <v>19</v>
      </c>
      <c r="E1911" s="9">
        <v>0</v>
      </c>
      <c r="F1911" s="9">
        <f t="shared" si="119"/>
        <v>19</v>
      </c>
      <c r="G1911" s="7">
        <f t="shared" si="120"/>
        <v>100</v>
      </c>
      <c r="H1911" s="7">
        <f t="shared" si="121"/>
        <v>0</v>
      </c>
      <c r="I1911" s="7">
        <f t="shared" si="122"/>
        <v>100</v>
      </c>
    </row>
    <row r="1912" spans="1:9" ht="10.5">
      <c r="A1912" s="16">
        <v>1909</v>
      </c>
      <c r="C1912" s="6" t="s">
        <v>110</v>
      </c>
      <c r="D1912" s="9">
        <v>71</v>
      </c>
      <c r="E1912" s="9">
        <v>14</v>
      </c>
      <c r="F1912" s="9">
        <f t="shared" si="119"/>
        <v>85</v>
      </c>
      <c r="G1912" s="7">
        <f t="shared" si="120"/>
        <v>83.52941176470588</v>
      </c>
      <c r="H1912" s="7">
        <f t="shared" si="121"/>
        <v>16.470588235294116</v>
      </c>
      <c r="I1912" s="7">
        <f t="shared" si="122"/>
        <v>100</v>
      </c>
    </row>
    <row r="1913" spans="1:9" ht="10.5">
      <c r="A1913" s="16">
        <v>1910</v>
      </c>
      <c r="C1913" s="6" t="s">
        <v>13</v>
      </c>
      <c r="D1913" s="9">
        <v>245</v>
      </c>
      <c r="E1913" s="9">
        <v>14</v>
      </c>
      <c r="F1913" s="9">
        <f t="shared" si="119"/>
        <v>259</v>
      </c>
      <c r="G1913" s="7">
        <f t="shared" si="120"/>
        <v>94.5945945945946</v>
      </c>
      <c r="H1913" s="7">
        <f t="shared" si="121"/>
        <v>5.405405405405405</v>
      </c>
      <c r="I1913" s="7">
        <f t="shared" si="122"/>
        <v>100</v>
      </c>
    </row>
    <row r="1914" spans="1:9" ht="10.5">
      <c r="A1914" s="16">
        <v>1911</v>
      </c>
      <c r="C1914" s="6" t="s">
        <v>117</v>
      </c>
      <c r="D1914" s="9">
        <v>16</v>
      </c>
      <c r="E1914" s="9">
        <v>3</v>
      </c>
      <c r="F1914" s="9">
        <f t="shared" si="119"/>
        <v>19</v>
      </c>
      <c r="G1914" s="7">
        <f t="shared" si="120"/>
        <v>84.21052631578947</v>
      </c>
      <c r="H1914" s="7">
        <f t="shared" si="121"/>
        <v>15.789473684210526</v>
      </c>
      <c r="I1914" s="7">
        <f t="shared" si="122"/>
        <v>100</v>
      </c>
    </row>
    <row r="1915" spans="1:9" ht="10.5">
      <c r="A1915" s="16">
        <v>1912</v>
      </c>
      <c r="C1915" s="6" t="s">
        <v>118</v>
      </c>
      <c r="D1915" s="9">
        <v>55</v>
      </c>
      <c r="E1915" s="9">
        <v>6</v>
      </c>
      <c r="F1915" s="9">
        <f t="shared" si="119"/>
        <v>61</v>
      </c>
      <c r="G1915" s="7">
        <f t="shared" si="120"/>
        <v>90.1639344262295</v>
      </c>
      <c r="H1915" s="7">
        <f t="shared" si="121"/>
        <v>9.836065573770492</v>
      </c>
      <c r="I1915" s="7">
        <f t="shared" si="122"/>
        <v>100</v>
      </c>
    </row>
    <row r="1916" spans="1:9" ht="10.5">
      <c r="A1916" s="16">
        <v>1913</v>
      </c>
      <c r="C1916" s="6" t="s">
        <v>14</v>
      </c>
      <c r="D1916" s="9">
        <v>173</v>
      </c>
      <c r="E1916" s="9">
        <v>20</v>
      </c>
      <c r="F1916" s="9">
        <f t="shared" si="119"/>
        <v>193</v>
      </c>
      <c r="G1916" s="7">
        <f t="shared" si="120"/>
        <v>89.63730569948186</v>
      </c>
      <c r="H1916" s="7">
        <f t="shared" si="121"/>
        <v>10.362694300518134</v>
      </c>
      <c r="I1916" s="7">
        <f t="shared" si="122"/>
        <v>100</v>
      </c>
    </row>
    <row r="1917" spans="1:9" ht="10.5">
      <c r="A1917" s="16">
        <v>1914</v>
      </c>
      <c r="C1917" s="6" t="s">
        <v>119</v>
      </c>
      <c r="D1917" s="9">
        <v>14</v>
      </c>
      <c r="E1917" s="9">
        <v>0</v>
      </c>
      <c r="F1917" s="9">
        <f t="shared" si="119"/>
        <v>14</v>
      </c>
      <c r="G1917" s="7">
        <f t="shared" si="120"/>
        <v>100</v>
      </c>
      <c r="H1917" s="7">
        <f t="shared" si="121"/>
        <v>0</v>
      </c>
      <c r="I1917" s="7">
        <f t="shared" si="122"/>
        <v>100</v>
      </c>
    </row>
    <row r="1918" spans="1:9" ht="10.5">
      <c r="A1918" s="16">
        <v>1915</v>
      </c>
      <c r="C1918" s="6" t="s">
        <v>15</v>
      </c>
      <c r="D1918" s="9">
        <v>21</v>
      </c>
      <c r="E1918" s="9">
        <v>8</v>
      </c>
      <c r="F1918" s="9">
        <f t="shared" si="119"/>
        <v>29</v>
      </c>
      <c r="G1918" s="7">
        <f t="shared" si="120"/>
        <v>72.41379310344827</v>
      </c>
      <c r="H1918" s="7">
        <f t="shared" si="121"/>
        <v>27.586206896551722</v>
      </c>
      <c r="I1918" s="7">
        <f t="shared" si="122"/>
        <v>100</v>
      </c>
    </row>
    <row r="1919" spans="1:9" ht="10.5">
      <c r="A1919" s="16">
        <v>1916</v>
      </c>
      <c r="C1919" s="6" t="s">
        <v>16</v>
      </c>
      <c r="D1919" s="9">
        <v>71</v>
      </c>
      <c r="E1919" s="9">
        <v>8</v>
      </c>
      <c r="F1919" s="9">
        <f t="shared" si="119"/>
        <v>79</v>
      </c>
      <c r="G1919" s="7">
        <f t="shared" si="120"/>
        <v>89.87341772151899</v>
      </c>
      <c r="H1919" s="7">
        <f t="shared" si="121"/>
        <v>10.126582278481013</v>
      </c>
      <c r="I1919" s="7">
        <f t="shared" si="122"/>
        <v>100</v>
      </c>
    </row>
    <row r="1920" spans="1:9" ht="10.5">
      <c r="A1920" s="16">
        <v>1917</v>
      </c>
      <c r="C1920" s="6" t="s">
        <v>17</v>
      </c>
      <c r="D1920" s="9">
        <v>0</v>
      </c>
      <c r="E1920" s="9">
        <v>0</v>
      </c>
      <c r="F1920" s="9">
        <f t="shared" si="119"/>
        <v>0</v>
      </c>
      <c r="G1920" s="7">
        <f t="shared" si="120"/>
        <v>0</v>
      </c>
      <c r="H1920" s="7">
        <f t="shared" si="121"/>
        <v>0</v>
      </c>
      <c r="I1920" s="7">
        <f t="shared" si="122"/>
        <v>0</v>
      </c>
    </row>
    <row r="1921" spans="1:9" ht="10.5">
      <c r="A1921" s="16">
        <v>1918</v>
      </c>
      <c r="B1921" s="2" t="s">
        <v>95</v>
      </c>
      <c r="C1921" s="6" t="s">
        <v>3</v>
      </c>
      <c r="D1921" s="9">
        <v>1633</v>
      </c>
      <c r="E1921" s="9">
        <v>1049</v>
      </c>
      <c r="F1921" s="9">
        <f t="shared" si="119"/>
        <v>2682</v>
      </c>
      <c r="G1921" s="7">
        <f t="shared" si="120"/>
        <v>60.887397464578676</v>
      </c>
      <c r="H1921" s="7">
        <f t="shared" si="121"/>
        <v>39.112602535421324</v>
      </c>
      <c r="I1921" s="7">
        <f t="shared" si="122"/>
        <v>100</v>
      </c>
    </row>
    <row r="1922" spans="1:9" ht="10.5">
      <c r="A1922" s="16">
        <v>1919</v>
      </c>
      <c r="C1922" s="6" t="s">
        <v>4</v>
      </c>
      <c r="D1922" s="9">
        <v>28</v>
      </c>
      <c r="E1922" s="9">
        <v>6</v>
      </c>
      <c r="F1922" s="9">
        <f t="shared" si="119"/>
        <v>34</v>
      </c>
      <c r="G1922" s="7">
        <f t="shared" si="120"/>
        <v>82.35294117647058</v>
      </c>
      <c r="H1922" s="7">
        <f t="shared" si="121"/>
        <v>17.647058823529413</v>
      </c>
      <c r="I1922" s="7">
        <f t="shared" si="122"/>
        <v>100</v>
      </c>
    </row>
    <row r="1923" spans="1:9" ht="10.5">
      <c r="A1923" s="16">
        <v>1920</v>
      </c>
      <c r="C1923" s="6" t="s">
        <v>111</v>
      </c>
      <c r="D1923" s="9">
        <v>4</v>
      </c>
      <c r="E1923" s="9">
        <v>0</v>
      </c>
      <c r="F1923" s="9">
        <f t="shared" si="119"/>
        <v>4</v>
      </c>
      <c r="G1923" s="7">
        <f t="shared" si="120"/>
        <v>100</v>
      </c>
      <c r="H1923" s="7">
        <f t="shared" si="121"/>
        <v>0</v>
      </c>
      <c r="I1923" s="7">
        <f t="shared" si="122"/>
        <v>100</v>
      </c>
    </row>
    <row r="1924" spans="1:9" ht="10.5">
      <c r="A1924" s="16">
        <v>1921</v>
      </c>
      <c r="C1924" s="6" t="s">
        <v>5</v>
      </c>
      <c r="D1924" s="9">
        <v>4</v>
      </c>
      <c r="E1924" s="9">
        <v>0</v>
      </c>
      <c r="F1924" s="9">
        <f t="shared" si="119"/>
        <v>4</v>
      </c>
      <c r="G1924" s="7">
        <f t="shared" si="120"/>
        <v>100</v>
      </c>
      <c r="H1924" s="7">
        <f t="shared" si="121"/>
        <v>0</v>
      </c>
      <c r="I1924" s="7">
        <f t="shared" si="122"/>
        <v>100</v>
      </c>
    </row>
    <row r="1925" spans="1:9" ht="10.5">
      <c r="A1925" s="16">
        <v>1922</v>
      </c>
      <c r="C1925" s="6" t="s">
        <v>112</v>
      </c>
      <c r="D1925" s="9">
        <v>0</v>
      </c>
      <c r="E1925" s="9">
        <v>0</v>
      </c>
      <c r="F1925" s="9">
        <f aca="true" t="shared" si="123" ref="F1925:F1988">SUM(D1925:E1925)</f>
        <v>0</v>
      </c>
      <c r="G1925" s="7">
        <f t="shared" si="120"/>
        <v>0</v>
      </c>
      <c r="H1925" s="7">
        <f t="shared" si="121"/>
        <v>0</v>
      </c>
      <c r="I1925" s="7">
        <f t="shared" si="122"/>
        <v>0</v>
      </c>
    </row>
    <row r="1926" spans="1:9" ht="10.5">
      <c r="A1926" s="16">
        <v>1923</v>
      </c>
      <c r="C1926" s="6" t="s">
        <v>113</v>
      </c>
      <c r="D1926" s="9">
        <v>0</v>
      </c>
      <c r="E1926" s="9">
        <v>0</v>
      </c>
      <c r="F1926" s="9">
        <f t="shared" si="123"/>
        <v>0</v>
      </c>
      <c r="G1926" s="7">
        <f t="shared" si="120"/>
        <v>0</v>
      </c>
      <c r="H1926" s="7">
        <f t="shared" si="121"/>
        <v>0</v>
      </c>
      <c r="I1926" s="7">
        <f t="shared" si="122"/>
        <v>0</v>
      </c>
    </row>
    <row r="1927" spans="1:9" ht="10.5">
      <c r="A1927" s="16">
        <v>1924</v>
      </c>
      <c r="C1927" s="6" t="s">
        <v>114</v>
      </c>
      <c r="D1927" s="9">
        <v>0</v>
      </c>
      <c r="E1927" s="9">
        <v>0</v>
      </c>
      <c r="F1927" s="9">
        <f t="shared" si="123"/>
        <v>0</v>
      </c>
      <c r="G1927" s="7">
        <f t="shared" si="120"/>
        <v>0</v>
      </c>
      <c r="H1927" s="7">
        <f t="shared" si="121"/>
        <v>0</v>
      </c>
      <c r="I1927" s="7">
        <f t="shared" si="122"/>
        <v>0</v>
      </c>
    </row>
    <row r="1928" spans="1:9" ht="10.5">
      <c r="A1928" s="16">
        <v>1925</v>
      </c>
      <c r="C1928" s="6" t="s">
        <v>108</v>
      </c>
      <c r="D1928" s="9">
        <v>0</v>
      </c>
      <c r="E1928" s="9">
        <v>0</v>
      </c>
      <c r="F1928" s="9">
        <f t="shared" si="123"/>
        <v>0</v>
      </c>
      <c r="G1928" s="7">
        <f t="shared" si="120"/>
        <v>0</v>
      </c>
      <c r="H1928" s="7">
        <f t="shared" si="121"/>
        <v>0</v>
      </c>
      <c r="I1928" s="7">
        <f t="shared" si="122"/>
        <v>0</v>
      </c>
    </row>
    <row r="1929" spans="1:9" ht="10.5">
      <c r="A1929" s="16">
        <v>1926</v>
      </c>
      <c r="C1929" s="6" t="s">
        <v>6</v>
      </c>
      <c r="D1929" s="9">
        <v>0</v>
      </c>
      <c r="E1929" s="9">
        <v>0</v>
      </c>
      <c r="F1929" s="9">
        <f t="shared" si="123"/>
        <v>0</v>
      </c>
      <c r="G1929" s="7">
        <f t="shared" si="120"/>
        <v>0</v>
      </c>
      <c r="H1929" s="7">
        <f t="shared" si="121"/>
        <v>0</v>
      </c>
      <c r="I1929" s="7">
        <f t="shared" si="122"/>
        <v>0</v>
      </c>
    </row>
    <row r="1930" spans="1:9" ht="10.5">
      <c r="A1930" s="16">
        <v>1927</v>
      </c>
      <c r="C1930" s="6" t="s">
        <v>7</v>
      </c>
      <c r="D1930" s="9">
        <v>0</v>
      </c>
      <c r="E1930" s="9">
        <v>0</v>
      </c>
      <c r="F1930" s="9">
        <f t="shared" si="123"/>
        <v>0</v>
      </c>
      <c r="G1930" s="7">
        <f t="shared" si="120"/>
        <v>0</v>
      </c>
      <c r="H1930" s="7">
        <f t="shared" si="121"/>
        <v>0</v>
      </c>
      <c r="I1930" s="7">
        <f t="shared" si="122"/>
        <v>0</v>
      </c>
    </row>
    <row r="1931" spans="1:9" ht="10.5">
      <c r="A1931" s="16">
        <v>1928</v>
      </c>
      <c r="C1931" s="6" t="s">
        <v>8</v>
      </c>
      <c r="D1931" s="9">
        <v>0</v>
      </c>
      <c r="E1931" s="9">
        <v>0</v>
      </c>
      <c r="F1931" s="9">
        <f t="shared" si="123"/>
        <v>0</v>
      </c>
      <c r="G1931" s="7">
        <f t="shared" si="120"/>
        <v>0</v>
      </c>
      <c r="H1931" s="7">
        <f t="shared" si="121"/>
        <v>0</v>
      </c>
      <c r="I1931" s="7">
        <f t="shared" si="122"/>
        <v>0</v>
      </c>
    </row>
    <row r="1932" spans="1:9" ht="10.5">
      <c r="A1932" s="16">
        <v>1929</v>
      </c>
      <c r="C1932" s="6" t="s">
        <v>115</v>
      </c>
      <c r="D1932" s="9">
        <v>0</v>
      </c>
      <c r="E1932" s="9">
        <v>0</v>
      </c>
      <c r="F1932" s="9">
        <f t="shared" si="123"/>
        <v>0</v>
      </c>
      <c r="G1932" s="7">
        <f t="shared" si="120"/>
        <v>0</v>
      </c>
      <c r="H1932" s="7">
        <f t="shared" si="121"/>
        <v>0</v>
      </c>
      <c r="I1932" s="7">
        <f t="shared" si="122"/>
        <v>0</v>
      </c>
    </row>
    <row r="1933" spans="1:9" ht="10.5">
      <c r="A1933" s="16">
        <v>1930</v>
      </c>
      <c r="C1933" s="6" t="s">
        <v>9</v>
      </c>
      <c r="D1933" s="9">
        <v>0</v>
      </c>
      <c r="E1933" s="9">
        <v>0</v>
      </c>
      <c r="F1933" s="9">
        <f t="shared" si="123"/>
        <v>0</v>
      </c>
      <c r="G1933" s="7">
        <f t="shared" si="120"/>
        <v>0</v>
      </c>
      <c r="H1933" s="7">
        <f t="shared" si="121"/>
        <v>0</v>
      </c>
      <c r="I1933" s="7">
        <f t="shared" si="122"/>
        <v>0</v>
      </c>
    </row>
    <row r="1934" spans="1:9" ht="10.5">
      <c r="A1934" s="16">
        <v>1931</v>
      </c>
      <c r="C1934" s="6" t="s">
        <v>116</v>
      </c>
      <c r="D1934" s="9">
        <v>0</v>
      </c>
      <c r="E1934" s="9">
        <v>0</v>
      </c>
      <c r="F1934" s="9">
        <f t="shared" si="123"/>
        <v>0</v>
      </c>
      <c r="G1934" s="7">
        <f t="shared" si="120"/>
        <v>0</v>
      </c>
      <c r="H1934" s="7">
        <f t="shared" si="121"/>
        <v>0</v>
      </c>
      <c r="I1934" s="7">
        <f t="shared" si="122"/>
        <v>0</v>
      </c>
    </row>
    <row r="1935" spans="1:9" ht="10.5">
      <c r="A1935" s="16">
        <v>1932</v>
      </c>
      <c r="C1935" s="6" t="s">
        <v>10</v>
      </c>
      <c r="D1935" s="9">
        <v>0</v>
      </c>
      <c r="E1935" s="9">
        <v>0</v>
      </c>
      <c r="F1935" s="9">
        <f t="shared" si="123"/>
        <v>0</v>
      </c>
      <c r="G1935" s="7">
        <f t="shared" si="120"/>
        <v>0</v>
      </c>
      <c r="H1935" s="7">
        <f t="shared" si="121"/>
        <v>0</v>
      </c>
      <c r="I1935" s="7">
        <f t="shared" si="122"/>
        <v>0</v>
      </c>
    </row>
    <row r="1936" spans="1:9" ht="10.5">
      <c r="A1936" s="16">
        <v>1933</v>
      </c>
      <c r="C1936" s="6" t="s">
        <v>109</v>
      </c>
      <c r="D1936" s="9">
        <v>0</v>
      </c>
      <c r="E1936" s="9">
        <v>0</v>
      </c>
      <c r="F1936" s="9">
        <f t="shared" si="123"/>
        <v>0</v>
      </c>
      <c r="G1936" s="7">
        <f t="shared" si="120"/>
        <v>0</v>
      </c>
      <c r="H1936" s="7">
        <f t="shared" si="121"/>
        <v>0</v>
      </c>
      <c r="I1936" s="7">
        <f t="shared" si="122"/>
        <v>0</v>
      </c>
    </row>
    <row r="1937" spans="1:9" ht="10.5">
      <c r="A1937" s="16">
        <v>1934</v>
      </c>
      <c r="C1937" s="6" t="s">
        <v>11</v>
      </c>
      <c r="D1937" s="9">
        <v>0</v>
      </c>
      <c r="E1937" s="9">
        <v>0</v>
      </c>
      <c r="F1937" s="9">
        <f t="shared" si="123"/>
        <v>0</v>
      </c>
      <c r="G1937" s="7">
        <f t="shared" si="120"/>
        <v>0</v>
      </c>
      <c r="H1937" s="7">
        <f t="shared" si="121"/>
        <v>0</v>
      </c>
      <c r="I1937" s="7">
        <f t="shared" si="122"/>
        <v>0</v>
      </c>
    </row>
    <row r="1938" spans="1:9" ht="10.5">
      <c r="A1938" s="16">
        <v>1935</v>
      </c>
      <c r="C1938" s="6" t="s">
        <v>12</v>
      </c>
      <c r="D1938" s="9">
        <v>0</v>
      </c>
      <c r="E1938" s="9">
        <v>0</v>
      </c>
      <c r="F1938" s="9">
        <f t="shared" si="123"/>
        <v>0</v>
      </c>
      <c r="G1938" s="7">
        <f t="shared" si="120"/>
        <v>0</v>
      </c>
      <c r="H1938" s="7">
        <f t="shared" si="121"/>
        <v>0</v>
      </c>
      <c r="I1938" s="7">
        <f t="shared" si="122"/>
        <v>0</v>
      </c>
    </row>
    <row r="1939" spans="1:9" ht="10.5">
      <c r="A1939" s="16">
        <v>1936</v>
      </c>
      <c r="C1939" s="6" t="s">
        <v>110</v>
      </c>
      <c r="D1939" s="9">
        <v>0</v>
      </c>
      <c r="E1939" s="9">
        <v>0</v>
      </c>
      <c r="F1939" s="9">
        <f t="shared" si="123"/>
        <v>0</v>
      </c>
      <c r="G1939" s="7">
        <f t="shared" si="120"/>
        <v>0</v>
      </c>
      <c r="H1939" s="7">
        <f t="shared" si="121"/>
        <v>0</v>
      </c>
      <c r="I1939" s="7">
        <f t="shared" si="122"/>
        <v>0</v>
      </c>
    </row>
    <row r="1940" spans="1:9" ht="10.5">
      <c r="A1940" s="16">
        <v>1937</v>
      </c>
      <c r="C1940" s="6" t="s">
        <v>13</v>
      </c>
      <c r="D1940" s="9">
        <v>22</v>
      </c>
      <c r="E1940" s="9">
        <v>0</v>
      </c>
      <c r="F1940" s="9">
        <f t="shared" si="123"/>
        <v>22</v>
      </c>
      <c r="G1940" s="7">
        <f t="shared" si="120"/>
        <v>100</v>
      </c>
      <c r="H1940" s="7">
        <f t="shared" si="121"/>
        <v>0</v>
      </c>
      <c r="I1940" s="7">
        <f t="shared" si="122"/>
        <v>100</v>
      </c>
    </row>
    <row r="1941" spans="1:9" ht="10.5">
      <c r="A1941" s="16">
        <v>1938</v>
      </c>
      <c r="C1941" s="6" t="s">
        <v>117</v>
      </c>
      <c r="D1941" s="9">
        <v>0</v>
      </c>
      <c r="E1941" s="9">
        <v>0</v>
      </c>
      <c r="F1941" s="9">
        <f t="shared" si="123"/>
        <v>0</v>
      </c>
      <c r="G1941" s="7">
        <f t="shared" si="120"/>
        <v>0</v>
      </c>
      <c r="H1941" s="7">
        <f t="shared" si="121"/>
        <v>0</v>
      </c>
      <c r="I1941" s="7">
        <f t="shared" si="122"/>
        <v>0</v>
      </c>
    </row>
    <row r="1942" spans="1:9" ht="10.5">
      <c r="A1942" s="16">
        <v>1939</v>
      </c>
      <c r="C1942" s="6" t="s">
        <v>118</v>
      </c>
      <c r="D1942" s="9">
        <v>0</v>
      </c>
      <c r="E1942" s="9">
        <v>0</v>
      </c>
      <c r="F1942" s="9">
        <f t="shared" si="123"/>
        <v>0</v>
      </c>
      <c r="G1942" s="7">
        <f t="shared" si="120"/>
        <v>0</v>
      </c>
      <c r="H1942" s="7">
        <f t="shared" si="121"/>
        <v>0</v>
      </c>
      <c r="I1942" s="7">
        <f t="shared" si="122"/>
        <v>0</v>
      </c>
    </row>
    <row r="1943" spans="1:9" ht="10.5">
      <c r="A1943" s="16">
        <v>1940</v>
      </c>
      <c r="C1943" s="6" t="s">
        <v>14</v>
      </c>
      <c r="D1943" s="9">
        <v>13</v>
      </c>
      <c r="E1943" s="9">
        <v>4</v>
      </c>
      <c r="F1943" s="9">
        <f t="shared" si="123"/>
        <v>17</v>
      </c>
      <c r="G1943" s="7">
        <f aca="true" t="shared" si="124" ref="G1943:G2006">IF($F1943&gt;0,D1943/$F1943*100,0)</f>
        <v>76.47058823529412</v>
      </c>
      <c r="H1943" s="7">
        <f aca="true" t="shared" si="125" ref="H1943:H2006">IF($F1943&gt;0,E1943/$F1943*100,0)</f>
        <v>23.52941176470588</v>
      </c>
      <c r="I1943" s="7">
        <f aca="true" t="shared" si="126" ref="I1943:I2006">IF($F1943&gt;0,F1943/$F1943*100,0)</f>
        <v>100</v>
      </c>
    </row>
    <row r="1944" spans="1:9" ht="10.5">
      <c r="A1944" s="16">
        <v>1941</v>
      </c>
      <c r="C1944" s="6" t="s">
        <v>119</v>
      </c>
      <c r="D1944" s="9">
        <v>0</v>
      </c>
      <c r="E1944" s="9">
        <v>0</v>
      </c>
      <c r="F1944" s="9">
        <f t="shared" si="123"/>
        <v>0</v>
      </c>
      <c r="G1944" s="7">
        <f t="shared" si="124"/>
        <v>0</v>
      </c>
      <c r="H1944" s="7">
        <f t="shared" si="125"/>
        <v>0</v>
      </c>
      <c r="I1944" s="7">
        <f t="shared" si="126"/>
        <v>0</v>
      </c>
    </row>
    <row r="1945" spans="1:9" ht="10.5">
      <c r="A1945" s="16">
        <v>1942</v>
      </c>
      <c r="C1945" s="6" t="s">
        <v>15</v>
      </c>
      <c r="D1945" s="9">
        <v>0</v>
      </c>
      <c r="E1945" s="9">
        <v>0</v>
      </c>
      <c r="F1945" s="9">
        <f t="shared" si="123"/>
        <v>0</v>
      </c>
      <c r="G1945" s="7">
        <f t="shared" si="124"/>
        <v>0</v>
      </c>
      <c r="H1945" s="7">
        <f t="shared" si="125"/>
        <v>0</v>
      </c>
      <c r="I1945" s="7">
        <f t="shared" si="126"/>
        <v>0</v>
      </c>
    </row>
    <row r="1946" spans="1:9" ht="10.5">
      <c r="A1946" s="16">
        <v>1943</v>
      </c>
      <c r="C1946" s="6" t="s">
        <v>16</v>
      </c>
      <c r="D1946" s="9">
        <v>0</v>
      </c>
      <c r="E1946" s="9">
        <v>0</v>
      </c>
      <c r="F1946" s="9">
        <f t="shared" si="123"/>
        <v>0</v>
      </c>
      <c r="G1946" s="7">
        <f t="shared" si="124"/>
        <v>0</v>
      </c>
      <c r="H1946" s="7">
        <f t="shared" si="125"/>
        <v>0</v>
      </c>
      <c r="I1946" s="7">
        <f t="shared" si="126"/>
        <v>0</v>
      </c>
    </row>
    <row r="1947" spans="1:9" ht="10.5">
      <c r="A1947" s="16">
        <v>1944</v>
      </c>
      <c r="C1947" s="6" t="s">
        <v>17</v>
      </c>
      <c r="D1947" s="9">
        <v>0</v>
      </c>
      <c r="E1947" s="9">
        <v>0</v>
      </c>
      <c r="F1947" s="9">
        <f t="shared" si="123"/>
        <v>0</v>
      </c>
      <c r="G1947" s="7">
        <f t="shared" si="124"/>
        <v>0</v>
      </c>
      <c r="H1947" s="7">
        <f t="shared" si="125"/>
        <v>0</v>
      </c>
      <c r="I1947" s="7">
        <f t="shared" si="126"/>
        <v>0</v>
      </c>
    </row>
    <row r="1948" spans="1:9" ht="10.5">
      <c r="A1948" s="16">
        <v>1945</v>
      </c>
      <c r="B1948" s="2" t="s">
        <v>48</v>
      </c>
      <c r="C1948" s="6" t="s">
        <v>3</v>
      </c>
      <c r="D1948" s="9">
        <v>55575</v>
      </c>
      <c r="E1948" s="9">
        <v>14150</v>
      </c>
      <c r="F1948" s="9">
        <f t="shared" si="123"/>
        <v>69725</v>
      </c>
      <c r="G1948" s="7">
        <f t="shared" si="124"/>
        <v>79.70598780925062</v>
      </c>
      <c r="H1948" s="7">
        <f t="shared" si="125"/>
        <v>20.29401219074937</v>
      </c>
      <c r="I1948" s="7">
        <f t="shared" si="126"/>
        <v>100</v>
      </c>
    </row>
    <row r="1949" spans="1:9" ht="10.5">
      <c r="A1949" s="16">
        <v>1946</v>
      </c>
      <c r="C1949" s="6" t="s">
        <v>4</v>
      </c>
      <c r="D1949" s="9">
        <v>1262</v>
      </c>
      <c r="E1949" s="9">
        <v>331</v>
      </c>
      <c r="F1949" s="9">
        <f t="shared" si="123"/>
        <v>1593</v>
      </c>
      <c r="G1949" s="7">
        <f t="shared" si="124"/>
        <v>79.22159447583176</v>
      </c>
      <c r="H1949" s="7">
        <f t="shared" si="125"/>
        <v>20.778405524168235</v>
      </c>
      <c r="I1949" s="7">
        <f t="shared" si="126"/>
        <v>100</v>
      </c>
    </row>
    <row r="1950" spans="1:9" ht="10.5">
      <c r="A1950" s="16">
        <v>1947</v>
      </c>
      <c r="C1950" s="6" t="s">
        <v>111</v>
      </c>
      <c r="D1950" s="9">
        <v>219</v>
      </c>
      <c r="E1950" s="9">
        <v>57</v>
      </c>
      <c r="F1950" s="9">
        <f t="shared" si="123"/>
        <v>276</v>
      </c>
      <c r="G1950" s="7">
        <f t="shared" si="124"/>
        <v>79.34782608695652</v>
      </c>
      <c r="H1950" s="7">
        <f t="shared" si="125"/>
        <v>20.652173913043477</v>
      </c>
      <c r="I1950" s="7">
        <f t="shared" si="126"/>
        <v>100</v>
      </c>
    </row>
    <row r="1951" spans="1:9" ht="10.5">
      <c r="A1951" s="16">
        <v>1948</v>
      </c>
      <c r="C1951" s="6" t="s">
        <v>5</v>
      </c>
      <c r="D1951" s="9">
        <v>1170</v>
      </c>
      <c r="E1951" s="9">
        <v>72</v>
      </c>
      <c r="F1951" s="9">
        <f t="shared" si="123"/>
        <v>1242</v>
      </c>
      <c r="G1951" s="7">
        <f t="shared" si="124"/>
        <v>94.20289855072464</v>
      </c>
      <c r="H1951" s="7">
        <f t="shared" si="125"/>
        <v>5.797101449275362</v>
      </c>
      <c r="I1951" s="7">
        <f t="shared" si="126"/>
        <v>100</v>
      </c>
    </row>
    <row r="1952" spans="1:9" ht="10.5">
      <c r="A1952" s="16">
        <v>1949</v>
      </c>
      <c r="C1952" s="6" t="s">
        <v>112</v>
      </c>
      <c r="D1952" s="9">
        <v>190</v>
      </c>
      <c r="E1952" s="9">
        <v>11</v>
      </c>
      <c r="F1952" s="9">
        <f t="shared" si="123"/>
        <v>201</v>
      </c>
      <c r="G1952" s="7">
        <f t="shared" si="124"/>
        <v>94.5273631840796</v>
      </c>
      <c r="H1952" s="7">
        <f t="shared" si="125"/>
        <v>5.472636815920398</v>
      </c>
      <c r="I1952" s="7">
        <f t="shared" si="126"/>
        <v>100</v>
      </c>
    </row>
    <row r="1953" spans="1:9" ht="10.5">
      <c r="A1953" s="16">
        <v>1950</v>
      </c>
      <c r="C1953" s="6" t="s">
        <v>113</v>
      </c>
      <c r="D1953" s="9">
        <v>77</v>
      </c>
      <c r="E1953" s="9">
        <v>5</v>
      </c>
      <c r="F1953" s="9">
        <f t="shared" si="123"/>
        <v>82</v>
      </c>
      <c r="G1953" s="7">
        <f t="shared" si="124"/>
        <v>93.90243902439023</v>
      </c>
      <c r="H1953" s="7">
        <f t="shared" si="125"/>
        <v>6.097560975609756</v>
      </c>
      <c r="I1953" s="7">
        <f t="shared" si="126"/>
        <v>100</v>
      </c>
    </row>
    <row r="1954" spans="1:9" ht="10.5">
      <c r="A1954" s="16">
        <v>1951</v>
      </c>
      <c r="C1954" s="6" t="s">
        <v>114</v>
      </c>
      <c r="D1954" s="9">
        <v>1471</v>
      </c>
      <c r="E1954" s="9">
        <v>62</v>
      </c>
      <c r="F1954" s="9">
        <f t="shared" si="123"/>
        <v>1533</v>
      </c>
      <c r="G1954" s="7">
        <f t="shared" si="124"/>
        <v>95.955642530985</v>
      </c>
      <c r="H1954" s="7">
        <f t="shared" si="125"/>
        <v>4.044357469015003</v>
      </c>
      <c r="I1954" s="7">
        <f t="shared" si="126"/>
        <v>100</v>
      </c>
    </row>
    <row r="1955" spans="1:9" ht="10.5">
      <c r="A1955" s="16">
        <v>1952</v>
      </c>
      <c r="C1955" s="6" t="s">
        <v>108</v>
      </c>
      <c r="D1955" s="9">
        <v>301</v>
      </c>
      <c r="E1955" s="9">
        <v>40</v>
      </c>
      <c r="F1955" s="9">
        <f t="shared" si="123"/>
        <v>341</v>
      </c>
      <c r="G1955" s="7">
        <f t="shared" si="124"/>
        <v>88.26979472140762</v>
      </c>
      <c r="H1955" s="7">
        <f t="shared" si="125"/>
        <v>11.730205278592376</v>
      </c>
      <c r="I1955" s="7">
        <f t="shared" si="126"/>
        <v>100</v>
      </c>
    </row>
    <row r="1956" spans="1:9" ht="10.5">
      <c r="A1956" s="16">
        <v>1953</v>
      </c>
      <c r="C1956" s="6" t="s">
        <v>6</v>
      </c>
      <c r="D1956" s="9">
        <v>208</v>
      </c>
      <c r="E1956" s="9">
        <v>47</v>
      </c>
      <c r="F1956" s="9">
        <f t="shared" si="123"/>
        <v>255</v>
      </c>
      <c r="G1956" s="7">
        <f t="shared" si="124"/>
        <v>81.56862745098039</v>
      </c>
      <c r="H1956" s="7">
        <f t="shared" si="125"/>
        <v>18.43137254901961</v>
      </c>
      <c r="I1956" s="7">
        <f t="shared" si="126"/>
        <v>100</v>
      </c>
    </row>
    <row r="1957" spans="1:9" ht="10.5">
      <c r="A1957" s="16">
        <v>1954</v>
      </c>
      <c r="C1957" s="6" t="s">
        <v>7</v>
      </c>
      <c r="D1957" s="9">
        <v>966</v>
      </c>
      <c r="E1957" s="9">
        <v>110</v>
      </c>
      <c r="F1957" s="9">
        <f t="shared" si="123"/>
        <v>1076</v>
      </c>
      <c r="G1957" s="7">
        <f t="shared" si="124"/>
        <v>89.77695167286245</v>
      </c>
      <c r="H1957" s="7">
        <f t="shared" si="125"/>
        <v>10.223048327137546</v>
      </c>
      <c r="I1957" s="7">
        <f t="shared" si="126"/>
        <v>100</v>
      </c>
    </row>
    <row r="1958" spans="1:9" ht="10.5">
      <c r="A1958" s="16">
        <v>1955</v>
      </c>
      <c r="C1958" s="6" t="s">
        <v>8</v>
      </c>
      <c r="D1958" s="9">
        <v>48</v>
      </c>
      <c r="E1958" s="9">
        <v>6</v>
      </c>
      <c r="F1958" s="9">
        <f t="shared" si="123"/>
        <v>54</v>
      </c>
      <c r="G1958" s="7">
        <f t="shared" si="124"/>
        <v>88.88888888888889</v>
      </c>
      <c r="H1958" s="7">
        <f t="shared" si="125"/>
        <v>11.11111111111111</v>
      </c>
      <c r="I1958" s="7">
        <f t="shared" si="126"/>
        <v>100</v>
      </c>
    </row>
    <row r="1959" spans="1:9" ht="10.5">
      <c r="A1959" s="16">
        <v>1956</v>
      </c>
      <c r="C1959" s="6" t="s">
        <v>115</v>
      </c>
      <c r="D1959" s="9">
        <v>104</v>
      </c>
      <c r="E1959" s="9">
        <v>12</v>
      </c>
      <c r="F1959" s="9">
        <f t="shared" si="123"/>
        <v>116</v>
      </c>
      <c r="G1959" s="7">
        <f t="shared" si="124"/>
        <v>89.65517241379311</v>
      </c>
      <c r="H1959" s="7">
        <f t="shared" si="125"/>
        <v>10.344827586206897</v>
      </c>
      <c r="I1959" s="7">
        <f t="shared" si="126"/>
        <v>100</v>
      </c>
    </row>
    <row r="1960" spans="1:9" ht="10.5">
      <c r="A1960" s="16">
        <v>1957</v>
      </c>
      <c r="C1960" s="6" t="s">
        <v>9</v>
      </c>
      <c r="D1960" s="9">
        <v>115</v>
      </c>
      <c r="E1960" s="9">
        <v>7</v>
      </c>
      <c r="F1960" s="9">
        <f t="shared" si="123"/>
        <v>122</v>
      </c>
      <c r="G1960" s="7">
        <f t="shared" si="124"/>
        <v>94.26229508196722</v>
      </c>
      <c r="H1960" s="7">
        <f t="shared" si="125"/>
        <v>5.737704918032787</v>
      </c>
      <c r="I1960" s="7">
        <f t="shared" si="126"/>
        <v>100</v>
      </c>
    </row>
    <row r="1961" spans="1:9" ht="10.5">
      <c r="A1961" s="16">
        <v>1958</v>
      </c>
      <c r="C1961" s="6" t="s">
        <v>116</v>
      </c>
      <c r="D1961" s="9">
        <v>147</v>
      </c>
      <c r="E1961" s="9">
        <v>30</v>
      </c>
      <c r="F1961" s="9">
        <f t="shared" si="123"/>
        <v>177</v>
      </c>
      <c r="G1961" s="7">
        <f t="shared" si="124"/>
        <v>83.05084745762711</v>
      </c>
      <c r="H1961" s="7">
        <f t="shared" si="125"/>
        <v>16.94915254237288</v>
      </c>
      <c r="I1961" s="7">
        <f t="shared" si="126"/>
        <v>100</v>
      </c>
    </row>
    <row r="1962" spans="1:9" ht="10.5">
      <c r="A1962" s="16">
        <v>1959</v>
      </c>
      <c r="C1962" s="6" t="s">
        <v>10</v>
      </c>
      <c r="D1962" s="9">
        <v>460</v>
      </c>
      <c r="E1962" s="9">
        <v>35</v>
      </c>
      <c r="F1962" s="9">
        <f t="shared" si="123"/>
        <v>495</v>
      </c>
      <c r="G1962" s="7">
        <f t="shared" si="124"/>
        <v>92.92929292929293</v>
      </c>
      <c r="H1962" s="7">
        <f t="shared" si="125"/>
        <v>7.07070707070707</v>
      </c>
      <c r="I1962" s="7">
        <f t="shared" si="126"/>
        <v>100</v>
      </c>
    </row>
    <row r="1963" spans="1:9" ht="10.5">
      <c r="A1963" s="16">
        <v>1960</v>
      </c>
      <c r="C1963" s="6" t="s">
        <v>109</v>
      </c>
      <c r="D1963" s="9">
        <v>469</v>
      </c>
      <c r="E1963" s="9">
        <v>59</v>
      </c>
      <c r="F1963" s="9">
        <f t="shared" si="123"/>
        <v>528</v>
      </c>
      <c r="G1963" s="7">
        <f t="shared" si="124"/>
        <v>88.82575757575758</v>
      </c>
      <c r="H1963" s="7">
        <f t="shared" si="125"/>
        <v>11.174242424242424</v>
      </c>
      <c r="I1963" s="7">
        <f t="shared" si="126"/>
        <v>100</v>
      </c>
    </row>
    <row r="1964" spans="1:9" ht="10.5">
      <c r="A1964" s="16">
        <v>1961</v>
      </c>
      <c r="C1964" s="6" t="s">
        <v>11</v>
      </c>
      <c r="D1964" s="9">
        <v>2325</v>
      </c>
      <c r="E1964" s="9">
        <v>233</v>
      </c>
      <c r="F1964" s="9">
        <f t="shared" si="123"/>
        <v>2558</v>
      </c>
      <c r="G1964" s="7">
        <f t="shared" si="124"/>
        <v>90.89132134480063</v>
      </c>
      <c r="H1964" s="7">
        <f t="shared" si="125"/>
        <v>9.108678655199375</v>
      </c>
      <c r="I1964" s="7">
        <f t="shared" si="126"/>
        <v>100</v>
      </c>
    </row>
    <row r="1965" spans="1:9" ht="10.5">
      <c r="A1965" s="16">
        <v>1962</v>
      </c>
      <c r="C1965" s="6" t="s">
        <v>12</v>
      </c>
      <c r="D1965" s="9">
        <v>835</v>
      </c>
      <c r="E1965" s="9">
        <v>173</v>
      </c>
      <c r="F1965" s="9">
        <f t="shared" si="123"/>
        <v>1008</v>
      </c>
      <c r="G1965" s="7">
        <f t="shared" si="124"/>
        <v>82.8373015873016</v>
      </c>
      <c r="H1965" s="7">
        <f t="shared" si="125"/>
        <v>17.16269841269841</v>
      </c>
      <c r="I1965" s="7">
        <f t="shared" si="126"/>
        <v>100</v>
      </c>
    </row>
    <row r="1966" spans="1:9" ht="10.5">
      <c r="A1966" s="16">
        <v>1963</v>
      </c>
      <c r="C1966" s="6" t="s">
        <v>110</v>
      </c>
      <c r="D1966" s="9">
        <v>4510</v>
      </c>
      <c r="E1966" s="9">
        <v>747</v>
      </c>
      <c r="F1966" s="9">
        <f t="shared" si="123"/>
        <v>5257</v>
      </c>
      <c r="G1966" s="7">
        <f t="shared" si="124"/>
        <v>85.79037473844397</v>
      </c>
      <c r="H1966" s="7">
        <f t="shared" si="125"/>
        <v>14.209625261556019</v>
      </c>
      <c r="I1966" s="7">
        <f t="shared" si="126"/>
        <v>100</v>
      </c>
    </row>
    <row r="1967" spans="1:9" ht="10.5">
      <c r="A1967" s="16">
        <v>1964</v>
      </c>
      <c r="C1967" s="6" t="s">
        <v>13</v>
      </c>
      <c r="D1967" s="9">
        <v>1174</v>
      </c>
      <c r="E1967" s="9">
        <v>129</v>
      </c>
      <c r="F1967" s="9">
        <f t="shared" si="123"/>
        <v>1303</v>
      </c>
      <c r="G1967" s="7">
        <f t="shared" si="124"/>
        <v>90.09976976208749</v>
      </c>
      <c r="H1967" s="7">
        <f t="shared" si="125"/>
        <v>9.90023023791251</v>
      </c>
      <c r="I1967" s="7">
        <f t="shared" si="126"/>
        <v>100</v>
      </c>
    </row>
    <row r="1968" spans="1:9" ht="10.5">
      <c r="A1968" s="16">
        <v>1965</v>
      </c>
      <c r="C1968" s="6" t="s">
        <v>117</v>
      </c>
      <c r="D1968" s="9">
        <v>809</v>
      </c>
      <c r="E1968" s="9">
        <v>205</v>
      </c>
      <c r="F1968" s="9">
        <f t="shared" si="123"/>
        <v>1014</v>
      </c>
      <c r="G1968" s="7">
        <f t="shared" si="124"/>
        <v>79.78303747534517</v>
      </c>
      <c r="H1968" s="7">
        <f t="shared" si="125"/>
        <v>20.216962524654832</v>
      </c>
      <c r="I1968" s="7">
        <f t="shared" si="126"/>
        <v>100</v>
      </c>
    </row>
    <row r="1969" spans="1:9" ht="10.5">
      <c r="A1969" s="16">
        <v>1966</v>
      </c>
      <c r="C1969" s="6" t="s">
        <v>118</v>
      </c>
      <c r="D1969" s="9">
        <v>19064</v>
      </c>
      <c r="E1969" s="9">
        <v>1527</v>
      </c>
      <c r="F1969" s="9">
        <f t="shared" si="123"/>
        <v>20591</v>
      </c>
      <c r="G1969" s="7">
        <f t="shared" si="124"/>
        <v>92.58413870137439</v>
      </c>
      <c r="H1969" s="7">
        <f t="shared" si="125"/>
        <v>7.415861298625613</v>
      </c>
      <c r="I1969" s="7">
        <f t="shared" si="126"/>
        <v>100</v>
      </c>
    </row>
    <row r="1970" spans="1:9" ht="10.5">
      <c r="A1970" s="16">
        <v>1967</v>
      </c>
      <c r="C1970" s="6" t="s">
        <v>14</v>
      </c>
      <c r="D1970" s="9">
        <v>5175</v>
      </c>
      <c r="E1970" s="9">
        <v>826</v>
      </c>
      <c r="F1970" s="9">
        <f t="shared" si="123"/>
        <v>6001</v>
      </c>
      <c r="G1970" s="7">
        <f t="shared" si="124"/>
        <v>86.2356273954341</v>
      </c>
      <c r="H1970" s="7">
        <f t="shared" si="125"/>
        <v>13.764372604565905</v>
      </c>
      <c r="I1970" s="7">
        <f t="shared" si="126"/>
        <v>100</v>
      </c>
    </row>
    <row r="1971" spans="1:9" ht="10.5">
      <c r="A1971" s="16">
        <v>1968</v>
      </c>
      <c r="C1971" s="6" t="s">
        <v>119</v>
      </c>
      <c r="D1971" s="9">
        <v>422</v>
      </c>
      <c r="E1971" s="9">
        <v>37</v>
      </c>
      <c r="F1971" s="9">
        <f t="shared" si="123"/>
        <v>459</v>
      </c>
      <c r="G1971" s="7">
        <f t="shared" si="124"/>
        <v>91.93899782135077</v>
      </c>
      <c r="H1971" s="7">
        <f t="shared" si="125"/>
        <v>8.061002178649238</v>
      </c>
      <c r="I1971" s="7">
        <f t="shared" si="126"/>
        <v>100</v>
      </c>
    </row>
    <row r="1972" spans="1:9" ht="10.5">
      <c r="A1972" s="16">
        <v>1969</v>
      </c>
      <c r="C1972" s="6" t="s">
        <v>15</v>
      </c>
      <c r="D1972" s="9">
        <v>477</v>
      </c>
      <c r="E1972" s="9">
        <v>74</v>
      </c>
      <c r="F1972" s="9">
        <f t="shared" si="123"/>
        <v>551</v>
      </c>
      <c r="G1972" s="7">
        <f t="shared" si="124"/>
        <v>86.5698729582577</v>
      </c>
      <c r="H1972" s="7">
        <f t="shared" si="125"/>
        <v>13.430127041742287</v>
      </c>
      <c r="I1972" s="7">
        <f t="shared" si="126"/>
        <v>100</v>
      </c>
    </row>
    <row r="1973" spans="1:9" ht="10.5">
      <c r="A1973" s="16">
        <v>1970</v>
      </c>
      <c r="C1973" s="6" t="s">
        <v>16</v>
      </c>
      <c r="D1973" s="9">
        <v>2101</v>
      </c>
      <c r="E1973" s="9">
        <v>330</v>
      </c>
      <c r="F1973" s="9">
        <f t="shared" si="123"/>
        <v>2431</v>
      </c>
      <c r="G1973" s="7">
        <f t="shared" si="124"/>
        <v>86.42533936651584</v>
      </c>
      <c r="H1973" s="7">
        <f t="shared" si="125"/>
        <v>13.574660633484163</v>
      </c>
      <c r="I1973" s="7">
        <f t="shared" si="126"/>
        <v>100</v>
      </c>
    </row>
    <row r="1974" spans="1:9" ht="10.5">
      <c r="A1974" s="16">
        <v>1971</v>
      </c>
      <c r="C1974" s="6" t="s">
        <v>17</v>
      </c>
      <c r="D1974" s="9">
        <v>64</v>
      </c>
      <c r="E1974" s="9">
        <v>12</v>
      </c>
      <c r="F1974" s="9">
        <f t="shared" si="123"/>
        <v>76</v>
      </c>
      <c r="G1974" s="7">
        <f t="shared" si="124"/>
        <v>84.21052631578947</v>
      </c>
      <c r="H1974" s="7">
        <f t="shared" si="125"/>
        <v>15.789473684210526</v>
      </c>
      <c r="I1974" s="7">
        <f t="shared" si="126"/>
        <v>100</v>
      </c>
    </row>
    <row r="1975" spans="1:9" ht="10.5">
      <c r="A1975" s="16">
        <v>1972</v>
      </c>
      <c r="B1975" s="2" t="s">
        <v>49</v>
      </c>
      <c r="C1975" s="6" t="s">
        <v>3</v>
      </c>
      <c r="D1975" s="9">
        <v>81621</v>
      </c>
      <c r="E1975" s="9">
        <v>8045</v>
      </c>
      <c r="F1975" s="9">
        <f t="shared" si="123"/>
        <v>89666</v>
      </c>
      <c r="G1975" s="7">
        <f t="shared" si="124"/>
        <v>91.02781433319207</v>
      </c>
      <c r="H1975" s="7">
        <f t="shared" si="125"/>
        <v>8.972185666807931</v>
      </c>
      <c r="I1975" s="7">
        <f t="shared" si="126"/>
        <v>100</v>
      </c>
    </row>
    <row r="1976" spans="1:9" ht="10.5">
      <c r="A1976" s="16">
        <v>1973</v>
      </c>
      <c r="C1976" s="6" t="s">
        <v>4</v>
      </c>
      <c r="D1976" s="9">
        <v>1866</v>
      </c>
      <c r="E1976" s="9">
        <v>208</v>
      </c>
      <c r="F1976" s="9">
        <f t="shared" si="123"/>
        <v>2074</v>
      </c>
      <c r="G1976" s="7">
        <f t="shared" si="124"/>
        <v>89.97107039537127</v>
      </c>
      <c r="H1976" s="7">
        <f t="shared" si="125"/>
        <v>10.028929604628736</v>
      </c>
      <c r="I1976" s="7">
        <f t="shared" si="126"/>
        <v>100</v>
      </c>
    </row>
    <row r="1977" spans="1:9" ht="10.5">
      <c r="A1977" s="16">
        <v>1974</v>
      </c>
      <c r="C1977" s="6" t="s">
        <v>111</v>
      </c>
      <c r="D1977" s="9">
        <v>255</v>
      </c>
      <c r="E1977" s="9">
        <v>19</v>
      </c>
      <c r="F1977" s="9">
        <f t="shared" si="123"/>
        <v>274</v>
      </c>
      <c r="G1977" s="7">
        <f t="shared" si="124"/>
        <v>93.06569343065694</v>
      </c>
      <c r="H1977" s="7">
        <f t="shared" si="125"/>
        <v>6.934306569343065</v>
      </c>
      <c r="I1977" s="7">
        <f t="shared" si="126"/>
        <v>100</v>
      </c>
    </row>
    <row r="1978" spans="1:9" ht="10.5">
      <c r="A1978" s="16">
        <v>1975</v>
      </c>
      <c r="C1978" s="6" t="s">
        <v>5</v>
      </c>
      <c r="D1978" s="9">
        <v>5414</v>
      </c>
      <c r="E1978" s="9">
        <v>156</v>
      </c>
      <c r="F1978" s="9">
        <f t="shared" si="123"/>
        <v>5570</v>
      </c>
      <c r="G1978" s="7">
        <f t="shared" si="124"/>
        <v>97.19928186714543</v>
      </c>
      <c r="H1978" s="7">
        <f t="shared" si="125"/>
        <v>2.800718132854578</v>
      </c>
      <c r="I1978" s="7">
        <f t="shared" si="126"/>
        <v>100</v>
      </c>
    </row>
    <row r="1979" spans="1:9" ht="10.5">
      <c r="A1979" s="16">
        <v>1976</v>
      </c>
      <c r="C1979" s="6" t="s">
        <v>112</v>
      </c>
      <c r="D1979" s="9">
        <v>611</v>
      </c>
      <c r="E1979" s="9">
        <v>10</v>
      </c>
      <c r="F1979" s="9">
        <f t="shared" si="123"/>
        <v>621</v>
      </c>
      <c r="G1979" s="7">
        <f t="shared" si="124"/>
        <v>98.38969404186795</v>
      </c>
      <c r="H1979" s="7">
        <f t="shared" si="125"/>
        <v>1.610305958132045</v>
      </c>
      <c r="I1979" s="7">
        <f t="shared" si="126"/>
        <v>100</v>
      </c>
    </row>
    <row r="1980" spans="1:9" ht="10.5">
      <c r="A1980" s="16">
        <v>1977</v>
      </c>
      <c r="C1980" s="6" t="s">
        <v>113</v>
      </c>
      <c r="D1980" s="9">
        <v>5450</v>
      </c>
      <c r="E1980" s="9">
        <v>172</v>
      </c>
      <c r="F1980" s="9">
        <f t="shared" si="123"/>
        <v>5622</v>
      </c>
      <c r="G1980" s="7">
        <f t="shared" si="124"/>
        <v>96.94059053717538</v>
      </c>
      <c r="H1980" s="7">
        <f t="shared" si="125"/>
        <v>3.059409462824618</v>
      </c>
      <c r="I1980" s="7">
        <f t="shared" si="126"/>
        <v>100</v>
      </c>
    </row>
    <row r="1981" spans="1:9" ht="10.5">
      <c r="A1981" s="16">
        <v>1978</v>
      </c>
      <c r="C1981" s="6" t="s">
        <v>114</v>
      </c>
      <c r="D1981" s="9">
        <v>3595</v>
      </c>
      <c r="E1981" s="9">
        <v>136</v>
      </c>
      <c r="F1981" s="9">
        <f t="shared" si="123"/>
        <v>3731</v>
      </c>
      <c r="G1981" s="7">
        <f t="shared" si="124"/>
        <v>96.35486464754757</v>
      </c>
      <c r="H1981" s="7">
        <f t="shared" si="125"/>
        <v>3.6451353524524257</v>
      </c>
      <c r="I1981" s="7">
        <f t="shared" si="126"/>
        <v>100</v>
      </c>
    </row>
    <row r="1982" spans="1:9" ht="10.5">
      <c r="A1982" s="16">
        <v>1979</v>
      </c>
      <c r="C1982" s="6" t="s">
        <v>108</v>
      </c>
      <c r="D1982" s="9">
        <v>232</v>
      </c>
      <c r="E1982" s="9">
        <v>24</v>
      </c>
      <c r="F1982" s="9">
        <f t="shared" si="123"/>
        <v>256</v>
      </c>
      <c r="G1982" s="7">
        <f t="shared" si="124"/>
        <v>90.625</v>
      </c>
      <c r="H1982" s="7">
        <f t="shared" si="125"/>
        <v>9.375</v>
      </c>
      <c r="I1982" s="7">
        <f t="shared" si="126"/>
        <v>100</v>
      </c>
    </row>
    <row r="1983" spans="1:9" ht="10.5">
      <c r="A1983" s="16">
        <v>1980</v>
      </c>
      <c r="C1983" s="6" t="s">
        <v>6</v>
      </c>
      <c r="D1983" s="9">
        <v>828</v>
      </c>
      <c r="E1983" s="9">
        <v>121</v>
      </c>
      <c r="F1983" s="9">
        <f t="shared" si="123"/>
        <v>949</v>
      </c>
      <c r="G1983" s="7">
        <f t="shared" si="124"/>
        <v>87.24973656480506</v>
      </c>
      <c r="H1983" s="7">
        <f t="shared" si="125"/>
        <v>12.750263435194942</v>
      </c>
      <c r="I1983" s="7">
        <f t="shared" si="126"/>
        <v>100</v>
      </c>
    </row>
    <row r="1984" spans="1:9" ht="10.5">
      <c r="A1984" s="16">
        <v>1981</v>
      </c>
      <c r="C1984" s="6" t="s">
        <v>7</v>
      </c>
      <c r="D1984" s="9">
        <v>1935</v>
      </c>
      <c r="E1984" s="9">
        <v>167</v>
      </c>
      <c r="F1984" s="9">
        <f t="shared" si="123"/>
        <v>2102</v>
      </c>
      <c r="G1984" s="7">
        <f t="shared" si="124"/>
        <v>92.05518553758326</v>
      </c>
      <c r="H1984" s="7">
        <f t="shared" si="125"/>
        <v>7.944814462416747</v>
      </c>
      <c r="I1984" s="7">
        <f t="shared" si="126"/>
        <v>100</v>
      </c>
    </row>
    <row r="1985" spans="1:9" ht="10.5">
      <c r="A1985" s="16">
        <v>1982</v>
      </c>
      <c r="C1985" s="6" t="s">
        <v>8</v>
      </c>
      <c r="D1985" s="9">
        <v>2594</v>
      </c>
      <c r="E1985" s="9">
        <v>173</v>
      </c>
      <c r="F1985" s="9">
        <f t="shared" si="123"/>
        <v>2767</v>
      </c>
      <c r="G1985" s="7">
        <f t="shared" si="124"/>
        <v>93.74774123599566</v>
      </c>
      <c r="H1985" s="7">
        <f t="shared" si="125"/>
        <v>6.2522587640043366</v>
      </c>
      <c r="I1985" s="7">
        <f t="shared" si="126"/>
        <v>100</v>
      </c>
    </row>
    <row r="1986" spans="1:9" ht="10.5">
      <c r="A1986" s="16">
        <v>1983</v>
      </c>
      <c r="C1986" s="6" t="s">
        <v>115</v>
      </c>
      <c r="D1986" s="9">
        <v>1860</v>
      </c>
      <c r="E1986" s="9">
        <v>70</v>
      </c>
      <c r="F1986" s="9">
        <f t="shared" si="123"/>
        <v>1930</v>
      </c>
      <c r="G1986" s="7">
        <f t="shared" si="124"/>
        <v>96.37305699481865</v>
      </c>
      <c r="H1986" s="7">
        <f t="shared" si="125"/>
        <v>3.6269430051813467</v>
      </c>
      <c r="I1986" s="7">
        <f t="shared" si="126"/>
        <v>100</v>
      </c>
    </row>
    <row r="1987" spans="1:9" ht="10.5">
      <c r="A1987" s="16">
        <v>1984</v>
      </c>
      <c r="C1987" s="6" t="s">
        <v>9</v>
      </c>
      <c r="D1987" s="9">
        <v>829</v>
      </c>
      <c r="E1987" s="9">
        <v>45</v>
      </c>
      <c r="F1987" s="9">
        <f t="shared" si="123"/>
        <v>874</v>
      </c>
      <c r="G1987" s="7">
        <f t="shared" si="124"/>
        <v>94.8512585812357</v>
      </c>
      <c r="H1987" s="7">
        <f t="shared" si="125"/>
        <v>5.148741418764303</v>
      </c>
      <c r="I1987" s="7">
        <f t="shared" si="126"/>
        <v>100</v>
      </c>
    </row>
    <row r="1988" spans="1:9" ht="10.5">
      <c r="A1988" s="16">
        <v>1985</v>
      </c>
      <c r="C1988" s="6" t="s">
        <v>116</v>
      </c>
      <c r="D1988" s="9">
        <v>64</v>
      </c>
      <c r="E1988" s="9">
        <v>3</v>
      </c>
      <c r="F1988" s="9">
        <f t="shared" si="123"/>
        <v>67</v>
      </c>
      <c r="G1988" s="7">
        <f t="shared" si="124"/>
        <v>95.52238805970148</v>
      </c>
      <c r="H1988" s="7">
        <f t="shared" si="125"/>
        <v>4.477611940298507</v>
      </c>
      <c r="I1988" s="7">
        <f t="shared" si="126"/>
        <v>100</v>
      </c>
    </row>
    <row r="1989" spans="1:9" ht="10.5">
      <c r="A1989" s="16">
        <v>1986</v>
      </c>
      <c r="C1989" s="6" t="s">
        <v>10</v>
      </c>
      <c r="D1989" s="9">
        <v>291</v>
      </c>
      <c r="E1989" s="9">
        <v>4</v>
      </c>
      <c r="F1989" s="9">
        <f aca="true" t="shared" si="127" ref="F1989:F2052">SUM(D1989:E1989)</f>
        <v>295</v>
      </c>
      <c r="G1989" s="7">
        <f t="shared" si="124"/>
        <v>98.64406779661017</v>
      </c>
      <c r="H1989" s="7">
        <f t="shared" si="125"/>
        <v>1.3559322033898304</v>
      </c>
      <c r="I1989" s="7">
        <f t="shared" si="126"/>
        <v>100</v>
      </c>
    </row>
    <row r="1990" spans="1:9" ht="10.5">
      <c r="A1990" s="16">
        <v>1987</v>
      </c>
      <c r="C1990" s="6" t="s">
        <v>109</v>
      </c>
      <c r="D1990" s="9">
        <v>481</v>
      </c>
      <c r="E1990" s="9">
        <v>16</v>
      </c>
      <c r="F1990" s="9">
        <f t="shared" si="127"/>
        <v>497</v>
      </c>
      <c r="G1990" s="7">
        <f t="shared" si="124"/>
        <v>96.78068410462777</v>
      </c>
      <c r="H1990" s="7">
        <f t="shared" si="125"/>
        <v>3.2193158953722336</v>
      </c>
      <c r="I1990" s="7">
        <f t="shared" si="126"/>
        <v>100</v>
      </c>
    </row>
    <row r="1991" spans="1:9" ht="10.5">
      <c r="A1991" s="16">
        <v>1988</v>
      </c>
      <c r="C1991" s="6" t="s">
        <v>11</v>
      </c>
      <c r="D1991" s="9">
        <v>3343</v>
      </c>
      <c r="E1991" s="9">
        <v>138</v>
      </c>
      <c r="F1991" s="9">
        <f t="shared" si="127"/>
        <v>3481</v>
      </c>
      <c r="G1991" s="7">
        <f t="shared" si="124"/>
        <v>96.03562194771618</v>
      </c>
      <c r="H1991" s="7">
        <f t="shared" si="125"/>
        <v>3.964378052283826</v>
      </c>
      <c r="I1991" s="7">
        <f t="shared" si="126"/>
        <v>100</v>
      </c>
    </row>
    <row r="1992" spans="1:9" ht="10.5">
      <c r="A1992" s="16">
        <v>1989</v>
      </c>
      <c r="C1992" s="6" t="s">
        <v>12</v>
      </c>
      <c r="D1992" s="9">
        <v>451</v>
      </c>
      <c r="E1992" s="9">
        <v>54</v>
      </c>
      <c r="F1992" s="9">
        <f t="shared" si="127"/>
        <v>505</v>
      </c>
      <c r="G1992" s="7">
        <f t="shared" si="124"/>
        <v>89.3069306930693</v>
      </c>
      <c r="H1992" s="7">
        <f t="shared" si="125"/>
        <v>10.693069306930694</v>
      </c>
      <c r="I1992" s="7">
        <f t="shared" si="126"/>
        <v>100</v>
      </c>
    </row>
    <row r="1993" spans="1:9" ht="10.5">
      <c r="A1993" s="16">
        <v>1990</v>
      </c>
      <c r="C1993" s="6" t="s">
        <v>110</v>
      </c>
      <c r="D1993" s="9">
        <v>1216</v>
      </c>
      <c r="E1993" s="9">
        <v>154</v>
      </c>
      <c r="F1993" s="9">
        <f t="shared" si="127"/>
        <v>1370</v>
      </c>
      <c r="G1993" s="7">
        <f t="shared" si="124"/>
        <v>88.75912408759125</v>
      </c>
      <c r="H1993" s="7">
        <f t="shared" si="125"/>
        <v>11.24087591240876</v>
      </c>
      <c r="I1993" s="7">
        <f t="shared" si="126"/>
        <v>100</v>
      </c>
    </row>
    <row r="1994" spans="1:9" ht="10.5">
      <c r="A1994" s="16">
        <v>1991</v>
      </c>
      <c r="C1994" s="6" t="s">
        <v>13</v>
      </c>
      <c r="D1994" s="9">
        <v>2717</v>
      </c>
      <c r="E1994" s="9">
        <v>200</v>
      </c>
      <c r="F1994" s="9">
        <f t="shared" si="127"/>
        <v>2917</v>
      </c>
      <c r="G1994" s="7">
        <f t="shared" si="124"/>
        <v>93.14364072677408</v>
      </c>
      <c r="H1994" s="7">
        <f t="shared" si="125"/>
        <v>6.856359273225918</v>
      </c>
      <c r="I1994" s="7">
        <f t="shared" si="126"/>
        <v>100</v>
      </c>
    </row>
    <row r="1995" spans="1:9" ht="10.5">
      <c r="A1995" s="16">
        <v>1992</v>
      </c>
      <c r="C1995" s="6" t="s">
        <v>117</v>
      </c>
      <c r="D1995" s="9">
        <v>360</v>
      </c>
      <c r="E1995" s="9">
        <v>68</v>
      </c>
      <c r="F1995" s="9">
        <f t="shared" si="127"/>
        <v>428</v>
      </c>
      <c r="G1995" s="7">
        <f t="shared" si="124"/>
        <v>84.11214953271028</v>
      </c>
      <c r="H1995" s="7">
        <f t="shared" si="125"/>
        <v>15.887850467289718</v>
      </c>
      <c r="I1995" s="7">
        <f t="shared" si="126"/>
        <v>100</v>
      </c>
    </row>
    <row r="1996" spans="1:9" ht="10.5">
      <c r="A1996" s="16">
        <v>1993</v>
      </c>
      <c r="C1996" s="6" t="s">
        <v>118</v>
      </c>
      <c r="D1996" s="9">
        <v>3529</v>
      </c>
      <c r="E1996" s="9">
        <v>199</v>
      </c>
      <c r="F1996" s="9">
        <f t="shared" si="127"/>
        <v>3728</v>
      </c>
      <c r="G1996" s="7">
        <f t="shared" si="124"/>
        <v>94.66201716738198</v>
      </c>
      <c r="H1996" s="7">
        <f t="shared" si="125"/>
        <v>5.337982832618026</v>
      </c>
      <c r="I1996" s="7">
        <f t="shared" si="126"/>
        <v>100</v>
      </c>
    </row>
    <row r="1997" spans="1:9" ht="10.5">
      <c r="A1997" s="16">
        <v>1994</v>
      </c>
      <c r="C1997" s="6" t="s">
        <v>14</v>
      </c>
      <c r="D1997" s="9">
        <v>14449</v>
      </c>
      <c r="E1997" s="9">
        <v>1258</v>
      </c>
      <c r="F1997" s="9">
        <f t="shared" si="127"/>
        <v>15707</v>
      </c>
      <c r="G1997" s="7">
        <f t="shared" si="124"/>
        <v>91.99083211307061</v>
      </c>
      <c r="H1997" s="7">
        <f t="shared" si="125"/>
        <v>8.009167886929394</v>
      </c>
      <c r="I1997" s="7">
        <f t="shared" si="126"/>
        <v>100</v>
      </c>
    </row>
    <row r="1998" spans="1:9" ht="10.5">
      <c r="A1998" s="16">
        <v>1995</v>
      </c>
      <c r="C1998" s="6" t="s">
        <v>119</v>
      </c>
      <c r="D1998" s="9">
        <v>1665</v>
      </c>
      <c r="E1998" s="9">
        <v>119</v>
      </c>
      <c r="F1998" s="9">
        <f t="shared" si="127"/>
        <v>1784</v>
      </c>
      <c r="G1998" s="7">
        <f t="shared" si="124"/>
        <v>93.32959641255604</v>
      </c>
      <c r="H1998" s="7">
        <f t="shared" si="125"/>
        <v>6.670403587443946</v>
      </c>
      <c r="I1998" s="7">
        <f t="shared" si="126"/>
        <v>100</v>
      </c>
    </row>
    <row r="1999" spans="1:9" ht="10.5">
      <c r="A1999" s="16">
        <v>1996</v>
      </c>
      <c r="C1999" s="6" t="s">
        <v>15</v>
      </c>
      <c r="D1999" s="9">
        <v>1219</v>
      </c>
      <c r="E1999" s="9">
        <v>125</v>
      </c>
      <c r="F1999" s="9">
        <f t="shared" si="127"/>
        <v>1344</v>
      </c>
      <c r="G1999" s="7">
        <f t="shared" si="124"/>
        <v>90.69940476190477</v>
      </c>
      <c r="H1999" s="7">
        <f t="shared" si="125"/>
        <v>9.300595238095239</v>
      </c>
      <c r="I1999" s="7">
        <f t="shared" si="126"/>
        <v>100</v>
      </c>
    </row>
    <row r="2000" spans="1:9" ht="10.5">
      <c r="A2000" s="16">
        <v>1997</v>
      </c>
      <c r="C2000" s="6" t="s">
        <v>16</v>
      </c>
      <c r="D2000" s="9">
        <v>3123</v>
      </c>
      <c r="E2000" s="9">
        <v>391</v>
      </c>
      <c r="F2000" s="9">
        <f t="shared" si="127"/>
        <v>3514</v>
      </c>
      <c r="G2000" s="7">
        <f t="shared" si="124"/>
        <v>88.87307911212294</v>
      </c>
      <c r="H2000" s="7">
        <f t="shared" si="125"/>
        <v>11.126920887877063</v>
      </c>
      <c r="I2000" s="7">
        <f t="shared" si="126"/>
        <v>100</v>
      </c>
    </row>
    <row r="2001" spans="1:9" ht="10.5">
      <c r="A2001" s="16">
        <v>1998</v>
      </c>
      <c r="C2001" s="6" t="s">
        <v>17</v>
      </c>
      <c r="D2001" s="9">
        <v>278</v>
      </c>
      <c r="E2001" s="9">
        <v>15</v>
      </c>
      <c r="F2001" s="9">
        <f t="shared" si="127"/>
        <v>293</v>
      </c>
      <c r="G2001" s="7">
        <f t="shared" si="124"/>
        <v>94.88054607508532</v>
      </c>
      <c r="H2001" s="7">
        <f t="shared" si="125"/>
        <v>5.1194539249146755</v>
      </c>
      <c r="I2001" s="7">
        <f t="shared" si="126"/>
        <v>100</v>
      </c>
    </row>
    <row r="2002" spans="1:9" ht="10.5">
      <c r="A2002" s="16">
        <v>1999</v>
      </c>
      <c r="B2002" s="2" t="s">
        <v>58</v>
      </c>
      <c r="C2002" s="6" t="s">
        <v>3</v>
      </c>
      <c r="D2002" s="9">
        <v>23539</v>
      </c>
      <c r="E2002" s="9">
        <v>4376</v>
      </c>
      <c r="F2002" s="9">
        <f t="shared" si="127"/>
        <v>27915</v>
      </c>
      <c r="G2002" s="7">
        <f t="shared" si="124"/>
        <v>84.32384022926742</v>
      </c>
      <c r="H2002" s="7">
        <f t="shared" si="125"/>
        <v>15.676159770732582</v>
      </c>
      <c r="I2002" s="7">
        <f t="shared" si="126"/>
        <v>100</v>
      </c>
    </row>
    <row r="2003" spans="1:9" ht="10.5">
      <c r="A2003" s="16">
        <v>2000</v>
      </c>
      <c r="C2003" s="6" t="s">
        <v>4</v>
      </c>
      <c r="D2003" s="9">
        <v>299</v>
      </c>
      <c r="E2003" s="9">
        <v>76</v>
      </c>
      <c r="F2003" s="9">
        <f t="shared" si="127"/>
        <v>375</v>
      </c>
      <c r="G2003" s="7">
        <f t="shared" si="124"/>
        <v>79.73333333333333</v>
      </c>
      <c r="H2003" s="7">
        <f t="shared" si="125"/>
        <v>20.266666666666666</v>
      </c>
      <c r="I2003" s="7">
        <f t="shared" si="126"/>
        <v>100</v>
      </c>
    </row>
    <row r="2004" spans="1:9" ht="10.5">
      <c r="A2004" s="16">
        <v>2001</v>
      </c>
      <c r="C2004" s="6" t="s">
        <v>111</v>
      </c>
      <c r="D2004" s="9">
        <v>24</v>
      </c>
      <c r="E2004" s="9">
        <v>17</v>
      </c>
      <c r="F2004" s="9">
        <f t="shared" si="127"/>
        <v>41</v>
      </c>
      <c r="G2004" s="7">
        <f t="shared" si="124"/>
        <v>58.536585365853654</v>
      </c>
      <c r="H2004" s="7">
        <f t="shared" si="125"/>
        <v>41.46341463414634</v>
      </c>
      <c r="I2004" s="7">
        <f t="shared" si="126"/>
        <v>100</v>
      </c>
    </row>
    <row r="2005" spans="1:9" ht="10.5">
      <c r="A2005" s="16">
        <v>2002</v>
      </c>
      <c r="C2005" s="6" t="s">
        <v>5</v>
      </c>
      <c r="D2005" s="9">
        <v>46</v>
      </c>
      <c r="E2005" s="9">
        <v>8</v>
      </c>
      <c r="F2005" s="9">
        <f t="shared" si="127"/>
        <v>54</v>
      </c>
      <c r="G2005" s="7">
        <f t="shared" si="124"/>
        <v>85.18518518518519</v>
      </c>
      <c r="H2005" s="7">
        <f t="shared" si="125"/>
        <v>14.814814814814813</v>
      </c>
      <c r="I2005" s="7">
        <f t="shared" si="126"/>
        <v>100</v>
      </c>
    </row>
    <row r="2006" spans="1:9" ht="10.5">
      <c r="A2006" s="16">
        <v>2003</v>
      </c>
      <c r="C2006" s="6" t="s">
        <v>112</v>
      </c>
      <c r="D2006" s="9">
        <v>98</v>
      </c>
      <c r="E2006" s="9">
        <v>9</v>
      </c>
      <c r="F2006" s="9">
        <f t="shared" si="127"/>
        <v>107</v>
      </c>
      <c r="G2006" s="7">
        <f t="shared" si="124"/>
        <v>91.58878504672897</v>
      </c>
      <c r="H2006" s="7">
        <f t="shared" si="125"/>
        <v>8.411214953271028</v>
      </c>
      <c r="I2006" s="7">
        <f t="shared" si="126"/>
        <v>100</v>
      </c>
    </row>
    <row r="2007" spans="1:9" ht="10.5">
      <c r="A2007" s="16">
        <v>2004</v>
      </c>
      <c r="C2007" s="6" t="s">
        <v>113</v>
      </c>
      <c r="D2007" s="9">
        <v>6</v>
      </c>
      <c r="E2007" s="9">
        <v>0</v>
      </c>
      <c r="F2007" s="9">
        <f t="shared" si="127"/>
        <v>6</v>
      </c>
      <c r="G2007" s="7">
        <f aca="true" t="shared" si="128" ref="G2007:G2070">IF($F2007&gt;0,D2007/$F2007*100,0)</f>
        <v>100</v>
      </c>
      <c r="H2007" s="7">
        <f aca="true" t="shared" si="129" ref="H2007:H2070">IF($F2007&gt;0,E2007/$F2007*100,0)</f>
        <v>0</v>
      </c>
      <c r="I2007" s="7">
        <f aca="true" t="shared" si="130" ref="I2007:I2070">IF($F2007&gt;0,F2007/$F2007*100,0)</f>
        <v>100</v>
      </c>
    </row>
    <row r="2008" spans="1:9" ht="10.5">
      <c r="A2008" s="16">
        <v>2005</v>
      </c>
      <c r="C2008" s="6" t="s">
        <v>114</v>
      </c>
      <c r="D2008" s="9">
        <v>12</v>
      </c>
      <c r="E2008" s="9">
        <v>0</v>
      </c>
      <c r="F2008" s="9">
        <f t="shared" si="127"/>
        <v>12</v>
      </c>
      <c r="G2008" s="7">
        <f t="shared" si="128"/>
        <v>100</v>
      </c>
      <c r="H2008" s="7">
        <f t="shared" si="129"/>
        <v>0</v>
      </c>
      <c r="I2008" s="7">
        <f t="shared" si="130"/>
        <v>100</v>
      </c>
    </row>
    <row r="2009" spans="1:9" ht="10.5">
      <c r="A2009" s="16">
        <v>2006</v>
      </c>
      <c r="C2009" s="6" t="s">
        <v>108</v>
      </c>
      <c r="D2009" s="9">
        <v>23</v>
      </c>
      <c r="E2009" s="9">
        <v>3</v>
      </c>
      <c r="F2009" s="9">
        <f t="shared" si="127"/>
        <v>26</v>
      </c>
      <c r="G2009" s="7">
        <f t="shared" si="128"/>
        <v>88.46153846153845</v>
      </c>
      <c r="H2009" s="7">
        <f t="shared" si="129"/>
        <v>11.538461538461538</v>
      </c>
      <c r="I2009" s="7">
        <f t="shared" si="130"/>
        <v>100</v>
      </c>
    </row>
    <row r="2010" spans="1:9" ht="10.5">
      <c r="A2010" s="16">
        <v>2007</v>
      </c>
      <c r="C2010" s="6" t="s">
        <v>6</v>
      </c>
      <c r="D2010" s="9">
        <v>12</v>
      </c>
      <c r="E2010" s="9">
        <v>0</v>
      </c>
      <c r="F2010" s="9">
        <f t="shared" si="127"/>
        <v>12</v>
      </c>
      <c r="G2010" s="7">
        <f t="shared" si="128"/>
        <v>100</v>
      </c>
      <c r="H2010" s="7">
        <f t="shared" si="129"/>
        <v>0</v>
      </c>
      <c r="I2010" s="7">
        <f t="shared" si="130"/>
        <v>100</v>
      </c>
    </row>
    <row r="2011" spans="1:9" ht="10.5">
      <c r="A2011" s="16">
        <v>2008</v>
      </c>
      <c r="C2011" s="6" t="s">
        <v>7</v>
      </c>
      <c r="D2011" s="9">
        <v>20</v>
      </c>
      <c r="E2011" s="9">
        <v>0</v>
      </c>
      <c r="F2011" s="9">
        <f t="shared" si="127"/>
        <v>20</v>
      </c>
      <c r="G2011" s="7">
        <f t="shared" si="128"/>
        <v>100</v>
      </c>
      <c r="H2011" s="7">
        <f t="shared" si="129"/>
        <v>0</v>
      </c>
      <c r="I2011" s="7">
        <f t="shared" si="130"/>
        <v>100</v>
      </c>
    </row>
    <row r="2012" spans="1:9" ht="10.5">
      <c r="A2012" s="16">
        <v>2009</v>
      </c>
      <c r="C2012" s="6" t="s">
        <v>8</v>
      </c>
      <c r="D2012" s="9">
        <v>5</v>
      </c>
      <c r="E2012" s="9">
        <v>0</v>
      </c>
      <c r="F2012" s="9">
        <f t="shared" si="127"/>
        <v>5</v>
      </c>
      <c r="G2012" s="7">
        <f t="shared" si="128"/>
        <v>100</v>
      </c>
      <c r="H2012" s="7">
        <f t="shared" si="129"/>
        <v>0</v>
      </c>
      <c r="I2012" s="7">
        <f t="shared" si="130"/>
        <v>100</v>
      </c>
    </row>
    <row r="2013" spans="1:9" ht="10.5">
      <c r="A2013" s="16">
        <v>2010</v>
      </c>
      <c r="C2013" s="6" t="s">
        <v>115</v>
      </c>
      <c r="D2013" s="9">
        <v>11</v>
      </c>
      <c r="E2013" s="9">
        <v>0</v>
      </c>
      <c r="F2013" s="9">
        <f t="shared" si="127"/>
        <v>11</v>
      </c>
      <c r="G2013" s="7">
        <f t="shared" si="128"/>
        <v>100</v>
      </c>
      <c r="H2013" s="7">
        <f t="shared" si="129"/>
        <v>0</v>
      </c>
      <c r="I2013" s="7">
        <f t="shared" si="130"/>
        <v>100</v>
      </c>
    </row>
    <row r="2014" spans="1:9" ht="10.5">
      <c r="A2014" s="16">
        <v>2011</v>
      </c>
      <c r="C2014" s="6" t="s">
        <v>9</v>
      </c>
      <c r="D2014" s="9">
        <v>3</v>
      </c>
      <c r="E2014" s="9">
        <v>0</v>
      </c>
      <c r="F2014" s="9">
        <f t="shared" si="127"/>
        <v>3</v>
      </c>
      <c r="G2014" s="7">
        <f t="shared" si="128"/>
        <v>100</v>
      </c>
      <c r="H2014" s="7">
        <f t="shared" si="129"/>
        <v>0</v>
      </c>
      <c r="I2014" s="7">
        <f t="shared" si="130"/>
        <v>100</v>
      </c>
    </row>
    <row r="2015" spans="1:9" ht="10.5">
      <c r="A2015" s="16">
        <v>2012</v>
      </c>
      <c r="C2015" s="6" t="s">
        <v>116</v>
      </c>
      <c r="D2015" s="9">
        <v>15</v>
      </c>
      <c r="E2015" s="9">
        <v>0</v>
      </c>
      <c r="F2015" s="9">
        <f t="shared" si="127"/>
        <v>15</v>
      </c>
      <c r="G2015" s="7">
        <f t="shared" si="128"/>
        <v>100</v>
      </c>
      <c r="H2015" s="7">
        <f t="shared" si="129"/>
        <v>0</v>
      </c>
      <c r="I2015" s="7">
        <f t="shared" si="130"/>
        <v>100</v>
      </c>
    </row>
    <row r="2016" spans="1:9" ht="10.5">
      <c r="A2016" s="16">
        <v>2013</v>
      </c>
      <c r="C2016" s="6" t="s">
        <v>10</v>
      </c>
      <c r="D2016" s="9">
        <v>12</v>
      </c>
      <c r="E2016" s="9">
        <v>0</v>
      </c>
      <c r="F2016" s="9">
        <f t="shared" si="127"/>
        <v>12</v>
      </c>
      <c r="G2016" s="7">
        <f t="shared" si="128"/>
        <v>100</v>
      </c>
      <c r="H2016" s="7">
        <f t="shared" si="129"/>
        <v>0</v>
      </c>
      <c r="I2016" s="7">
        <f t="shared" si="130"/>
        <v>100</v>
      </c>
    </row>
    <row r="2017" spans="1:9" ht="10.5">
      <c r="A2017" s="16">
        <v>2014</v>
      </c>
      <c r="C2017" s="6" t="s">
        <v>109</v>
      </c>
      <c r="D2017" s="9">
        <v>38</v>
      </c>
      <c r="E2017" s="9">
        <v>7</v>
      </c>
      <c r="F2017" s="9">
        <f t="shared" si="127"/>
        <v>45</v>
      </c>
      <c r="G2017" s="7">
        <f t="shared" si="128"/>
        <v>84.44444444444444</v>
      </c>
      <c r="H2017" s="7">
        <f t="shared" si="129"/>
        <v>15.555555555555555</v>
      </c>
      <c r="I2017" s="7">
        <f t="shared" si="130"/>
        <v>100</v>
      </c>
    </row>
    <row r="2018" spans="1:9" ht="10.5">
      <c r="A2018" s="16">
        <v>2015</v>
      </c>
      <c r="C2018" s="6" t="s">
        <v>11</v>
      </c>
      <c r="D2018" s="9">
        <v>125</v>
      </c>
      <c r="E2018" s="9">
        <v>8</v>
      </c>
      <c r="F2018" s="9">
        <f t="shared" si="127"/>
        <v>133</v>
      </c>
      <c r="G2018" s="7">
        <f t="shared" si="128"/>
        <v>93.98496240601504</v>
      </c>
      <c r="H2018" s="7">
        <f t="shared" si="129"/>
        <v>6.015037593984962</v>
      </c>
      <c r="I2018" s="7">
        <f t="shared" si="130"/>
        <v>100</v>
      </c>
    </row>
    <row r="2019" spans="1:9" ht="10.5">
      <c r="A2019" s="16">
        <v>2016</v>
      </c>
      <c r="C2019" s="6" t="s">
        <v>12</v>
      </c>
      <c r="D2019" s="9">
        <v>15</v>
      </c>
      <c r="E2019" s="9">
        <v>0</v>
      </c>
      <c r="F2019" s="9">
        <f t="shared" si="127"/>
        <v>15</v>
      </c>
      <c r="G2019" s="7">
        <f t="shared" si="128"/>
        <v>100</v>
      </c>
      <c r="H2019" s="7">
        <f t="shared" si="129"/>
        <v>0</v>
      </c>
      <c r="I2019" s="7">
        <f t="shared" si="130"/>
        <v>100</v>
      </c>
    </row>
    <row r="2020" spans="1:9" ht="10.5">
      <c r="A2020" s="16">
        <v>2017</v>
      </c>
      <c r="C2020" s="6" t="s">
        <v>110</v>
      </c>
      <c r="D2020" s="9">
        <v>55</v>
      </c>
      <c r="E2020" s="9">
        <v>4</v>
      </c>
      <c r="F2020" s="9">
        <f t="shared" si="127"/>
        <v>59</v>
      </c>
      <c r="G2020" s="7">
        <f t="shared" si="128"/>
        <v>93.22033898305084</v>
      </c>
      <c r="H2020" s="7">
        <f t="shared" si="129"/>
        <v>6.779661016949152</v>
      </c>
      <c r="I2020" s="7">
        <f t="shared" si="130"/>
        <v>100</v>
      </c>
    </row>
    <row r="2021" spans="1:9" ht="10.5">
      <c r="A2021" s="16">
        <v>2018</v>
      </c>
      <c r="C2021" s="6" t="s">
        <v>13</v>
      </c>
      <c r="D2021" s="9">
        <v>240</v>
      </c>
      <c r="E2021" s="9">
        <v>16</v>
      </c>
      <c r="F2021" s="9">
        <f t="shared" si="127"/>
        <v>256</v>
      </c>
      <c r="G2021" s="7">
        <f t="shared" si="128"/>
        <v>93.75</v>
      </c>
      <c r="H2021" s="7">
        <f t="shared" si="129"/>
        <v>6.25</v>
      </c>
      <c r="I2021" s="7">
        <f t="shared" si="130"/>
        <v>100</v>
      </c>
    </row>
    <row r="2022" spans="1:9" ht="10.5">
      <c r="A2022" s="16">
        <v>2019</v>
      </c>
      <c r="C2022" s="6" t="s">
        <v>117</v>
      </c>
      <c r="D2022" s="9">
        <v>9</v>
      </c>
      <c r="E2022" s="9">
        <v>3</v>
      </c>
      <c r="F2022" s="9">
        <f t="shared" si="127"/>
        <v>12</v>
      </c>
      <c r="G2022" s="7">
        <f t="shared" si="128"/>
        <v>75</v>
      </c>
      <c r="H2022" s="7">
        <f t="shared" si="129"/>
        <v>25</v>
      </c>
      <c r="I2022" s="7">
        <f t="shared" si="130"/>
        <v>100</v>
      </c>
    </row>
    <row r="2023" spans="1:9" ht="10.5">
      <c r="A2023" s="16">
        <v>2020</v>
      </c>
      <c r="C2023" s="6" t="s">
        <v>118</v>
      </c>
      <c r="D2023" s="9">
        <v>74</v>
      </c>
      <c r="E2023" s="9">
        <v>7</v>
      </c>
      <c r="F2023" s="9">
        <f t="shared" si="127"/>
        <v>81</v>
      </c>
      <c r="G2023" s="7">
        <f t="shared" si="128"/>
        <v>91.35802469135803</v>
      </c>
      <c r="H2023" s="7">
        <f t="shared" si="129"/>
        <v>8.641975308641975</v>
      </c>
      <c r="I2023" s="7">
        <f t="shared" si="130"/>
        <v>100</v>
      </c>
    </row>
    <row r="2024" spans="1:9" ht="10.5">
      <c r="A2024" s="16">
        <v>2021</v>
      </c>
      <c r="C2024" s="6" t="s">
        <v>14</v>
      </c>
      <c r="D2024" s="9">
        <v>334</v>
      </c>
      <c r="E2024" s="9">
        <v>39</v>
      </c>
      <c r="F2024" s="9">
        <f t="shared" si="127"/>
        <v>373</v>
      </c>
      <c r="G2024" s="7">
        <f t="shared" si="128"/>
        <v>89.54423592493298</v>
      </c>
      <c r="H2024" s="7">
        <f t="shared" si="129"/>
        <v>10.455764075067025</v>
      </c>
      <c r="I2024" s="7">
        <f t="shared" si="130"/>
        <v>100</v>
      </c>
    </row>
    <row r="2025" spans="1:9" ht="10.5">
      <c r="A2025" s="16">
        <v>2022</v>
      </c>
      <c r="C2025" s="6" t="s">
        <v>119</v>
      </c>
      <c r="D2025" s="9">
        <v>73</v>
      </c>
      <c r="E2025" s="9">
        <v>6</v>
      </c>
      <c r="F2025" s="9">
        <f t="shared" si="127"/>
        <v>79</v>
      </c>
      <c r="G2025" s="7">
        <f t="shared" si="128"/>
        <v>92.40506329113924</v>
      </c>
      <c r="H2025" s="7">
        <f t="shared" si="129"/>
        <v>7.59493670886076</v>
      </c>
      <c r="I2025" s="7">
        <f t="shared" si="130"/>
        <v>100</v>
      </c>
    </row>
    <row r="2026" spans="1:9" ht="10.5">
      <c r="A2026" s="16">
        <v>2023</v>
      </c>
      <c r="C2026" s="6" t="s">
        <v>15</v>
      </c>
      <c r="D2026" s="9">
        <v>17</v>
      </c>
      <c r="E2026" s="9">
        <v>0</v>
      </c>
      <c r="F2026" s="9">
        <f t="shared" si="127"/>
        <v>17</v>
      </c>
      <c r="G2026" s="7">
        <f t="shared" si="128"/>
        <v>100</v>
      </c>
      <c r="H2026" s="7">
        <f t="shared" si="129"/>
        <v>0</v>
      </c>
      <c r="I2026" s="7">
        <f t="shared" si="130"/>
        <v>100</v>
      </c>
    </row>
    <row r="2027" spans="1:9" ht="10.5">
      <c r="A2027" s="16">
        <v>2024</v>
      </c>
      <c r="C2027" s="6" t="s">
        <v>16</v>
      </c>
      <c r="D2027" s="9">
        <v>48</v>
      </c>
      <c r="E2027" s="9">
        <v>11</v>
      </c>
      <c r="F2027" s="9">
        <f t="shared" si="127"/>
        <v>59</v>
      </c>
      <c r="G2027" s="7">
        <f t="shared" si="128"/>
        <v>81.35593220338984</v>
      </c>
      <c r="H2027" s="7">
        <f t="shared" si="129"/>
        <v>18.64406779661017</v>
      </c>
      <c r="I2027" s="7">
        <f t="shared" si="130"/>
        <v>100</v>
      </c>
    </row>
    <row r="2028" spans="1:9" ht="10.5">
      <c r="A2028" s="16">
        <v>2025</v>
      </c>
      <c r="C2028" s="6" t="s">
        <v>17</v>
      </c>
      <c r="D2028" s="9">
        <v>3</v>
      </c>
      <c r="E2028" s="9">
        <v>4</v>
      </c>
      <c r="F2028" s="9">
        <f t="shared" si="127"/>
        <v>7</v>
      </c>
      <c r="G2028" s="7">
        <f t="shared" si="128"/>
        <v>42.857142857142854</v>
      </c>
      <c r="H2028" s="7">
        <f t="shared" si="129"/>
        <v>57.14285714285714</v>
      </c>
      <c r="I2028" s="7">
        <f t="shared" si="130"/>
        <v>100</v>
      </c>
    </row>
    <row r="2029" spans="1:9" ht="10.5">
      <c r="A2029" s="16">
        <v>2026</v>
      </c>
      <c r="B2029" s="2" t="s">
        <v>50</v>
      </c>
      <c r="C2029" s="6" t="s">
        <v>3</v>
      </c>
      <c r="D2029" s="9">
        <v>69081</v>
      </c>
      <c r="E2029" s="9">
        <v>7987</v>
      </c>
      <c r="F2029" s="9">
        <f t="shared" si="127"/>
        <v>77068</v>
      </c>
      <c r="G2029" s="7">
        <f t="shared" si="128"/>
        <v>89.63642497534646</v>
      </c>
      <c r="H2029" s="7">
        <f t="shared" si="129"/>
        <v>10.363575024653553</v>
      </c>
      <c r="I2029" s="7">
        <f t="shared" si="130"/>
        <v>100</v>
      </c>
    </row>
    <row r="2030" spans="1:9" ht="10.5">
      <c r="A2030" s="16">
        <v>2027</v>
      </c>
      <c r="C2030" s="6" t="s">
        <v>4</v>
      </c>
      <c r="D2030" s="9">
        <v>6537</v>
      </c>
      <c r="E2030" s="9">
        <v>732</v>
      </c>
      <c r="F2030" s="9">
        <f t="shared" si="127"/>
        <v>7269</v>
      </c>
      <c r="G2030" s="7">
        <f t="shared" si="128"/>
        <v>89.92983904250929</v>
      </c>
      <c r="H2030" s="7">
        <f t="shared" si="129"/>
        <v>10.070160957490714</v>
      </c>
      <c r="I2030" s="7">
        <f t="shared" si="130"/>
        <v>100</v>
      </c>
    </row>
    <row r="2031" spans="1:9" ht="10.5">
      <c r="A2031" s="16">
        <v>2028</v>
      </c>
      <c r="C2031" s="6" t="s">
        <v>111</v>
      </c>
      <c r="D2031" s="9">
        <v>361</v>
      </c>
      <c r="E2031" s="9">
        <v>36</v>
      </c>
      <c r="F2031" s="9">
        <f t="shared" si="127"/>
        <v>397</v>
      </c>
      <c r="G2031" s="7">
        <f t="shared" si="128"/>
        <v>90.93198992443325</v>
      </c>
      <c r="H2031" s="7">
        <f t="shared" si="129"/>
        <v>9.06801007556675</v>
      </c>
      <c r="I2031" s="7">
        <f t="shared" si="130"/>
        <v>100</v>
      </c>
    </row>
    <row r="2032" spans="1:9" ht="10.5">
      <c r="A2032" s="16">
        <v>2029</v>
      </c>
      <c r="C2032" s="6" t="s">
        <v>5</v>
      </c>
      <c r="D2032" s="9">
        <v>1579</v>
      </c>
      <c r="E2032" s="9">
        <v>57</v>
      </c>
      <c r="F2032" s="9">
        <f t="shared" si="127"/>
        <v>1636</v>
      </c>
      <c r="G2032" s="7">
        <f t="shared" si="128"/>
        <v>96.5158924205379</v>
      </c>
      <c r="H2032" s="7">
        <f t="shared" si="129"/>
        <v>3.4841075794621026</v>
      </c>
      <c r="I2032" s="7">
        <f t="shared" si="130"/>
        <v>100</v>
      </c>
    </row>
    <row r="2033" spans="1:9" ht="10.5">
      <c r="A2033" s="16">
        <v>2030</v>
      </c>
      <c r="C2033" s="6" t="s">
        <v>112</v>
      </c>
      <c r="D2033" s="9">
        <v>433</v>
      </c>
      <c r="E2033" s="9">
        <v>27</v>
      </c>
      <c r="F2033" s="9">
        <f t="shared" si="127"/>
        <v>460</v>
      </c>
      <c r="G2033" s="7">
        <f t="shared" si="128"/>
        <v>94.1304347826087</v>
      </c>
      <c r="H2033" s="7">
        <f t="shared" si="129"/>
        <v>5.869565217391305</v>
      </c>
      <c r="I2033" s="7">
        <f t="shared" si="130"/>
        <v>100</v>
      </c>
    </row>
    <row r="2034" spans="1:9" ht="10.5">
      <c r="A2034" s="16">
        <v>2031</v>
      </c>
      <c r="C2034" s="6" t="s">
        <v>113</v>
      </c>
      <c r="D2034" s="9">
        <v>689</v>
      </c>
      <c r="E2034" s="9">
        <v>57</v>
      </c>
      <c r="F2034" s="9">
        <f t="shared" si="127"/>
        <v>746</v>
      </c>
      <c r="G2034" s="7">
        <f t="shared" si="128"/>
        <v>92.35924932975871</v>
      </c>
      <c r="H2034" s="7">
        <f t="shared" si="129"/>
        <v>7.640750670241286</v>
      </c>
      <c r="I2034" s="7">
        <f t="shared" si="130"/>
        <v>100</v>
      </c>
    </row>
    <row r="2035" spans="1:9" ht="10.5">
      <c r="A2035" s="16">
        <v>2032</v>
      </c>
      <c r="C2035" s="6" t="s">
        <v>114</v>
      </c>
      <c r="D2035" s="9">
        <v>526</v>
      </c>
      <c r="E2035" s="9">
        <v>33</v>
      </c>
      <c r="F2035" s="9">
        <f t="shared" si="127"/>
        <v>559</v>
      </c>
      <c r="G2035" s="7">
        <f t="shared" si="128"/>
        <v>94.09660107334525</v>
      </c>
      <c r="H2035" s="7">
        <f t="shared" si="129"/>
        <v>5.903398926654741</v>
      </c>
      <c r="I2035" s="7">
        <f t="shared" si="130"/>
        <v>100</v>
      </c>
    </row>
    <row r="2036" spans="1:9" ht="10.5">
      <c r="A2036" s="16">
        <v>2033</v>
      </c>
      <c r="C2036" s="6" t="s">
        <v>108</v>
      </c>
      <c r="D2036" s="9">
        <v>473</v>
      </c>
      <c r="E2036" s="9">
        <v>46</v>
      </c>
      <c r="F2036" s="9">
        <f t="shared" si="127"/>
        <v>519</v>
      </c>
      <c r="G2036" s="7">
        <f t="shared" si="128"/>
        <v>91.13680154142581</v>
      </c>
      <c r="H2036" s="7">
        <f t="shared" si="129"/>
        <v>8.863198458574182</v>
      </c>
      <c r="I2036" s="7">
        <f t="shared" si="130"/>
        <v>100</v>
      </c>
    </row>
    <row r="2037" spans="1:9" ht="10.5">
      <c r="A2037" s="16">
        <v>2034</v>
      </c>
      <c r="C2037" s="6" t="s">
        <v>6</v>
      </c>
      <c r="D2037" s="9">
        <v>406</v>
      </c>
      <c r="E2037" s="9">
        <v>37</v>
      </c>
      <c r="F2037" s="9">
        <f t="shared" si="127"/>
        <v>443</v>
      </c>
      <c r="G2037" s="7">
        <f t="shared" si="128"/>
        <v>91.64785553047405</v>
      </c>
      <c r="H2037" s="7">
        <f t="shared" si="129"/>
        <v>8.35214446952596</v>
      </c>
      <c r="I2037" s="7">
        <f t="shared" si="130"/>
        <v>100</v>
      </c>
    </row>
    <row r="2038" spans="1:9" ht="10.5">
      <c r="A2038" s="16">
        <v>2035</v>
      </c>
      <c r="C2038" s="6" t="s">
        <v>7</v>
      </c>
      <c r="D2038" s="9">
        <v>637</v>
      </c>
      <c r="E2038" s="9">
        <v>63</v>
      </c>
      <c r="F2038" s="9">
        <f t="shared" si="127"/>
        <v>700</v>
      </c>
      <c r="G2038" s="7">
        <f t="shared" si="128"/>
        <v>91</v>
      </c>
      <c r="H2038" s="7">
        <f t="shared" si="129"/>
        <v>9</v>
      </c>
      <c r="I2038" s="7">
        <f t="shared" si="130"/>
        <v>100</v>
      </c>
    </row>
    <row r="2039" spans="1:9" ht="10.5">
      <c r="A2039" s="16">
        <v>2036</v>
      </c>
      <c r="C2039" s="6" t="s">
        <v>8</v>
      </c>
      <c r="D2039" s="9">
        <v>313</v>
      </c>
      <c r="E2039" s="9">
        <v>23</v>
      </c>
      <c r="F2039" s="9">
        <f t="shared" si="127"/>
        <v>336</v>
      </c>
      <c r="G2039" s="7">
        <f t="shared" si="128"/>
        <v>93.15476190476191</v>
      </c>
      <c r="H2039" s="7">
        <f t="shared" si="129"/>
        <v>6.845238095238096</v>
      </c>
      <c r="I2039" s="7">
        <f t="shared" si="130"/>
        <v>100</v>
      </c>
    </row>
    <row r="2040" spans="1:9" ht="10.5">
      <c r="A2040" s="16">
        <v>2037</v>
      </c>
      <c r="C2040" s="6" t="s">
        <v>115</v>
      </c>
      <c r="D2040" s="9">
        <v>977</v>
      </c>
      <c r="E2040" s="9">
        <v>56</v>
      </c>
      <c r="F2040" s="9">
        <f t="shared" si="127"/>
        <v>1033</v>
      </c>
      <c r="G2040" s="7">
        <f t="shared" si="128"/>
        <v>94.57889641819942</v>
      </c>
      <c r="H2040" s="7">
        <f t="shared" si="129"/>
        <v>5.421103581800581</v>
      </c>
      <c r="I2040" s="7">
        <f t="shared" si="130"/>
        <v>100</v>
      </c>
    </row>
    <row r="2041" spans="1:9" ht="10.5">
      <c r="A2041" s="16">
        <v>2038</v>
      </c>
      <c r="C2041" s="6" t="s">
        <v>9</v>
      </c>
      <c r="D2041" s="9">
        <v>210</v>
      </c>
      <c r="E2041" s="9">
        <v>5</v>
      </c>
      <c r="F2041" s="9">
        <f t="shared" si="127"/>
        <v>215</v>
      </c>
      <c r="G2041" s="7">
        <f t="shared" si="128"/>
        <v>97.67441860465115</v>
      </c>
      <c r="H2041" s="7">
        <f t="shared" si="129"/>
        <v>2.3255813953488373</v>
      </c>
      <c r="I2041" s="7">
        <f t="shared" si="130"/>
        <v>100</v>
      </c>
    </row>
    <row r="2042" spans="1:9" ht="10.5">
      <c r="A2042" s="16">
        <v>2039</v>
      </c>
      <c r="C2042" s="6" t="s">
        <v>116</v>
      </c>
      <c r="D2042" s="9">
        <v>2281</v>
      </c>
      <c r="E2042" s="9">
        <v>274</v>
      </c>
      <c r="F2042" s="9">
        <f t="shared" si="127"/>
        <v>2555</v>
      </c>
      <c r="G2042" s="7">
        <f t="shared" si="128"/>
        <v>89.27592954990216</v>
      </c>
      <c r="H2042" s="7">
        <f t="shared" si="129"/>
        <v>10.724070450097848</v>
      </c>
      <c r="I2042" s="7">
        <f t="shared" si="130"/>
        <v>100</v>
      </c>
    </row>
    <row r="2043" spans="1:9" ht="10.5">
      <c r="A2043" s="16">
        <v>2040</v>
      </c>
      <c r="C2043" s="6" t="s">
        <v>10</v>
      </c>
      <c r="D2043" s="9">
        <v>194</v>
      </c>
      <c r="E2043" s="9">
        <v>13</v>
      </c>
      <c r="F2043" s="9">
        <f t="shared" si="127"/>
        <v>207</v>
      </c>
      <c r="G2043" s="7">
        <f t="shared" si="128"/>
        <v>93.71980676328504</v>
      </c>
      <c r="H2043" s="7">
        <f t="shared" si="129"/>
        <v>6.280193236714976</v>
      </c>
      <c r="I2043" s="7">
        <f t="shared" si="130"/>
        <v>100</v>
      </c>
    </row>
    <row r="2044" spans="1:9" ht="10.5">
      <c r="A2044" s="16">
        <v>2041</v>
      </c>
      <c r="C2044" s="6" t="s">
        <v>109</v>
      </c>
      <c r="D2044" s="9">
        <v>1551</v>
      </c>
      <c r="E2044" s="9">
        <v>97</v>
      </c>
      <c r="F2044" s="9">
        <f t="shared" si="127"/>
        <v>1648</v>
      </c>
      <c r="G2044" s="7">
        <f t="shared" si="128"/>
        <v>94.11407766990291</v>
      </c>
      <c r="H2044" s="7">
        <f t="shared" si="129"/>
        <v>5.885922330097087</v>
      </c>
      <c r="I2044" s="7">
        <f t="shared" si="130"/>
        <v>100</v>
      </c>
    </row>
    <row r="2045" spans="1:9" ht="10.5">
      <c r="A2045" s="16">
        <v>2042</v>
      </c>
      <c r="C2045" s="6" t="s">
        <v>11</v>
      </c>
      <c r="D2045" s="9">
        <v>2183</v>
      </c>
      <c r="E2045" s="9">
        <v>137</v>
      </c>
      <c r="F2045" s="9">
        <f t="shared" si="127"/>
        <v>2320</v>
      </c>
      <c r="G2045" s="7">
        <f t="shared" si="128"/>
        <v>94.0948275862069</v>
      </c>
      <c r="H2045" s="7">
        <f t="shared" si="129"/>
        <v>5.905172413793103</v>
      </c>
      <c r="I2045" s="7">
        <f t="shared" si="130"/>
        <v>100</v>
      </c>
    </row>
    <row r="2046" spans="1:9" ht="10.5">
      <c r="A2046" s="16">
        <v>2043</v>
      </c>
      <c r="C2046" s="6" t="s">
        <v>12</v>
      </c>
      <c r="D2046" s="9">
        <v>1581</v>
      </c>
      <c r="E2046" s="9">
        <v>243</v>
      </c>
      <c r="F2046" s="9">
        <f t="shared" si="127"/>
        <v>1824</v>
      </c>
      <c r="G2046" s="7">
        <f t="shared" si="128"/>
        <v>86.67763157894737</v>
      </c>
      <c r="H2046" s="7">
        <f t="shared" si="129"/>
        <v>13.322368421052634</v>
      </c>
      <c r="I2046" s="7">
        <f t="shared" si="130"/>
        <v>100</v>
      </c>
    </row>
    <row r="2047" spans="1:9" ht="10.5">
      <c r="A2047" s="16">
        <v>2044</v>
      </c>
      <c r="C2047" s="6" t="s">
        <v>110</v>
      </c>
      <c r="D2047" s="9">
        <v>2154</v>
      </c>
      <c r="E2047" s="9">
        <v>278</v>
      </c>
      <c r="F2047" s="9">
        <f t="shared" si="127"/>
        <v>2432</v>
      </c>
      <c r="G2047" s="7">
        <f t="shared" si="128"/>
        <v>88.56907894736842</v>
      </c>
      <c r="H2047" s="7">
        <f t="shared" si="129"/>
        <v>11.430921052631579</v>
      </c>
      <c r="I2047" s="7">
        <f t="shared" si="130"/>
        <v>100</v>
      </c>
    </row>
    <row r="2048" spans="1:9" ht="10.5">
      <c r="A2048" s="16">
        <v>2045</v>
      </c>
      <c r="C2048" s="6" t="s">
        <v>13</v>
      </c>
      <c r="D2048" s="9">
        <v>6472</v>
      </c>
      <c r="E2048" s="9">
        <v>672</v>
      </c>
      <c r="F2048" s="9">
        <f t="shared" si="127"/>
        <v>7144</v>
      </c>
      <c r="G2048" s="7">
        <f t="shared" si="128"/>
        <v>90.59350503919373</v>
      </c>
      <c r="H2048" s="7">
        <f t="shared" si="129"/>
        <v>9.40649496080627</v>
      </c>
      <c r="I2048" s="7">
        <f t="shared" si="130"/>
        <v>100</v>
      </c>
    </row>
    <row r="2049" spans="1:9" ht="10.5">
      <c r="A2049" s="16">
        <v>2046</v>
      </c>
      <c r="C2049" s="6" t="s">
        <v>117</v>
      </c>
      <c r="D2049" s="9">
        <v>906</v>
      </c>
      <c r="E2049" s="9">
        <v>164</v>
      </c>
      <c r="F2049" s="9">
        <f t="shared" si="127"/>
        <v>1070</v>
      </c>
      <c r="G2049" s="7">
        <f t="shared" si="128"/>
        <v>84.67289719626169</v>
      </c>
      <c r="H2049" s="7">
        <f t="shared" si="129"/>
        <v>15.327102803738319</v>
      </c>
      <c r="I2049" s="7">
        <f t="shared" si="130"/>
        <v>100</v>
      </c>
    </row>
    <row r="2050" spans="1:9" ht="10.5">
      <c r="A2050" s="16">
        <v>2047</v>
      </c>
      <c r="C2050" s="6" t="s">
        <v>118</v>
      </c>
      <c r="D2050" s="9">
        <v>6613</v>
      </c>
      <c r="E2050" s="9">
        <v>384</v>
      </c>
      <c r="F2050" s="9">
        <f t="shared" si="127"/>
        <v>6997</v>
      </c>
      <c r="G2050" s="7">
        <f t="shared" si="128"/>
        <v>94.51193368586537</v>
      </c>
      <c r="H2050" s="7">
        <f t="shared" si="129"/>
        <v>5.488066314134629</v>
      </c>
      <c r="I2050" s="7">
        <f t="shared" si="130"/>
        <v>100</v>
      </c>
    </row>
    <row r="2051" spans="1:9" ht="10.5">
      <c r="A2051" s="16">
        <v>2048</v>
      </c>
      <c r="C2051" s="6" t="s">
        <v>14</v>
      </c>
      <c r="D2051" s="9">
        <v>41177</v>
      </c>
      <c r="E2051" s="9">
        <v>3659</v>
      </c>
      <c r="F2051" s="9">
        <f t="shared" si="127"/>
        <v>44836</v>
      </c>
      <c r="G2051" s="7">
        <f t="shared" si="128"/>
        <v>91.83914711392632</v>
      </c>
      <c r="H2051" s="7">
        <f t="shared" si="129"/>
        <v>8.160852886073691</v>
      </c>
      <c r="I2051" s="7">
        <f t="shared" si="130"/>
        <v>100</v>
      </c>
    </row>
    <row r="2052" spans="1:9" ht="10.5">
      <c r="A2052" s="16">
        <v>2049</v>
      </c>
      <c r="C2052" s="6" t="s">
        <v>119</v>
      </c>
      <c r="D2052" s="9">
        <v>1227</v>
      </c>
      <c r="E2052" s="9">
        <v>75</v>
      </c>
      <c r="F2052" s="9">
        <f t="shared" si="127"/>
        <v>1302</v>
      </c>
      <c r="G2052" s="7">
        <f t="shared" si="128"/>
        <v>94.23963133640552</v>
      </c>
      <c r="H2052" s="7">
        <f t="shared" si="129"/>
        <v>5.76036866359447</v>
      </c>
      <c r="I2052" s="7">
        <f t="shared" si="130"/>
        <v>100</v>
      </c>
    </row>
    <row r="2053" spans="1:9" ht="10.5">
      <c r="A2053" s="16">
        <v>2050</v>
      </c>
      <c r="C2053" s="6" t="s">
        <v>15</v>
      </c>
      <c r="D2053" s="9">
        <v>3399</v>
      </c>
      <c r="E2053" s="9">
        <v>281</v>
      </c>
      <c r="F2053" s="9">
        <f aca="true" t="shared" si="131" ref="F2053:F2116">SUM(D2053:E2053)</f>
        <v>3680</v>
      </c>
      <c r="G2053" s="7">
        <f t="shared" si="128"/>
        <v>92.36413043478261</v>
      </c>
      <c r="H2053" s="7">
        <f t="shared" si="129"/>
        <v>7.635869565217392</v>
      </c>
      <c r="I2053" s="7">
        <f t="shared" si="130"/>
        <v>100</v>
      </c>
    </row>
    <row r="2054" spans="1:9" ht="10.5">
      <c r="A2054" s="16">
        <v>2051</v>
      </c>
      <c r="C2054" s="6" t="s">
        <v>16</v>
      </c>
      <c r="D2054" s="9">
        <v>2412</v>
      </c>
      <c r="E2054" s="9">
        <v>324</v>
      </c>
      <c r="F2054" s="9">
        <f t="shared" si="131"/>
        <v>2736</v>
      </c>
      <c r="G2054" s="7">
        <f t="shared" si="128"/>
        <v>88.1578947368421</v>
      </c>
      <c r="H2054" s="7">
        <f t="shared" si="129"/>
        <v>11.842105263157894</v>
      </c>
      <c r="I2054" s="7">
        <f t="shared" si="130"/>
        <v>100</v>
      </c>
    </row>
    <row r="2055" spans="1:9" ht="10.5">
      <c r="A2055" s="16">
        <v>2052</v>
      </c>
      <c r="C2055" s="6" t="s">
        <v>17</v>
      </c>
      <c r="D2055" s="9">
        <v>308</v>
      </c>
      <c r="E2055" s="9">
        <v>18</v>
      </c>
      <c r="F2055" s="9">
        <f t="shared" si="131"/>
        <v>326</v>
      </c>
      <c r="G2055" s="7">
        <f t="shared" si="128"/>
        <v>94.47852760736197</v>
      </c>
      <c r="H2055" s="7">
        <f t="shared" si="129"/>
        <v>5.521472392638037</v>
      </c>
      <c r="I2055" s="7">
        <f t="shared" si="130"/>
        <v>100</v>
      </c>
    </row>
    <row r="2056" spans="1:9" ht="10.5">
      <c r="A2056" s="16">
        <v>2053</v>
      </c>
      <c r="B2056" s="2" t="s">
        <v>51</v>
      </c>
      <c r="C2056" s="6" t="s">
        <v>3</v>
      </c>
      <c r="D2056" s="9">
        <v>41137</v>
      </c>
      <c r="E2056" s="9">
        <v>9788</v>
      </c>
      <c r="F2056" s="9">
        <f t="shared" si="131"/>
        <v>50925</v>
      </c>
      <c r="G2056" s="7">
        <f t="shared" si="128"/>
        <v>80.77957781050564</v>
      </c>
      <c r="H2056" s="7">
        <f t="shared" si="129"/>
        <v>19.220422189494354</v>
      </c>
      <c r="I2056" s="7">
        <f t="shared" si="130"/>
        <v>100</v>
      </c>
    </row>
    <row r="2057" spans="1:9" ht="10.5">
      <c r="A2057" s="16">
        <v>2054</v>
      </c>
      <c r="C2057" s="6" t="s">
        <v>4</v>
      </c>
      <c r="D2057" s="9">
        <v>2184</v>
      </c>
      <c r="E2057" s="9">
        <v>394</v>
      </c>
      <c r="F2057" s="9">
        <f t="shared" si="131"/>
        <v>2578</v>
      </c>
      <c r="G2057" s="7">
        <f t="shared" si="128"/>
        <v>84.71683475562452</v>
      </c>
      <c r="H2057" s="7">
        <f t="shared" si="129"/>
        <v>15.283165244375486</v>
      </c>
      <c r="I2057" s="7">
        <f t="shared" si="130"/>
        <v>100</v>
      </c>
    </row>
    <row r="2058" spans="1:9" ht="10.5">
      <c r="A2058" s="16">
        <v>2055</v>
      </c>
      <c r="C2058" s="6" t="s">
        <v>111</v>
      </c>
      <c r="D2058" s="9">
        <v>520</v>
      </c>
      <c r="E2058" s="9">
        <v>74</v>
      </c>
      <c r="F2058" s="9">
        <f t="shared" si="131"/>
        <v>594</v>
      </c>
      <c r="G2058" s="7">
        <f t="shared" si="128"/>
        <v>87.54208754208754</v>
      </c>
      <c r="H2058" s="7">
        <f t="shared" si="129"/>
        <v>12.457912457912458</v>
      </c>
      <c r="I2058" s="7">
        <f t="shared" si="130"/>
        <v>100</v>
      </c>
    </row>
    <row r="2059" spans="1:9" ht="10.5">
      <c r="A2059" s="16">
        <v>2056</v>
      </c>
      <c r="C2059" s="6" t="s">
        <v>5</v>
      </c>
      <c r="D2059" s="9">
        <v>647</v>
      </c>
      <c r="E2059" s="9">
        <v>64</v>
      </c>
      <c r="F2059" s="9">
        <f t="shared" si="131"/>
        <v>711</v>
      </c>
      <c r="G2059" s="7">
        <f t="shared" si="128"/>
        <v>90.9985935302391</v>
      </c>
      <c r="H2059" s="7">
        <f t="shared" si="129"/>
        <v>9.0014064697609</v>
      </c>
      <c r="I2059" s="7">
        <f t="shared" si="130"/>
        <v>100</v>
      </c>
    </row>
    <row r="2060" spans="1:9" ht="10.5">
      <c r="A2060" s="16">
        <v>2057</v>
      </c>
      <c r="C2060" s="6" t="s">
        <v>112</v>
      </c>
      <c r="D2060" s="9">
        <v>111</v>
      </c>
      <c r="E2060" s="9">
        <v>11</v>
      </c>
      <c r="F2060" s="9">
        <f t="shared" si="131"/>
        <v>122</v>
      </c>
      <c r="G2060" s="7">
        <f t="shared" si="128"/>
        <v>90.98360655737704</v>
      </c>
      <c r="H2060" s="7">
        <f t="shared" si="129"/>
        <v>9.01639344262295</v>
      </c>
      <c r="I2060" s="7">
        <f t="shared" si="130"/>
        <v>100</v>
      </c>
    </row>
    <row r="2061" spans="1:9" ht="10.5">
      <c r="A2061" s="16">
        <v>2058</v>
      </c>
      <c r="C2061" s="6" t="s">
        <v>113</v>
      </c>
      <c r="D2061" s="9">
        <v>81</v>
      </c>
      <c r="E2061" s="9">
        <v>5</v>
      </c>
      <c r="F2061" s="9">
        <f t="shared" si="131"/>
        <v>86</v>
      </c>
      <c r="G2061" s="7">
        <f t="shared" si="128"/>
        <v>94.18604651162791</v>
      </c>
      <c r="H2061" s="7">
        <f t="shared" si="129"/>
        <v>5.813953488372093</v>
      </c>
      <c r="I2061" s="7">
        <f t="shared" si="130"/>
        <v>100</v>
      </c>
    </row>
    <row r="2062" spans="1:9" ht="10.5">
      <c r="A2062" s="16">
        <v>2059</v>
      </c>
      <c r="C2062" s="6" t="s">
        <v>114</v>
      </c>
      <c r="D2062" s="9">
        <v>922</v>
      </c>
      <c r="E2062" s="9">
        <v>36</v>
      </c>
      <c r="F2062" s="9">
        <f t="shared" si="131"/>
        <v>958</v>
      </c>
      <c r="G2062" s="7">
        <f t="shared" si="128"/>
        <v>96.24217118997912</v>
      </c>
      <c r="H2062" s="7">
        <f t="shared" si="129"/>
        <v>3.7578288100208765</v>
      </c>
      <c r="I2062" s="7">
        <f t="shared" si="130"/>
        <v>100</v>
      </c>
    </row>
    <row r="2063" spans="1:9" ht="10.5">
      <c r="A2063" s="16">
        <v>2060</v>
      </c>
      <c r="C2063" s="6" t="s">
        <v>108</v>
      </c>
      <c r="D2063" s="9">
        <v>113</v>
      </c>
      <c r="E2063" s="9">
        <v>30</v>
      </c>
      <c r="F2063" s="9">
        <f t="shared" si="131"/>
        <v>143</v>
      </c>
      <c r="G2063" s="7">
        <f t="shared" si="128"/>
        <v>79.02097902097903</v>
      </c>
      <c r="H2063" s="7">
        <f t="shared" si="129"/>
        <v>20.97902097902098</v>
      </c>
      <c r="I2063" s="7">
        <f t="shared" si="130"/>
        <v>100</v>
      </c>
    </row>
    <row r="2064" spans="1:9" ht="10.5">
      <c r="A2064" s="16">
        <v>2061</v>
      </c>
      <c r="C2064" s="6" t="s">
        <v>6</v>
      </c>
      <c r="D2064" s="9">
        <v>75</v>
      </c>
      <c r="E2064" s="9">
        <v>4</v>
      </c>
      <c r="F2064" s="9">
        <f t="shared" si="131"/>
        <v>79</v>
      </c>
      <c r="G2064" s="7">
        <f t="shared" si="128"/>
        <v>94.9367088607595</v>
      </c>
      <c r="H2064" s="7">
        <f t="shared" si="129"/>
        <v>5.063291139240507</v>
      </c>
      <c r="I2064" s="7">
        <f t="shared" si="130"/>
        <v>100</v>
      </c>
    </row>
    <row r="2065" spans="1:9" ht="10.5">
      <c r="A2065" s="16">
        <v>2062</v>
      </c>
      <c r="C2065" s="6" t="s">
        <v>7</v>
      </c>
      <c r="D2065" s="9">
        <v>135</v>
      </c>
      <c r="E2065" s="9">
        <v>20</v>
      </c>
      <c r="F2065" s="9">
        <f t="shared" si="131"/>
        <v>155</v>
      </c>
      <c r="G2065" s="7">
        <f t="shared" si="128"/>
        <v>87.09677419354838</v>
      </c>
      <c r="H2065" s="7">
        <f t="shared" si="129"/>
        <v>12.903225806451612</v>
      </c>
      <c r="I2065" s="7">
        <f t="shared" si="130"/>
        <v>100</v>
      </c>
    </row>
    <row r="2066" spans="1:9" ht="10.5">
      <c r="A2066" s="16">
        <v>2063</v>
      </c>
      <c r="C2066" s="6" t="s">
        <v>8</v>
      </c>
      <c r="D2066" s="9">
        <v>35</v>
      </c>
      <c r="E2066" s="9">
        <v>4</v>
      </c>
      <c r="F2066" s="9">
        <f t="shared" si="131"/>
        <v>39</v>
      </c>
      <c r="G2066" s="7">
        <f t="shared" si="128"/>
        <v>89.74358974358975</v>
      </c>
      <c r="H2066" s="7">
        <f t="shared" si="129"/>
        <v>10.256410256410255</v>
      </c>
      <c r="I2066" s="7">
        <f t="shared" si="130"/>
        <v>100</v>
      </c>
    </row>
    <row r="2067" spans="1:9" ht="10.5">
      <c r="A2067" s="16">
        <v>2064</v>
      </c>
      <c r="C2067" s="6" t="s">
        <v>115</v>
      </c>
      <c r="D2067" s="9">
        <v>58</v>
      </c>
      <c r="E2067" s="9">
        <v>3</v>
      </c>
      <c r="F2067" s="9">
        <f t="shared" si="131"/>
        <v>61</v>
      </c>
      <c r="G2067" s="7">
        <f t="shared" si="128"/>
        <v>95.08196721311475</v>
      </c>
      <c r="H2067" s="7">
        <f t="shared" si="129"/>
        <v>4.918032786885246</v>
      </c>
      <c r="I2067" s="7">
        <f t="shared" si="130"/>
        <v>100</v>
      </c>
    </row>
    <row r="2068" spans="1:9" ht="10.5">
      <c r="A2068" s="16">
        <v>2065</v>
      </c>
      <c r="C2068" s="6" t="s">
        <v>9</v>
      </c>
      <c r="D2068" s="9">
        <v>161</v>
      </c>
      <c r="E2068" s="9">
        <v>12</v>
      </c>
      <c r="F2068" s="9">
        <f t="shared" si="131"/>
        <v>173</v>
      </c>
      <c r="G2068" s="7">
        <f t="shared" si="128"/>
        <v>93.0635838150289</v>
      </c>
      <c r="H2068" s="7">
        <f t="shared" si="129"/>
        <v>6.9364161849710975</v>
      </c>
      <c r="I2068" s="7">
        <f t="shared" si="130"/>
        <v>100</v>
      </c>
    </row>
    <row r="2069" spans="1:9" ht="10.5">
      <c r="A2069" s="16">
        <v>2066</v>
      </c>
      <c r="C2069" s="6" t="s">
        <v>116</v>
      </c>
      <c r="D2069" s="9">
        <v>22</v>
      </c>
      <c r="E2069" s="9">
        <v>4</v>
      </c>
      <c r="F2069" s="9">
        <f t="shared" si="131"/>
        <v>26</v>
      </c>
      <c r="G2069" s="7">
        <f t="shared" si="128"/>
        <v>84.61538461538461</v>
      </c>
      <c r="H2069" s="7">
        <f t="shared" si="129"/>
        <v>15.384615384615385</v>
      </c>
      <c r="I2069" s="7">
        <f t="shared" si="130"/>
        <v>100</v>
      </c>
    </row>
    <row r="2070" spans="1:9" ht="10.5">
      <c r="A2070" s="16">
        <v>2067</v>
      </c>
      <c r="C2070" s="6" t="s">
        <v>10</v>
      </c>
      <c r="D2070" s="9">
        <v>57</v>
      </c>
      <c r="E2070" s="9">
        <v>0</v>
      </c>
      <c r="F2070" s="9">
        <f t="shared" si="131"/>
        <v>57</v>
      </c>
      <c r="G2070" s="7">
        <f t="shared" si="128"/>
        <v>100</v>
      </c>
      <c r="H2070" s="7">
        <f t="shared" si="129"/>
        <v>0</v>
      </c>
      <c r="I2070" s="7">
        <f t="shared" si="130"/>
        <v>100</v>
      </c>
    </row>
    <row r="2071" spans="1:9" ht="10.5">
      <c r="A2071" s="16">
        <v>2068</v>
      </c>
      <c r="C2071" s="6" t="s">
        <v>109</v>
      </c>
      <c r="D2071" s="9">
        <v>247</v>
      </c>
      <c r="E2071" s="9">
        <v>21</v>
      </c>
      <c r="F2071" s="9">
        <f t="shared" si="131"/>
        <v>268</v>
      </c>
      <c r="G2071" s="7">
        <f aca="true" t="shared" si="132" ref="G2071:G2134">IF($F2071&gt;0,D2071/$F2071*100,0)</f>
        <v>92.16417910447761</v>
      </c>
      <c r="H2071" s="7">
        <f aca="true" t="shared" si="133" ref="H2071:H2134">IF($F2071&gt;0,E2071/$F2071*100,0)</f>
        <v>7.835820895522389</v>
      </c>
      <c r="I2071" s="7">
        <f aca="true" t="shared" si="134" ref="I2071:I2134">IF($F2071&gt;0,F2071/$F2071*100,0)</f>
        <v>100</v>
      </c>
    </row>
    <row r="2072" spans="1:9" ht="10.5">
      <c r="A2072" s="16">
        <v>2069</v>
      </c>
      <c r="C2072" s="6" t="s">
        <v>11</v>
      </c>
      <c r="D2072" s="9">
        <v>2133</v>
      </c>
      <c r="E2072" s="9">
        <v>162</v>
      </c>
      <c r="F2072" s="9">
        <f t="shared" si="131"/>
        <v>2295</v>
      </c>
      <c r="G2072" s="7">
        <f t="shared" si="132"/>
        <v>92.94117647058823</v>
      </c>
      <c r="H2072" s="7">
        <f t="shared" si="133"/>
        <v>7.0588235294117645</v>
      </c>
      <c r="I2072" s="7">
        <f t="shared" si="134"/>
        <v>100</v>
      </c>
    </row>
    <row r="2073" spans="1:9" ht="10.5">
      <c r="A2073" s="16">
        <v>2070</v>
      </c>
      <c r="C2073" s="6" t="s">
        <v>12</v>
      </c>
      <c r="D2073" s="9">
        <v>211</v>
      </c>
      <c r="E2073" s="9">
        <v>34</v>
      </c>
      <c r="F2073" s="9">
        <f t="shared" si="131"/>
        <v>245</v>
      </c>
      <c r="G2073" s="7">
        <f t="shared" si="132"/>
        <v>86.12244897959184</v>
      </c>
      <c r="H2073" s="7">
        <f t="shared" si="133"/>
        <v>13.877551020408163</v>
      </c>
      <c r="I2073" s="7">
        <f t="shared" si="134"/>
        <v>100</v>
      </c>
    </row>
    <row r="2074" spans="1:9" ht="10.5">
      <c r="A2074" s="16">
        <v>2071</v>
      </c>
      <c r="C2074" s="6" t="s">
        <v>110</v>
      </c>
      <c r="D2074" s="9">
        <v>682</v>
      </c>
      <c r="E2074" s="9">
        <v>128</v>
      </c>
      <c r="F2074" s="9">
        <f t="shared" si="131"/>
        <v>810</v>
      </c>
      <c r="G2074" s="7">
        <f t="shared" si="132"/>
        <v>84.19753086419753</v>
      </c>
      <c r="H2074" s="7">
        <f t="shared" si="133"/>
        <v>15.802469135802468</v>
      </c>
      <c r="I2074" s="7">
        <f t="shared" si="134"/>
        <v>100</v>
      </c>
    </row>
    <row r="2075" spans="1:9" ht="10.5">
      <c r="A2075" s="16">
        <v>2072</v>
      </c>
      <c r="C2075" s="6" t="s">
        <v>13</v>
      </c>
      <c r="D2075" s="9">
        <v>415</v>
      </c>
      <c r="E2075" s="9">
        <v>50</v>
      </c>
      <c r="F2075" s="9">
        <f t="shared" si="131"/>
        <v>465</v>
      </c>
      <c r="G2075" s="7">
        <f t="shared" si="132"/>
        <v>89.24731182795699</v>
      </c>
      <c r="H2075" s="7">
        <f t="shared" si="133"/>
        <v>10.75268817204301</v>
      </c>
      <c r="I2075" s="7">
        <f t="shared" si="134"/>
        <v>100</v>
      </c>
    </row>
    <row r="2076" spans="1:9" ht="10.5">
      <c r="A2076" s="16">
        <v>2073</v>
      </c>
      <c r="C2076" s="6" t="s">
        <v>117</v>
      </c>
      <c r="D2076" s="9">
        <v>233</v>
      </c>
      <c r="E2076" s="9">
        <v>63</v>
      </c>
      <c r="F2076" s="9">
        <f t="shared" si="131"/>
        <v>296</v>
      </c>
      <c r="G2076" s="7">
        <f t="shared" si="132"/>
        <v>78.71621621621621</v>
      </c>
      <c r="H2076" s="7">
        <f t="shared" si="133"/>
        <v>21.283783783783782</v>
      </c>
      <c r="I2076" s="7">
        <f t="shared" si="134"/>
        <v>100</v>
      </c>
    </row>
    <row r="2077" spans="1:9" ht="10.5">
      <c r="A2077" s="16">
        <v>2074</v>
      </c>
      <c r="C2077" s="6" t="s">
        <v>118</v>
      </c>
      <c r="D2077" s="9">
        <v>1120</v>
      </c>
      <c r="E2077" s="9">
        <v>133</v>
      </c>
      <c r="F2077" s="9">
        <f t="shared" si="131"/>
        <v>1253</v>
      </c>
      <c r="G2077" s="7">
        <f t="shared" si="132"/>
        <v>89.3854748603352</v>
      </c>
      <c r="H2077" s="7">
        <f t="shared" si="133"/>
        <v>10.614525139664805</v>
      </c>
      <c r="I2077" s="7">
        <f t="shared" si="134"/>
        <v>100</v>
      </c>
    </row>
    <row r="2078" spans="1:9" ht="10.5">
      <c r="A2078" s="16">
        <v>2075</v>
      </c>
      <c r="C2078" s="6" t="s">
        <v>14</v>
      </c>
      <c r="D2078" s="9">
        <v>577</v>
      </c>
      <c r="E2078" s="9">
        <v>112</v>
      </c>
      <c r="F2078" s="9">
        <f t="shared" si="131"/>
        <v>689</v>
      </c>
      <c r="G2078" s="7">
        <f t="shared" si="132"/>
        <v>83.74455732946299</v>
      </c>
      <c r="H2078" s="7">
        <f t="shared" si="133"/>
        <v>16.25544267053701</v>
      </c>
      <c r="I2078" s="7">
        <f t="shared" si="134"/>
        <v>100</v>
      </c>
    </row>
    <row r="2079" spans="1:9" ht="10.5">
      <c r="A2079" s="16">
        <v>2076</v>
      </c>
      <c r="C2079" s="6" t="s">
        <v>119</v>
      </c>
      <c r="D2079" s="9">
        <v>73</v>
      </c>
      <c r="E2079" s="9">
        <v>8</v>
      </c>
      <c r="F2079" s="9">
        <f t="shared" si="131"/>
        <v>81</v>
      </c>
      <c r="G2079" s="7">
        <f t="shared" si="132"/>
        <v>90.12345679012346</v>
      </c>
      <c r="H2079" s="7">
        <f t="shared" si="133"/>
        <v>9.876543209876543</v>
      </c>
      <c r="I2079" s="7">
        <f t="shared" si="134"/>
        <v>100</v>
      </c>
    </row>
    <row r="2080" spans="1:9" ht="10.5">
      <c r="A2080" s="16">
        <v>2077</v>
      </c>
      <c r="C2080" s="6" t="s">
        <v>15</v>
      </c>
      <c r="D2080" s="9">
        <v>55</v>
      </c>
      <c r="E2080" s="9">
        <v>9</v>
      </c>
      <c r="F2080" s="9">
        <f t="shared" si="131"/>
        <v>64</v>
      </c>
      <c r="G2080" s="7">
        <f t="shared" si="132"/>
        <v>85.9375</v>
      </c>
      <c r="H2080" s="7">
        <f t="shared" si="133"/>
        <v>14.0625</v>
      </c>
      <c r="I2080" s="7">
        <f t="shared" si="134"/>
        <v>100</v>
      </c>
    </row>
    <row r="2081" spans="1:9" ht="10.5">
      <c r="A2081" s="16">
        <v>2078</v>
      </c>
      <c r="C2081" s="6" t="s">
        <v>16</v>
      </c>
      <c r="D2081" s="9">
        <v>210</v>
      </c>
      <c r="E2081" s="9">
        <v>56</v>
      </c>
      <c r="F2081" s="9">
        <f t="shared" si="131"/>
        <v>266</v>
      </c>
      <c r="G2081" s="7">
        <f t="shared" si="132"/>
        <v>78.94736842105263</v>
      </c>
      <c r="H2081" s="7">
        <f t="shared" si="133"/>
        <v>21.052631578947366</v>
      </c>
      <c r="I2081" s="7">
        <f t="shared" si="134"/>
        <v>100</v>
      </c>
    </row>
    <row r="2082" spans="1:9" ht="10.5">
      <c r="A2082" s="16">
        <v>2079</v>
      </c>
      <c r="C2082" s="6" t="s">
        <v>17</v>
      </c>
      <c r="D2082" s="9">
        <v>39</v>
      </c>
      <c r="E2082" s="9">
        <v>7</v>
      </c>
      <c r="F2082" s="9">
        <f t="shared" si="131"/>
        <v>46</v>
      </c>
      <c r="G2082" s="7">
        <f t="shared" si="132"/>
        <v>84.78260869565217</v>
      </c>
      <c r="H2082" s="7">
        <f t="shared" si="133"/>
        <v>15.217391304347828</v>
      </c>
      <c r="I2082" s="7">
        <f t="shared" si="134"/>
        <v>100</v>
      </c>
    </row>
    <row r="2083" spans="1:9" ht="10.5">
      <c r="A2083" s="16">
        <v>2080</v>
      </c>
      <c r="B2083" s="2" t="s">
        <v>96</v>
      </c>
      <c r="C2083" s="6" t="s">
        <v>3</v>
      </c>
      <c r="D2083" s="9">
        <v>79849</v>
      </c>
      <c r="E2083" s="9">
        <v>15791</v>
      </c>
      <c r="F2083" s="9">
        <f t="shared" si="131"/>
        <v>95640</v>
      </c>
      <c r="G2083" s="7">
        <f t="shared" si="132"/>
        <v>83.48912588874948</v>
      </c>
      <c r="H2083" s="7">
        <f t="shared" si="133"/>
        <v>16.510874111250523</v>
      </c>
      <c r="I2083" s="7">
        <f t="shared" si="134"/>
        <v>100</v>
      </c>
    </row>
    <row r="2084" spans="1:9" ht="10.5">
      <c r="A2084" s="16">
        <v>2081</v>
      </c>
      <c r="C2084" s="6" t="s">
        <v>4</v>
      </c>
      <c r="D2084" s="9">
        <v>1422</v>
      </c>
      <c r="E2084" s="9">
        <v>327</v>
      </c>
      <c r="F2084" s="9">
        <f t="shared" si="131"/>
        <v>1749</v>
      </c>
      <c r="G2084" s="7">
        <f t="shared" si="132"/>
        <v>81.30360205831903</v>
      </c>
      <c r="H2084" s="7">
        <f t="shared" si="133"/>
        <v>18.69639794168096</v>
      </c>
      <c r="I2084" s="7">
        <f t="shared" si="134"/>
        <v>100</v>
      </c>
    </row>
    <row r="2085" spans="1:9" ht="10.5">
      <c r="A2085" s="16">
        <v>2082</v>
      </c>
      <c r="C2085" s="6" t="s">
        <v>111</v>
      </c>
      <c r="D2085" s="9">
        <v>300</v>
      </c>
      <c r="E2085" s="9">
        <v>53</v>
      </c>
      <c r="F2085" s="9">
        <f t="shared" si="131"/>
        <v>353</v>
      </c>
      <c r="G2085" s="7">
        <f t="shared" si="132"/>
        <v>84.98583569405099</v>
      </c>
      <c r="H2085" s="7">
        <f t="shared" si="133"/>
        <v>15.01416430594901</v>
      </c>
      <c r="I2085" s="7">
        <f t="shared" si="134"/>
        <v>100</v>
      </c>
    </row>
    <row r="2086" spans="1:9" ht="10.5">
      <c r="A2086" s="16">
        <v>2083</v>
      </c>
      <c r="C2086" s="6" t="s">
        <v>5</v>
      </c>
      <c r="D2086" s="9">
        <v>759</v>
      </c>
      <c r="E2086" s="9">
        <v>59</v>
      </c>
      <c r="F2086" s="9">
        <f t="shared" si="131"/>
        <v>818</v>
      </c>
      <c r="G2086" s="7">
        <f t="shared" si="132"/>
        <v>92.78728606356968</v>
      </c>
      <c r="H2086" s="7">
        <f t="shared" si="133"/>
        <v>7.212713936430318</v>
      </c>
      <c r="I2086" s="7">
        <f t="shared" si="134"/>
        <v>100</v>
      </c>
    </row>
    <row r="2087" spans="1:9" ht="10.5">
      <c r="A2087" s="16">
        <v>2084</v>
      </c>
      <c r="C2087" s="6" t="s">
        <v>112</v>
      </c>
      <c r="D2087" s="9">
        <v>109</v>
      </c>
      <c r="E2087" s="9">
        <v>5</v>
      </c>
      <c r="F2087" s="9">
        <f t="shared" si="131"/>
        <v>114</v>
      </c>
      <c r="G2087" s="7">
        <f t="shared" si="132"/>
        <v>95.6140350877193</v>
      </c>
      <c r="H2087" s="7">
        <f t="shared" si="133"/>
        <v>4.385964912280701</v>
      </c>
      <c r="I2087" s="7">
        <f t="shared" si="134"/>
        <v>100</v>
      </c>
    </row>
    <row r="2088" spans="1:9" ht="10.5">
      <c r="A2088" s="16">
        <v>2085</v>
      </c>
      <c r="C2088" s="6" t="s">
        <v>113</v>
      </c>
      <c r="D2088" s="9">
        <v>54</v>
      </c>
      <c r="E2088" s="9">
        <v>0</v>
      </c>
      <c r="F2088" s="9">
        <f t="shared" si="131"/>
        <v>54</v>
      </c>
      <c r="G2088" s="7">
        <f t="shared" si="132"/>
        <v>100</v>
      </c>
      <c r="H2088" s="7">
        <f t="shared" si="133"/>
        <v>0</v>
      </c>
      <c r="I2088" s="7">
        <f t="shared" si="134"/>
        <v>100</v>
      </c>
    </row>
    <row r="2089" spans="1:9" ht="10.5">
      <c r="A2089" s="16">
        <v>2086</v>
      </c>
      <c r="C2089" s="6" t="s">
        <v>114</v>
      </c>
      <c r="D2089" s="9">
        <v>142</v>
      </c>
      <c r="E2089" s="9">
        <v>11</v>
      </c>
      <c r="F2089" s="9">
        <f t="shared" si="131"/>
        <v>153</v>
      </c>
      <c r="G2089" s="7">
        <f t="shared" si="132"/>
        <v>92.81045751633987</v>
      </c>
      <c r="H2089" s="7">
        <f t="shared" si="133"/>
        <v>7.18954248366013</v>
      </c>
      <c r="I2089" s="7">
        <f t="shared" si="134"/>
        <v>100</v>
      </c>
    </row>
    <row r="2090" spans="1:9" ht="10.5">
      <c r="A2090" s="16">
        <v>2087</v>
      </c>
      <c r="C2090" s="6" t="s">
        <v>108</v>
      </c>
      <c r="D2090" s="9">
        <v>257</v>
      </c>
      <c r="E2090" s="9">
        <v>19</v>
      </c>
      <c r="F2090" s="9">
        <f t="shared" si="131"/>
        <v>276</v>
      </c>
      <c r="G2090" s="7">
        <f t="shared" si="132"/>
        <v>93.11594202898551</v>
      </c>
      <c r="H2090" s="7">
        <f t="shared" si="133"/>
        <v>6.884057971014493</v>
      </c>
      <c r="I2090" s="7">
        <f t="shared" si="134"/>
        <v>100</v>
      </c>
    </row>
    <row r="2091" spans="1:9" ht="10.5">
      <c r="A2091" s="16">
        <v>2088</v>
      </c>
      <c r="C2091" s="6" t="s">
        <v>6</v>
      </c>
      <c r="D2091" s="9">
        <v>57</v>
      </c>
      <c r="E2091" s="9">
        <v>8</v>
      </c>
      <c r="F2091" s="9">
        <f t="shared" si="131"/>
        <v>65</v>
      </c>
      <c r="G2091" s="7">
        <f t="shared" si="132"/>
        <v>87.6923076923077</v>
      </c>
      <c r="H2091" s="7">
        <f t="shared" si="133"/>
        <v>12.307692307692308</v>
      </c>
      <c r="I2091" s="7">
        <f t="shared" si="134"/>
        <v>100</v>
      </c>
    </row>
    <row r="2092" spans="1:9" ht="10.5">
      <c r="A2092" s="16">
        <v>2089</v>
      </c>
      <c r="C2092" s="6" t="s">
        <v>7</v>
      </c>
      <c r="D2092" s="9">
        <v>251</v>
      </c>
      <c r="E2092" s="9">
        <v>31</v>
      </c>
      <c r="F2092" s="9">
        <f t="shared" si="131"/>
        <v>282</v>
      </c>
      <c r="G2092" s="7">
        <f t="shared" si="132"/>
        <v>89.00709219858156</v>
      </c>
      <c r="H2092" s="7">
        <f t="shared" si="133"/>
        <v>10.99290780141844</v>
      </c>
      <c r="I2092" s="7">
        <f t="shared" si="134"/>
        <v>100</v>
      </c>
    </row>
    <row r="2093" spans="1:9" ht="10.5">
      <c r="A2093" s="16">
        <v>2090</v>
      </c>
      <c r="C2093" s="6" t="s">
        <v>8</v>
      </c>
      <c r="D2093" s="9">
        <v>21</v>
      </c>
      <c r="E2093" s="9">
        <v>0</v>
      </c>
      <c r="F2093" s="9">
        <f t="shared" si="131"/>
        <v>21</v>
      </c>
      <c r="G2093" s="7">
        <f t="shared" si="132"/>
        <v>100</v>
      </c>
      <c r="H2093" s="7">
        <f t="shared" si="133"/>
        <v>0</v>
      </c>
      <c r="I2093" s="7">
        <f t="shared" si="134"/>
        <v>100</v>
      </c>
    </row>
    <row r="2094" spans="1:9" ht="10.5">
      <c r="A2094" s="16">
        <v>2091</v>
      </c>
      <c r="C2094" s="6" t="s">
        <v>115</v>
      </c>
      <c r="D2094" s="9">
        <v>62</v>
      </c>
      <c r="E2094" s="9">
        <v>3</v>
      </c>
      <c r="F2094" s="9">
        <f t="shared" si="131"/>
        <v>65</v>
      </c>
      <c r="G2094" s="7">
        <f t="shared" si="132"/>
        <v>95.38461538461539</v>
      </c>
      <c r="H2094" s="7">
        <f t="shared" si="133"/>
        <v>4.615384615384616</v>
      </c>
      <c r="I2094" s="7">
        <f t="shared" si="134"/>
        <v>100</v>
      </c>
    </row>
    <row r="2095" spans="1:9" ht="10.5">
      <c r="A2095" s="16">
        <v>2092</v>
      </c>
      <c r="C2095" s="6" t="s">
        <v>9</v>
      </c>
      <c r="D2095" s="9">
        <v>34</v>
      </c>
      <c r="E2095" s="9">
        <v>4</v>
      </c>
      <c r="F2095" s="9">
        <f t="shared" si="131"/>
        <v>38</v>
      </c>
      <c r="G2095" s="7">
        <f t="shared" si="132"/>
        <v>89.47368421052632</v>
      </c>
      <c r="H2095" s="7">
        <f t="shared" si="133"/>
        <v>10.526315789473683</v>
      </c>
      <c r="I2095" s="7">
        <f t="shared" si="134"/>
        <v>100</v>
      </c>
    </row>
    <row r="2096" spans="1:9" ht="10.5">
      <c r="A2096" s="16">
        <v>2093</v>
      </c>
      <c r="C2096" s="6" t="s">
        <v>116</v>
      </c>
      <c r="D2096" s="9">
        <v>1043</v>
      </c>
      <c r="E2096" s="9">
        <v>121</v>
      </c>
      <c r="F2096" s="9">
        <f t="shared" si="131"/>
        <v>1164</v>
      </c>
      <c r="G2096" s="7">
        <f t="shared" si="132"/>
        <v>89.60481099656357</v>
      </c>
      <c r="H2096" s="7">
        <f t="shared" si="133"/>
        <v>10.395189003436426</v>
      </c>
      <c r="I2096" s="7">
        <f t="shared" si="134"/>
        <v>100</v>
      </c>
    </row>
    <row r="2097" spans="1:9" ht="10.5">
      <c r="A2097" s="16">
        <v>2094</v>
      </c>
      <c r="C2097" s="6" t="s">
        <v>10</v>
      </c>
      <c r="D2097" s="9">
        <v>41</v>
      </c>
      <c r="E2097" s="9">
        <v>7</v>
      </c>
      <c r="F2097" s="9">
        <f t="shared" si="131"/>
        <v>48</v>
      </c>
      <c r="G2097" s="7">
        <f t="shared" si="132"/>
        <v>85.41666666666666</v>
      </c>
      <c r="H2097" s="7">
        <f t="shared" si="133"/>
        <v>14.583333333333334</v>
      </c>
      <c r="I2097" s="7">
        <f t="shared" si="134"/>
        <v>100</v>
      </c>
    </row>
    <row r="2098" spans="1:9" ht="10.5">
      <c r="A2098" s="16">
        <v>2095</v>
      </c>
      <c r="C2098" s="6" t="s">
        <v>109</v>
      </c>
      <c r="D2098" s="9">
        <v>279</v>
      </c>
      <c r="E2098" s="9">
        <v>29</v>
      </c>
      <c r="F2098" s="9">
        <f t="shared" si="131"/>
        <v>308</v>
      </c>
      <c r="G2098" s="7">
        <f t="shared" si="132"/>
        <v>90.5844155844156</v>
      </c>
      <c r="H2098" s="7">
        <f t="shared" si="133"/>
        <v>9.415584415584416</v>
      </c>
      <c r="I2098" s="7">
        <f t="shared" si="134"/>
        <v>100</v>
      </c>
    </row>
    <row r="2099" spans="1:9" ht="10.5">
      <c r="A2099" s="16">
        <v>2096</v>
      </c>
      <c r="C2099" s="6" t="s">
        <v>11</v>
      </c>
      <c r="D2099" s="9">
        <v>136</v>
      </c>
      <c r="E2099" s="9">
        <v>17</v>
      </c>
      <c r="F2099" s="9">
        <f t="shared" si="131"/>
        <v>153</v>
      </c>
      <c r="G2099" s="7">
        <f t="shared" si="132"/>
        <v>88.88888888888889</v>
      </c>
      <c r="H2099" s="7">
        <f t="shared" si="133"/>
        <v>11.11111111111111</v>
      </c>
      <c r="I2099" s="7">
        <f t="shared" si="134"/>
        <v>100</v>
      </c>
    </row>
    <row r="2100" spans="1:9" ht="10.5">
      <c r="A2100" s="16">
        <v>2097</v>
      </c>
      <c r="C2100" s="6" t="s">
        <v>12</v>
      </c>
      <c r="D2100" s="9">
        <v>131</v>
      </c>
      <c r="E2100" s="9">
        <v>29</v>
      </c>
      <c r="F2100" s="9">
        <f t="shared" si="131"/>
        <v>160</v>
      </c>
      <c r="G2100" s="7">
        <f t="shared" si="132"/>
        <v>81.875</v>
      </c>
      <c r="H2100" s="7">
        <f t="shared" si="133"/>
        <v>18.125</v>
      </c>
      <c r="I2100" s="7">
        <f t="shared" si="134"/>
        <v>100</v>
      </c>
    </row>
    <row r="2101" spans="1:9" ht="10.5">
      <c r="A2101" s="16">
        <v>2098</v>
      </c>
      <c r="C2101" s="6" t="s">
        <v>110</v>
      </c>
      <c r="D2101" s="9">
        <v>297</v>
      </c>
      <c r="E2101" s="9">
        <v>58</v>
      </c>
      <c r="F2101" s="9">
        <f t="shared" si="131"/>
        <v>355</v>
      </c>
      <c r="G2101" s="7">
        <f t="shared" si="132"/>
        <v>83.66197183098592</v>
      </c>
      <c r="H2101" s="7">
        <f t="shared" si="133"/>
        <v>16.338028169014084</v>
      </c>
      <c r="I2101" s="7">
        <f t="shared" si="134"/>
        <v>100</v>
      </c>
    </row>
    <row r="2102" spans="1:9" ht="10.5">
      <c r="A2102" s="16">
        <v>2099</v>
      </c>
      <c r="C2102" s="6" t="s">
        <v>13</v>
      </c>
      <c r="D2102" s="9">
        <v>490</v>
      </c>
      <c r="E2102" s="9">
        <v>48</v>
      </c>
      <c r="F2102" s="9">
        <f t="shared" si="131"/>
        <v>538</v>
      </c>
      <c r="G2102" s="7">
        <f t="shared" si="132"/>
        <v>91.07806691449815</v>
      </c>
      <c r="H2102" s="7">
        <f t="shared" si="133"/>
        <v>8.921933085501859</v>
      </c>
      <c r="I2102" s="7">
        <f t="shared" si="134"/>
        <v>100</v>
      </c>
    </row>
    <row r="2103" spans="1:9" ht="10.5">
      <c r="A2103" s="16">
        <v>2100</v>
      </c>
      <c r="C2103" s="6" t="s">
        <v>117</v>
      </c>
      <c r="D2103" s="9">
        <v>131</v>
      </c>
      <c r="E2103" s="9">
        <v>23</v>
      </c>
      <c r="F2103" s="9">
        <f t="shared" si="131"/>
        <v>154</v>
      </c>
      <c r="G2103" s="7">
        <f t="shared" si="132"/>
        <v>85.06493506493507</v>
      </c>
      <c r="H2103" s="7">
        <f t="shared" si="133"/>
        <v>14.935064935064934</v>
      </c>
      <c r="I2103" s="7">
        <f t="shared" si="134"/>
        <v>100</v>
      </c>
    </row>
    <row r="2104" spans="1:9" ht="10.5">
      <c r="A2104" s="16">
        <v>2101</v>
      </c>
      <c r="C2104" s="6" t="s">
        <v>118</v>
      </c>
      <c r="D2104" s="9">
        <v>847</v>
      </c>
      <c r="E2104" s="9">
        <v>81</v>
      </c>
      <c r="F2104" s="9">
        <f t="shared" si="131"/>
        <v>928</v>
      </c>
      <c r="G2104" s="7">
        <f t="shared" si="132"/>
        <v>91.27155172413794</v>
      </c>
      <c r="H2104" s="7">
        <f t="shared" si="133"/>
        <v>8.72844827586207</v>
      </c>
      <c r="I2104" s="7">
        <f t="shared" si="134"/>
        <v>100</v>
      </c>
    </row>
    <row r="2105" spans="1:9" ht="10.5">
      <c r="A2105" s="16">
        <v>2102</v>
      </c>
      <c r="C2105" s="6" t="s">
        <v>14</v>
      </c>
      <c r="D2105" s="9">
        <v>908</v>
      </c>
      <c r="E2105" s="9">
        <v>111</v>
      </c>
      <c r="F2105" s="9">
        <f t="shared" si="131"/>
        <v>1019</v>
      </c>
      <c r="G2105" s="7">
        <f t="shared" si="132"/>
        <v>89.10696761530913</v>
      </c>
      <c r="H2105" s="7">
        <f t="shared" si="133"/>
        <v>10.893032384690873</v>
      </c>
      <c r="I2105" s="7">
        <f t="shared" si="134"/>
        <v>100</v>
      </c>
    </row>
    <row r="2106" spans="1:9" ht="10.5">
      <c r="A2106" s="16">
        <v>2103</v>
      </c>
      <c r="C2106" s="6" t="s">
        <v>119</v>
      </c>
      <c r="D2106" s="9">
        <v>68</v>
      </c>
      <c r="E2106" s="9">
        <v>0</v>
      </c>
      <c r="F2106" s="9">
        <f t="shared" si="131"/>
        <v>68</v>
      </c>
      <c r="G2106" s="7">
        <f t="shared" si="132"/>
        <v>100</v>
      </c>
      <c r="H2106" s="7">
        <f t="shared" si="133"/>
        <v>0</v>
      </c>
      <c r="I2106" s="7">
        <f t="shared" si="134"/>
        <v>100</v>
      </c>
    </row>
    <row r="2107" spans="1:9" ht="10.5">
      <c r="A2107" s="16">
        <v>2104</v>
      </c>
      <c r="C2107" s="6" t="s">
        <v>15</v>
      </c>
      <c r="D2107" s="9">
        <v>38</v>
      </c>
      <c r="E2107" s="9">
        <v>11</v>
      </c>
      <c r="F2107" s="9">
        <f t="shared" si="131"/>
        <v>49</v>
      </c>
      <c r="G2107" s="7">
        <f t="shared" si="132"/>
        <v>77.55102040816327</v>
      </c>
      <c r="H2107" s="7">
        <f t="shared" si="133"/>
        <v>22.448979591836736</v>
      </c>
      <c r="I2107" s="7">
        <f t="shared" si="134"/>
        <v>100</v>
      </c>
    </row>
    <row r="2108" spans="1:9" ht="10.5">
      <c r="A2108" s="16">
        <v>2105</v>
      </c>
      <c r="C2108" s="6" t="s">
        <v>16</v>
      </c>
      <c r="D2108" s="9">
        <v>355</v>
      </c>
      <c r="E2108" s="9">
        <v>60</v>
      </c>
      <c r="F2108" s="9">
        <f t="shared" si="131"/>
        <v>415</v>
      </c>
      <c r="G2108" s="7">
        <f t="shared" si="132"/>
        <v>85.54216867469879</v>
      </c>
      <c r="H2108" s="7">
        <f t="shared" si="133"/>
        <v>14.457831325301203</v>
      </c>
      <c r="I2108" s="7">
        <f t="shared" si="134"/>
        <v>100</v>
      </c>
    </row>
    <row r="2109" spans="1:9" ht="10.5">
      <c r="A2109" s="16">
        <v>2106</v>
      </c>
      <c r="C2109" s="6" t="s">
        <v>17</v>
      </c>
      <c r="D2109" s="9">
        <v>11</v>
      </c>
      <c r="E2109" s="9">
        <v>0</v>
      </c>
      <c r="F2109" s="9">
        <f t="shared" si="131"/>
        <v>11</v>
      </c>
      <c r="G2109" s="7">
        <f t="shared" si="132"/>
        <v>100</v>
      </c>
      <c r="H2109" s="7">
        <f t="shared" si="133"/>
        <v>0</v>
      </c>
      <c r="I2109" s="7">
        <f t="shared" si="134"/>
        <v>100</v>
      </c>
    </row>
    <row r="2110" spans="1:9" ht="10.5">
      <c r="A2110" s="16">
        <v>2107</v>
      </c>
      <c r="B2110" s="2" t="s">
        <v>97</v>
      </c>
      <c r="C2110" s="6" t="s">
        <v>3</v>
      </c>
      <c r="D2110" s="9">
        <v>2989</v>
      </c>
      <c r="E2110" s="9">
        <v>1501</v>
      </c>
      <c r="F2110" s="9">
        <f t="shared" si="131"/>
        <v>4490</v>
      </c>
      <c r="G2110" s="7">
        <f t="shared" si="132"/>
        <v>66.57015590200446</v>
      </c>
      <c r="H2110" s="7">
        <f t="shared" si="133"/>
        <v>33.42984409799555</v>
      </c>
      <c r="I2110" s="7">
        <f t="shared" si="134"/>
        <v>100</v>
      </c>
    </row>
    <row r="2111" spans="1:9" ht="10.5">
      <c r="A2111" s="16">
        <v>2108</v>
      </c>
      <c r="C2111" s="6" t="s">
        <v>4</v>
      </c>
      <c r="D2111" s="9">
        <v>38</v>
      </c>
      <c r="E2111" s="9">
        <v>9</v>
      </c>
      <c r="F2111" s="9">
        <f t="shared" si="131"/>
        <v>47</v>
      </c>
      <c r="G2111" s="7">
        <f t="shared" si="132"/>
        <v>80.85106382978722</v>
      </c>
      <c r="H2111" s="7">
        <f t="shared" si="133"/>
        <v>19.148936170212767</v>
      </c>
      <c r="I2111" s="7">
        <f t="shared" si="134"/>
        <v>100</v>
      </c>
    </row>
    <row r="2112" spans="1:9" ht="10.5">
      <c r="A2112" s="16">
        <v>2109</v>
      </c>
      <c r="C2112" s="6" t="s">
        <v>111</v>
      </c>
      <c r="D2112" s="9">
        <v>9</v>
      </c>
      <c r="E2112" s="9">
        <v>0</v>
      </c>
      <c r="F2112" s="9">
        <f t="shared" si="131"/>
        <v>9</v>
      </c>
      <c r="G2112" s="7">
        <f t="shared" si="132"/>
        <v>100</v>
      </c>
      <c r="H2112" s="7">
        <f t="shared" si="133"/>
        <v>0</v>
      </c>
      <c r="I2112" s="7">
        <f t="shared" si="134"/>
        <v>100</v>
      </c>
    </row>
    <row r="2113" spans="1:9" ht="10.5">
      <c r="A2113" s="16">
        <v>2110</v>
      </c>
      <c r="C2113" s="6" t="s">
        <v>5</v>
      </c>
      <c r="D2113" s="9">
        <v>0</v>
      </c>
      <c r="E2113" s="9">
        <v>0</v>
      </c>
      <c r="F2113" s="9">
        <f t="shared" si="131"/>
        <v>0</v>
      </c>
      <c r="G2113" s="7">
        <f t="shared" si="132"/>
        <v>0</v>
      </c>
      <c r="H2113" s="7">
        <f t="shared" si="133"/>
        <v>0</v>
      </c>
      <c r="I2113" s="7">
        <f t="shared" si="134"/>
        <v>0</v>
      </c>
    </row>
    <row r="2114" spans="1:9" ht="10.5">
      <c r="A2114" s="16">
        <v>2111</v>
      </c>
      <c r="C2114" s="6" t="s">
        <v>112</v>
      </c>
      <c r="D2114" s="9">
        <v>0</v>
      </c>
      <c r="E2114" s="9">
        <v>0</v>
      </c>
      <c r="F2114" s="9">
        <f t="shared" si="131"/>
        <v>0</v>
      </c>
      <c r="G2114" s="7">
        <f t="shared" si="132"/>
        <v>0</v>
      </c>
      <c r="H2114" s="7">
        <f t="shared" si="133"/>
        <v>0</v>
      </c>
      <c r="I2114" s="7">
        <f t="shared" si="134"/>
        <v>0</v>
      </c>
    </row>
    <row r="2115" spans="1:9" ht="10.5">
      <c r="A2115" s="16">
        <v>2112</v>
      </c>
      <c r="C2115" s="6" t="s">
        <v>113</v>
      </c>
      <c r="D2115" s="9">
        <v>0</v>
      </c>
      <c r="E2115" s="9">
        <v>0</v>
      </c>
      <c r="F2115" s="9">
        <f t="shared" si="131"/>
        <v>0</v>
      </c>
      <c r="G2115" s="7">
        <f t="shared" si="132"/>
        <v>0</v>
      </c>
      <c r="H2115" s="7">
        <f t="shared" si="133"/>
        <v>0</v>
      </c>
      <c r="I2115" s="7">
        <f t="shared" si="134"/>
        <v>0</v>
      </c>
    </row>
    <row r="2116" spans="1:9" ht="10.5">
      <c r="A2116" s="16">
        <v>2113</v>
      </c>
      <c r="C2116" s="6" t="s">
        <v>114</v>
      </c>
      <c r="D2116" s="9">
        <v>9</v>
      </c>
      <c r="E2116" s="9">
        <v>0</v>
      </c>
      <c r="F2116" s="9">
        <f t="shared" si="131"/>
        <v>9</v>
      </c>
      <c r="G2116" s="7">
        <f t="shared" si="132"/>
        <v>100</v>
      </c>
      <c r="H2116" s="7">
        <f t="shared" si="133"/>
        <v>0</v>
      </c>
      <c r="I2116" s="7">
        <f t="shared" si="134"/>
        <v>100</v>
      </c>
    </row>
    <row r="2117" spans="1:9" ht="10.5">
      <c r="A2117" s="16">
        <v>2114</v>
      </c>
      <c r="C2117" s="6" t="s">
        <v>108</v>
      </c>
      <c r="D2117" s="9">
        <v>6</v>
      </c>
      <c r="E2117" s="9">
        <v>0</v>
      </c>
      <c r="F2117" s="9">
        <f aca="true" t="shared" si="135" ref="F2117:F2163">SUM(D2117:E2117)</f>
        <v>6</v>
      </c>
      <c r="G2117" s="7">
        <f t="shared" si="132"/>
        <v>100</v>
      </c>
      <c r="H2117" s="7">
        <f t="shared" si="133"/>
        <v>0</v>
      </c>
      <c r="I2117" s="7">
        <f t="shared" si="134"/>
        <v>100</v>
      </c>
    </row>
    <row r="2118" spans="1:9" ht="10.5">
      <c r="A2118" s="16">
        <v>2115</v>
      </c>
      <c r="C2118" s="6" t="s">
        <v>6</v>
      </c>
      <c r="D2118" s="9">
        <v>3</v>
      </c>
      <c r="E2118" s="9">
        <v>0</v>
      </c>
      <c r="F2118" s="9">
        <f t="shared" si="135"/>
        <v>3</v>
      </c>
      <c r="G2118" s="7">
        <f t="shared" si="132"/>
        <v>100</v>
      </c>
      <c r="H2118" s="7">
        <f t="shared" si="133"/>
        <v>0</v>
      </c>
      <c r="I2118" s="7">
        <f t="shared" si="134"/>
        <v>100</v>
      </c>
    </row>
    <row r="2119" spans="1:9" ht="10.5">
      <c r="A2119" s="16">
        <v>2116</v>
      </c>
      <c r="C2119" s="6" t="s">
        <v>7</v>
      </c>
      <c r="D2119" s="9">
        <v>0</v>
      </c>
      <c r="E2119" s="9">
        <v>0</v>
      </c>
      <c r="F2119" s="9">
        <f t="shared" si="135"/>
        <v>0</v>
      </c>
      <c r="G2119" s="7">
        <f t="shared" si="132"/>
        <v>0</v>
      </c>
      <c r="H2119" s="7">
        <f t="shared" si="133"/>
        <v>0</v>
      </c>
      <c r="I2119" s="7">
        <f t="shared" si="134"/>
        <v>0</v>
      </c>
    </row>
    <row r="2120" spans="1:9" ht="10.5">
      <c r="A2120" s="16">
        <v>2117</v>
      </c>
      <c r="C2120" s="6" t="s">
        <v>8</v>
      </c>
      <c r="D2120" s="9">
        <v>0</v>
      </c>
      <c r="E2120" s="9">
        <v>0</v>
      </c>
      <c r="F2120" s="9">
        <f t="shared" si="135"/>
        <v>0</v>
      </c>
      <c r="G2120" s="7">
        <f t="shared" si="132"/>
        <v>0</v>
      </c>
      <c r="H2120" s="7">
        <f t="shared" si="133"/>
        <v>0</v>
      </c>
      <c r="I2120" s="7">
        <f t="shared" si="134"/>
        <v>0</v>
      </c>
    </row>
    <row r="2121" spans="1:9" ht="10.5">
      <c r="A2121" s="16">
        <v>2118</v>
      </c>
      <c r="C2121" s="6" t="s">
        <v>115</v>
      </c>
      <c r="D2121" s="9">
        <v>0</v>
      </c>
      <c r="E2121" s="9">
        <v>0</v>
      </c>
      <c r="F2121" s="9">
        <f t="shared" si="135"/>
        <v>0</v>
      </c>
      <c r="G2121" s="7">
        <f t="shared" si="132"/>
        <v>0</v>
      </c>
      <c r="H2121" s="7">
        <f t="shared" si="133"/>
        <v>0</v>
      </c>
      <c r="I2121" s="7">
        <f t="shared" si="134"/>
        <v>0</v>
      </c>
    </row>
    <row r="2122" spans="1:9" ht="10.5">
      <c r="A2122" s="16">
        <v>2119</v>
      </c>
      <c r="C2122" s="6" t="s">
        <v>9</v>
      </c>
      <c r="D2122" s="9">
        <v>0</v>
      </c>
      <c r="E2122" s="9">
        <v>0</v>
      </c>
      <c r="F2122" s="9">
        <f t="shared" si="135"/>
        <v>0</v>
      </c>
      <c r="G2122" s="7">
        <f t="shared" si="132"/>
        <v>0</v>
      </c>
      <c r="H2122" s="7">
        <f t="shared" si="133"/>
        <v>0</v>
      </c>
      <c r="I2122" s="7">
        <f t="shared" si="134"/>
        <v>0</v>
      </c>
    </row>
    <row r="2123" spans="1:9" ht="10.5">
      <c r="A2123" s="16">
        <v>2120</v>
      </c>
      <c r="C2123" s="6" t="s">
        <v>116</v>
      </c>
      <c r="D2123" s="9">
        <v>7</v>
      </c>
      <c r="E2123" s="9">
        <v>0</v>
      </c>
      <c r="F2123" s="9">
        <f t="shared" si="135"/>
        <v>7</v>
      </c>
      <c r="G2123" s="7">
        <f t="shared" si="132"/>
        <v>100</v>
      </c>
      <c r="H2123" s="7">
        <f t="shared" si="133"/>
        <v>0</v>
      </c>
      <c r="I2123" s="7">
        <f t="shared" si="134"/>
        <v>100</v>
      </c>
    </row>
    <row r="2124" spans="1:9" ht="10.5">
      <c r="A2124" s="16">
        <v>2121</v>
      </c>
      <c r="C2124" s="6" t="s">
        <v>10</v>
      </c>
      <c r="D2124" s="9">
        <v>0</v>
      </c>
      <c r="E2124" s="9">
        <v>0</v>
      </c>
      <c r="F2124" s="9">
        <f t="shared" si="135"/>
        <v>0</v>
      </c>
      <c r="G2124" s="7">
        <f t="shared" si="132"/>
        <v>0</v>
      </c>
      <c r="H2124" s="7">
        <f t="shared" si="133"/>
        <v>0</v>
      </c>
      <c r="I2124" s="7">
        <f t="shared" si="134"/>
        <v>0</v>
      </c>
    </row>
    <row r="2125" spans="1:9" ht="10.5">
      <c r="A2125" s="16">
        <v>2122</v>
      </c>
      <c r="C2125" s="6" t="s">
        <v>109</v>
      </c>
      <c r="D2125" s="9">
        <v>7</v>
      </c>
      <c r="E2125" s="9">
        <v>0</v>
      </c>
      <c r="F2125" s="9">
        <f t="shared" si="135"/>
        <v>7</v>
      </c>
      <c r="G2125" s="7">
        <f t="shared" si="132"/>
        <v>100</v>
      </c>
      <c r="H2125" s="7">
        <f t="shared" si="133"/>
        <v>0</v>
      </c>
      <c r="I2125" s="7">
        <f t="shared" si="134"/>
        <v>100</v>
      </c>
    </row>
    <row r="2126" spans="1:9" ht="10.5">
      <c r="A2126" s="16">
        <v>2123</v>
      </c>
      <c r="C2126" s="6" t="s">
        <v>11</v>
      </c>
      <c r="D2126" s="9">
        <v>0</v>
      </c>
      <c r="E2126" s="9">
        <v>0</v>
      </c>
      <c r="F2126" s="9">
        <f t="shared" si="135"/>
        <v>0</v>
      </c>
      <c r="G2126" s="7">
        <f t="shared" si="132"/>
        <v>0</v>
      </c>
      <c r="H2126" s="7">
        <f t="shared" si="133"/>
        <v>0</v>
      </c>
      <c r="I2126" s="7">
        <f t="shared" si="134"/>
        <v>0</v>
      </c>
    </row>
    <row r="2127" spans="1:9" ht="10.5">
      <c r="A2127" s="16">
        <v>2124</v>
      </c>
      <c r="C2127" s="6" t="s">
        <v>12</v>
      </c>
      <c r="D2127" s="9">
        <v>0</v>
      </c>
      <c r="E2127" s="9">
        <v>0</v>
      </c>
      <c r="F2127" s="9">
        <f t="shared" si="135"/>
        <v>0</v>
      </c>
      <c r="G2127" s="7">
        <f t="shared" si="132"/>
        <v>0</v>
      </c>
      <c r="H2127" s="7">
        <f t="shared" si="133"/>
        <v>0</v>
      </c>
      <c r="I2127" s="7">
        <f t="shared" si="134"/>
        <v>0</v>
      </c>
    </row>
    <row r="2128" spans="1:9" ht="10.5">
      <c r="A2128" s="16">
        <v>2125</v>
      </c>
      <c r="C2128" s="6" t="s">
        <v>110</v>
      </c>
      <c r="D2128" s="9">
        <v>5</v>
      </c>
      <c r="E2128" s="9">
        <v>3</v>
      </c>
      <c r="F2128" s="9">
        <f t="shared" si="135"/>
        <v>8</v>
      </c>
      <c r="G2128" s="7">
        <f t="shared" si="132"/>
        <v>62.5</v>
      </c>
      <c r="H2128" s="7">
        <f t="shared" si="133"/>
        <v>37.5</v>
      </c>
      <c r="I2128" s="7">
        <f t="shared" si="134"/>
        <v>100</v>
      </c>
    </row>
    <row r="2129" spans="1:9" ht="10.5">
      <c r="A2129" s="16">
        <v>2126</v>
      </c>
      <c r="C2129" s="6" t="s">
        <v>13</v>
      </c>
      <c r="D2129" s="9">
        <v>18</v>
      </c>
      <c r="E2129" s="9">
        <v>3</v>
      </c>
      <c r="F2129" s="9">
        <f t="shared" si="135"/>
        <v>21</v>
      </c>
      <c r="G2129" s="7">
        <f t="shared" si="132"/>
        <v>85.71428571428571</v>
      </c>
      <c r="H2129" s="7">
        <f t="shared" si="133"/>
        <v>14.285714285714285</v>
      </c>
      <c r="I2129" s="7">
        <f t="shared" si="134"/>
        <v>100</v>
      </c>
    </row>
    <row r="2130" spans="1:9" ht="10.5">
      <c r="A2130" s="16">
        <v>2127</v>
      </c>
      <c r="C2130" s="6" t="s">
        <v>117</v>
      </c>
      <c r="D2130" s="9">
        <v>0</v>
      </c>
      <c r="E2130" s="9">
        <v>0</v>
      </c>
      <c r="F2130" s="9">
        <f t="shared" si="135"/>
        <v>0</v>
      </c>
      <c r="G2130" s="7">
        <f t="shared" si="132"/>
        <v>0</v>
      </c>
      <c r="H2130" s="7">
        <f t="shared" si="133"/>
        <v>0</v>
      </c>
      <c r="I2130" s="7">
        <f t="shared" si="134"/>
        <v>0</v>
      </c>
    </row>
    <row r="2131" spans="1:9" ht="10.5">
      <c r="A2131" s="16">
        <v>2128</v>
      </c>
      <c r="C2131" s="6" t="s">
        <v>118</v>
      </c>
      <c r="D2131" s="9">
        <v>4</v>
      </c>
      <c r="E2131" s="9">
        <v>0</v>
      </c>
      <c r="F2131" s="9">
        <f t="shared" si="135"/>
        <v>4</v>
      </c>
      <c r="G2131" s="7">
        <f t="shared" si="132"/>
        <v>100</v>
      </c>
      <c r="H2131" s="7">
        <f t="shared" si="133"/>
        <v>0</v>
      </c>
      <c r="I2131" s="7">
        <f t="shared" si="134"/>
        <v>100</v>
      </c>
    </row>
    <row r="2132" spans="1:9" ht="10.5">
      <c r="A2132" s="16">
        <v>2129</v>
      </c>
      <c r="C2132" s="6" t="s">
        <v>14</v>
      </c>
      <c r="D2132" s="9">
        <v>36</v>
      </c>
      <c r="E2132" s="9">
        <v>0</v>
      </c>
      <c r="F2132" s="9">
        <f t="shared" si="135"/>
        <v>36</v>
      </c>
      <c r="G2132" s="7">
        <f t="shared" si="132"/>
        <v>100</v>
      </c>
      <c r="H2132" s="7">
        <f t="shared" si="133"/>
        <v>0</v>
      </c>
      <c r="I2132" s="7">
        <f t="shared" si="134"/>
        <v>100</v>
      </c>
    </row>
    <row r="2133" spans="1:9" ht="10.5">
      <c r="A2133" s="16">
        <v>2130</v>
      </c>
      <c r="C2133" s="6" t="s">
        <v>119</v>
      </c>
      <c r="D2133" s="9">
        <v>8</v>
      </c>
      <c r="E2133" s="9">
        <v>0</v>
      </c>
      <c r="F2133" s="9">
        <f t="shared" si="135"/>
        <v>8</v>
      </c>
      <c r="G2133" s="7">
        <f t="shared" si="132"/>
        <v>100</v>
      </c>
      <c r="H2133" s="7">
        <f t="shared" si="133"/>
        <v>0</v>
      </c>
      <c r="I2133" s="7">
        <f t="shared" si="134"/>
        <v>100</v>
      </c>
    </row>
    <row r="2134" spans="1:9" ht="10.5">
      <c r="A2134" s="16">
        <v>2131</v>
      </c>
      <c r="C2134" s="6" t="s">
        <v>15</v>
      </c>
      <c r="D2134" s="9">
        <v>0</v>
      </c>
      <c r="E2134" s="9">
        <v>0</v>
      </c>
      <c r="F2134" s="9">
        <f t="shared" si="135"/>
        <v>0</v>
      </c>
      <c r="G2134" s="7">
        <f t="shared" si="132"/>
        <v>0</v>
      </c>
      <c r="H2134" s="7">
        <f t="shared" si="133"/>
        <v>0</v>
      </c>
      <c r="I2134" s="7">
        <f t="shared" si="134"/>
        <v>0</v>
      </c>
    </row>
    <row r="2135" spans="1:9" ht="10.5">
      <c r="A2135" s="16">
        <v>2132</v>
      </c>
      <c r="C2135" s="6" t="s">
        <v>16</v>
      </c>
      <c r="D2135" s="9">
        <v>5</v>
      </c>
      <c r="E2135" s="9">
        <v>0</v>
      </c>
      <c r="F2135" s="9">
        <f t="shared" si="135"/>
        <v>5</v>
      </c>
      <c r="G2135" s="7">
        <f aca="true" t="shared" si="136" ref="G2135:G2163">IF($F2135&gt;0,D2135/$F2135*100,0)</f>
        <v>100</v>
      </c>
      <c r="H2135" s="7">
        <f aca="true" t="shared" si="137" ref="H2135:H2163">IF($F2135&gt;0,E2135/$F2135*100,0)</f>
        <v>0</v>
      </c>
      <c r="I2135" s="7">
        <f aca="true" t="shared" si="138" ref="I2135:I2163">IF($F2135&gt;0,F2135/$F2135*100,0)</f>
        <v>100</v>
      </c>
    </row>
    <row r="2136" spans="1:9" ht="10.5">
      <c r="A2136" s="16">
        <v>2133</v>
      </c>
      <c r="C2136" s="6" t="s">
        <v>17</v>
      </c>
      <c r="D2136" s="9">
        <v>0</v>
      </c>
      <c r="E2136" s="9">
        <v>0</v>
      </c>
      <c r="F2136" s="9">
        <f t="shared" si="135"/>
        <v>0</v>
      </c>
      <c r="G2136" s="7">
        <f t="shared" si="136"/>
        <v>0</v>
      </c>
      <c r="H2136" s="7">
        <f t="shared" si="137"/>
        <v>0</v>
      </c>
      <c r="I2136" s="7">
        <f t="shared" si="138"/>
        <v>0</v>
      </c>
    </row>
    <row r="2137" spans="1:9" ht="10.5">
      <c r="A2137" s="16">
        <v>2134</v>
      </c>
      <c r="B2137" s="2" t="s">
        <v>2</v>
      </c>
      <c r="C2137" s="6" t="s">
        <v>3</v>
      </c>
      <c r="D2137" s="9">
        <v>2647410</v>
      </c>
      <c r="E2137" s="9">
        <v>511081</v>
      </c>
      <c r="F2137" s="9">
        <f t="shared" si="135"/>
        <v>3158491</v>
      </c>
      <c r="G2137" s="7">
        <f t="shared" si="136"/>
        <v>83.8188236091222</v>
      </c>
      <c r="H2137" s="7">
        <f t="shared" si="137"/>
        <v>16.1811763908778</v>
      </c>
      <c r="I2137" s="7">
        <f t="shared" si="138"/>
        <v>100</v>
      </c>
    </row>
    <row r="2138" spans="1:9" ht="10.5">
      <c r="A2138" s="16">
        <v>2135</v>
      </c>
      <c r="C2138" s="6" t="s">
        <v>4</v>
      </c>
      <c r="D2138" s="9">
        <v>75291</v>
      </c>
      <c r="E2138" s="9">
        <v>13247</v>
      </c>
      <c r="F2138" s="9">
        <f t="shared" si="135"/>
        <v>88538</v>
      </c>
      <c r="G2138" s="7">
        <f t="shared" si="136"/>
        <v>85.03806275271634</v>
      </c>
      <c r="H2138" s="7">
        <f t="shared" si="137"/>
        <v>14.961937247283652</v>
      </c>
      <c r="I2138" s="7">
        <f t="shared" si="138"/>
        <v>100</v>
      </c>
    </row>
    <row r="2139" spans="1:9" ht="10.5">
      <c r="A2139" s="16">
        <v>2136</v>
      </c>
      <c r="C2139" s="6" t="s">
        <v>111</v>
      </c>
      <c r="D2139" s="9">
        <v>14347</v>
      </c>
      <c r="E2139" s="9">
        <v>2073</v>
      </c>
      <c r="F2139" s="9">
        <f t="shared" si="135"/>
        <v>16420</v>
      </c>
      <c r="G2139" s="7">
        <f t="shared" si="136"/>
        <v>87.37515225334957</v>
      </c>
      <c r="H2139" s="7">
        <f t="shared" si="137"/>
        <v>12.624847746650424</v>
      </c>
      <c r="I2139" s="7">
        <f t="shared" si="138"/>
        <v>100</v>
      </c>
    </row>
    <row r="2140" spans="1:9" ht="10.5">
      <c r="A2140" s="16">
        <v>2137</v>
      </c>
      <c r="C2140" s="6" t="s">
        <v>5</v>
      </c>
      <c r="D2140" s="9">
        <v>59159</v>
      </c>
      <c r="E2140" s="9">
        <v>3519</v>
      </c>
      <c r="F2140" s="9">
        <f t="shared" si="135"/>
        <v>62678</v>
      </c>
      <c r="G2140" s="7">
        <f t="shared" si="136"/>
        <v>94.3855898401353</v>
      </c>
      <c r="H2140" s="7">
        <f t="shared" si="137"/>
        <v>5.614410159864705</v>
      </c>
      <c r="I2140" s="7">
        <f t="shared" si="138"/>
        <v>100</v>
      </c>
    </row>
    <row r="2141" spans="1:9" ht="10.5">
      <c r="A2141" s="16">
        <v>2138</v>
      </c>
      <c r="C2141" s="6" t="s">
        <v>112</v>
      </c>
      <c r="D2141" s="9">
        <v>14109</v>
      </c>
      <c r="E2141" s="9">
        <v>738</v>
      </c>
      <c r="F2141" s="9">
        <f t="shared" si="135"/>
        <v>14847</v>
      </c>
      <c r="G2141" s="7">
        <f t="shared" si="136"/>
        <v>95.02929884825218</v>
      </c>
      <c r="H2141" s="7">
        <f t="shared" si="137"/>
        <v>4.970701151747828</v>
      </c>
      <c r="I2141" s="7">
        <f t="shared" si="138"/>
        <v>100</v>
      </c>
    </row>
    <row r="2142" spans="1:9" ht="10.5">
      <c r="A2142" s="16">
        <v>2139</v>
      </c>
      <c r="C2142" s="6" t="s">
        <v>113</v>
      </c>
      <c r="D2142" s="9">
        <v>17815</v>
      </c>
      <c r="E2142" s="9">
        <v>710</v>
      </c>
      <c r="F2142" s="9">
        <f t="shared" si="135"/>
        <v>18525</v>
      </c>
      <c r="G2142" s="7">
        <f t="shared" si="136"/>
        <v>96.16734143049932</v>
      </c>
      <c r="H2142" s="7">
        <f t="shared" si="137"/>
        <v>3.832658569500675</v>
      </c>
      <c r="I2142" s="7">
        <f t="shared" si="138"/>
        <v>100</v>
      </c>
    </row>
    <row r="2143" spans="1:9" ht="10.5">
      <c r="A2143" s="16">
        <v>2140</v>
      </c>
      <c r="C2143" s="6" t="s">
        <v>114</v>
      </c>
      <c r="D2143" s="9">
        <v>43042</v>
      </c>
      <c r="E2143" s="9">
        <v>2116</v>
      </c>
      <c r="F2143" s="9">
        <f t="shared" si="135"/>
        <v>45158</v>
      </c>
      <c r="G2143" s="7">
        <f t="shared" si="136"/>
        <v>95.31423003675982</v>
      </c>
      <c r="H2143" s="7">
        <f t="shared" si="137"/>
        <v>4.685769963240179</v>
      </c>
      <c r="I2143" s="7">
        <f t="shared" si="138"/>
        <v>100</v>
      </c>
    </row>
    <row r="2144" spans="1:9" ht="10.5">
      <c r="A2144" s="16">
        <v>2141</v>
      </c>
      <c r="C2144" s="6" t="s">
        <v>108</v>
      </c>
      <c r="D2144" s="9">
        <v>12314</v>
      </c>
      <c r="E2144" s="9">
        <v>1557</v>
      </c>
      <c r="F2144" s="9">
        <f t="shared" si="135"/>
        <v>13871</v>
      </c>
      <c r="G2144" s="7">
        <f t="shared" si="136"/>
        <v>88.7751423833898</v>
      </c>
      <c r="H2144" s="7">
        <f t="shared" si="137"/>
        <v>11.224857616610194</v>
      </c>
      <c r="I2144" s="7">
        <f t="shared" si="138"/>
        <v>100</v>
      </c>
    </row>
    <row r="2145" spans="1:9" ht="10.5">
      <c r="A2145" s="16">
        <v>2142</v>
      </c>
      <c r="C2145" s="6" t="s">
        <v>6</v>
      </c>
      <c r="D2145" s="9">
        <v>11204</v>
      </c>
      <c r="E2145" s="9">
        <v>1785</v>
      </c>
      <c r="F2145" s="9">
        <f t="shared" si="135"/>
        <v>12989</v>
      </c>
      <c r="G2145" s="7">
        <f t="shared" si="136"/>
        <v>86.25760258680421</v>
      </c>
      <c r="H2145" s="7">
        <f t="shared" si="137"/>
        <v>13.74239741319578</v>
      </c>
      <c r="I2145" s="7">
        <f t="shared" si="138"/>
        <v>100</v>
      </c>
    </row>
    <row r="2146" spans="1:9" ht="10.5">
      <c r="A2146" s="16">
        <v>2143</v>
      </c>
      <c r="C2146" s="6" t="s">
        <v>7</v>
      </c>
      <c r="D2146" s="9">
        <v>17826</v>
      </c>
      <c r="E2146" s="9">
        <v>2051</v>
      </c>
      <c r="F2146" s="9">
        <f t="shared" si="135"/>
        <v>19877</v>
      </c>
      <c r="G2146" s="7">
        <f t="shared" si="136"/>
        <v>89.68154148010264</v>
      </c>
      <c r="H2146" s="7">
        <f t="shared" si="137"/>
        <v>10.31845851989737</v>
      </c>
      <c r="I2146" s="7">
        <f t="shared" si="138"/>
        <v>100</v>
      </c>
    </row>
    <row r="2147" spans="1:9" ht="10.5">
      <c r="A2147" s="16">
        <v>2144</v>
      </c>
      <c r="C2147" s="6" t="s">
        <v>8</v>
      </c>
      <c r="D2147" s="9">
        <v>21953</v>
      </c>
      <c r="E2147" s="9">
        <v>1218</v>
      </c>
      <c r="F2147" s="9">
        <f t="shared" si="135"/>
        <v>23171</v>
      </c>
      <c r="G2147" s="7">
        <f t="shared" si="136"/>
        <v>94.74342928660826</v>
      </c>
      <c r="H2147" s="7">
        <f t="shared" si="137"/>
        <v>5.256570713391739</v>
      </c>
      <c r="I2147" s="7">
        <f t="shared" si="138"/>
        <v>100</v>
      </c>
    </row>
    <row r="2148" spans="1:9" ht="10.5">
      <c r="A2148" s="16">
        <v>2145</v>
      </c>
      <c r="C2148" s="6" t="s">
        <v>115</v>
      </c>
      <c r="D2148" s="9">
        <v>16890</v>
      </c>
      <c r="E2148" s="9">
        <v>871</v>
      </c>
      <c r="F2148" s="9">
        <f t="shared" si="135"/>
        <v>17761</v>
      </c>
      <c r="G2148" s="7">
        <f t="shared" si="136"/>
        <v>95.09599684702438</v>
      </c>
      <c r="H2148" s="7">
        <f t="shared" si="137"/>
        <v>4.904003152975621</v>
      </c>
      <c r="I2148" s="7">
        <f t="shared" si="138"/>
        <v>100</v>
      </c>
    </row>
    <row r="2149" spans="1:9" ht="10.5">
      <c r="A2149" s="16">
        <v>2146</v>
      </c>
      <c r="C2149" s="6" t="s">
        <v>9</v>
      </c>
      <c r="D2149" s="9">
        <v>16849</v>
      </c>
      <c r="E2149" s="9">
        <v>993</v>
      </c>
      <c r="F2149" s="9">
        <f t="shared" si="135"/>
        <v>17842</v>
      </c>
      <c r="G2149" s="7">
        <f t="shared" si="136"/>
        <v>94.43448043941262</v>
      </c>
      <c r="H2149" s="7">
        <f t="shared" si="137"/>
        <v>5.5655195605873775</v>
      </c>
      <c r="I2149" s="7">
        <f t="shared" si="138"/>
        <v>100</v>
      </c>
    </row>
    <row r="2150" spans="1:9" ht="10.5">
      <c r="A2150" s="16">
        <v>2147</v>
      </c>
      <c r="C2150" s="6" t="s">
        <v>116</v>
      </c>
      <c r="D2150" s="9">
        <v>11993</v>
      </c>
      <c r="E2150" s="9">
        <v>1439</v>
      </c>
      <c r="F2150" s="9">
        <f t="shared" si="135"/>
        <v>13432</v>
      </c>
      <c r="G2150" s="7">
        <f t="shared" si="136"/>
        <v>89.28677784395474</v>
      </c>
      <c r="H2150" s="7">
        <f t="shared" si="137"/>
        <v>10.713222156045266</v>
      </c>
      <c r="I2150" s="7">
        <f t="shared" si="138"/>
        <v>100</v>
      </c>
    </row>
    <row r="2151" spans="1:9" ht="10.5">
      <c r="A2151" s="16">
        <v>2148</v>
      </c>
      <c r="C2151" s="6" t="s">
        <v>10</v>
      </c>
      <c r="D2151" s="9">
        <v>15127</v>
      </c>
      <c r="E2151" s="9">
        <v>769</v>
      </c>
      <c r="F2151" s="9">
        <f t="shared" si="135"/>
        <v>15896</v>
      </c>
      <c r="G2151" s="7">
        <f t="shared" si="136"/>
        <v>95.1623049823855</v>
      </c>
      <c r="H2151" s="7">
        <f t="shared" si="137"/>
        <v>4.837695017614494</v>
      </c>
      <c r="I2151" s="7">
        <f t="shared" si="138"/>
        <v>100</v>
      </c>
    </row>
    <row r="2152" spans="1:9" ht="10.5">
      <c r="A2152" s="16">
        <v>2149</v>
      </c>
      <c r="C2152" s="6" t="s">
        <v>109</v>
      </c>
      <c r="D2152" s="9">
        <v>17471</v>
      </c>
      <c r="E2152" s="9">
        <v>1180</v>
      </c>
      <c r="F2152" s="9">
        <f t="shared" si="135"/>
        <v>18651</v>
      </c>
      <c r="G2152" s="7">
        <f t="shared" si="136"/>
        <v>93.67326148731972</v>
      </c>
      <c r="H2152" s="7">
        <f t="shared" si="137"/>
        <v>6.3267385126802855</v>
      </c>
      <c r="I2152" s="7">
        <f t="shared" si="138"/>
        <v>100</v>
      </c>
    </row>
    <row r="2153" spans="1:9" ht="10.5">
      <c r="A2153" s="16">
        <v>2150</v>
      </c>
      <c r="C2153" s="6" t="s">
        <v>11</v>
      </c>
      <c r="D2153" s="9">
        <v>82926</v>
      </c>
      <c r="E2153" s="9">
        <v>5614</v>
      </c>
      <c r="F2153" s="9">
        <f t="shared" si="135"/>
        <v>88540</v>
      </c>
      <c r="G2153" s="7">
        <f t="shared" si="136"/>
        <v>93.6593629997741</v>
      </c>
      <c r="H2153" s="7">
        <f t="shared" si="137"/>
        <v>6.340637000225886</v>
      </c>
      <c r="I2153" s="7">
        <f t="shared" si="138"/>
        <v>100</v>
      </c>
    </row>
    <row r="2154" spans="1:9" ht="10.5">
      <c r="A2154" s="16">
        <v>2151</v>
      </c>
      <c r="C2154" s="6" t="s">
        <v>12</v>
      </c>
      <c r="D2154" s="9">
        <v>16543</v>
      </c>
      <c r="E2154" s="9">
        <v>3140</v>
      </c>
      <c r="F2154" s="9">
        <f t="shared" si="135"/>
        <v>19683</v>
      </c>
      <c r="G2154" s="7">
        <f t="shared" si="136"/>
        <v>84.04714728445867</v>
      </c>
      <c r="H2154" s="7">
        <f t="shared" si="137"/>
        <v>15.95285271554133</v>
      </c>
      <c r="I2154" s="7">
        <f t="shared" si="138"/>
        <v>100</v>
      </c>
    </row>
    <row r="2155" spans="1:9" ht="10.5">
      <c r="A2155" s="16">
        <v>2152</v>
      </c>
      <c r="C2155" s="6" t="s">
        <v>110</v>
      </c>
      <c r="D2155" s="9">
        <v>50454</v>
      </c>
      <c r="E2155" s="9">
        <v>7989</v>
      </c>
      <c r="F2155" s="9">
        <f t="shared" si="135"/>
        <v>58443</v>
      </c>
      <c r="G2155" s="7">
        <f t="shared" si="136"/>
        <v>86.33027051999383</v>
      </c>
      <c r="H2155" s="7">
        <f t="shared" si="137"/>
        <v>13.66972948000616</v>
      </c>
      <c r="I2155" s="7">
        <f t="shared" si="138"/>
        <v>100</v>
      </c>
    </row>
    <row r="2156" spans="1:9" ht="10.5">
      <c r="A2156" s="16">
        <v>2153</v>
      </c>
      <c r="C2156" s="6" t="s">
        <v>13</v>
      </c>
      <c r="D2156" s="9">
        <v>58483</v>
      </c>
      <c r="E2156" s="9">
        <v>5239</v>
      </c>
      <c r="F2156" s="9">
        <f t="shared" si="135"/>
        <v>63722</v>
      </c>
      <c r="G2156" s="7">
        <f t="shared" si="136"/>
        <v>91.77834970653778</v>
      </c>
      <c r="H2156" s="7">
        <f t="shared" si="137"/>
        <v>8.221650293462227</v>
      </c>
      <c r="I2156" s="7">
        <f t="shared" si="138"/>
        <v>100</v>
      </c>
    </row>
    <row r="2157" spans="1:9" ht="10.5">
      <c r="A2157" s="16">
        <v>2154</v>
      </c>
      <c r="C2157" s="6" t="s">
        <v>117</v>
      </c>
      <c r="D2157" s="9">
        <v>12725</v>
      </c>
      <c r="E2157" s="9">
        <v>2942</v>
      </c>
      <c r="F2157" s="9">
        <f t="shared" si="135"/>
        <v>15667</v>
      </c>
      <c r="G2157" s="7">
        <f t="shared" si="136"/>
        <v>81.22167613455032</v>
      </c>
      <c r="H2157" s="7">
        <f t="shared" si="137"/>
        <v>18.77832386544967</v>
      </c>
      <c r="I2157" s="7">
        <f t="shared" si="138"/>
        <v>100</v>
      </c>
    </row>
    <row r="2158" spans="1:9" ht="10.5">
      <c r="A2158" s="16">
        <v>2155</v>
      </c>
      <c r="C2158" s="6" t="s">
        <v>118</v>
      </c>
      <c r="D2158" s="9">
        <v>148617</v>
      </c>
      <c r="E2158" s="9">
        <v>12329</v>
      </c>
      <c r="F2158" s="9">
        <f t="shared" si="135"/>
        <v>160946</v>
      </c>
      <c r="G2158" s="7">
        <f t="shared" si="136"/>
        <v>92.33966672051496</v>
      </c>
      <c r="H2158" s="7">
        <f t="shared" si="137"/>
        <v>7.6603332794850445</v>
      </c>
      <c r="I2158" s="7">
        <f t="shared" si="138"/>
        <v>100</v>
      </c>
    </row>
    <row r="2159" spans="1:9" ht="10.5">
      <c r="A2159" s="16">
        <v>2156</v>
      </c>
      <c r="C2159" s="6" t="s">
        <v>14</v>
      </c>
      <c r="D2159" s="9">
        <v>212866</v>
      </c>
      <c r="E2159" s="9">
        <v>22372</v>
      </c>
      <c r="F2159" s="9">
        <f t="shared" si="135"/>
        <v>235238</v>
      </c>
      <c r="G2159" s="7">
        <f t="shared" si="136"/>
        <v>90.48963177717886</v>
      </c>
      <c r="H2159" s="7">
        <f t="shared" si="137"/>
        <v>9.510368222821143</v>
      </c>
      <c r="I2159" s="7">
        <f t="shared" si="138"/>
        <v>100</v>
      </c>
    </row>
    <row r="2160" spans="1:9" ht="10.5">
      <c r="A2160" s="16">
        <v>2157</v>
      </c>
      <c r="C2160" s="6" t="s">
        <v>119</v>
      </c>
      <c r="D2160" s="9">
        <v>17935</v>
      </c>
      <c r="E2160" s="9">
        <v>1279</v>
      </c>
      <c r="F2160" s="9">
        <f t="shared" si="135"/>
        <v>19214</v>
      </c>
      <c r="G2160" s="7">
        <f t="shared" si="136"/>
        <v>93.3433954408244</v>
      </c>
      <c r="H2160" s="7">
        <f t="shared" si="137"/>
        <v>6.656604559175601</v>
      </c>
      <c r="I2160" s="7">
        <f t="shared" si="138"/>
        <v>100</v>
      </c>
    </row>
    <row r="2161" spans="1:9" ht="10.5">
      <c r="A2161" s="16">
        <v>2158</v>
      </c>
      <c r="C2161" s="6" t="s">
        <v>15</v>
      </c>
      <c r="D2161" s="9">
        <v>23715</v>
      </c>
      <c r="E2161" s="9">
        <v>2412</v>
      </c>
      <c r="F2161" s="9">
        <f t="shared" si="135"/>
        <v>26127</v>
      </c>
      <c r="G2161" s="7">
        <f t="shared" si="136"/>
        <v>90.76817085773338</v>
      </c>
      <c r="H2161" s="7">
        <f t="shared" si="137"/>
        <v>9.231829142266621</v>
      </c>
      <c r="I2161" s="7">
        <f t="shared" si="138"/>
        <v>100</v>
      </c>
    </row>
    <row r="2162" spans="1:9" ht="10.5">
      <c r="A2162" s="16">
        <v>2159</v>
      </c>
      <c r="C2162" s="6" t="s">
        <v>16</v>
      </c>
      <c r="D2162" s="9">
        <v>56435</v>
      </c>
      <c r="E2162" s="9">
        <v>7623</v>
      </c>
      <c r="F2162" s="9">
        <f t="shared" si="135"/>
        <v>64058</v>
      </c>
      <c r="G2162" s="7">
        <f t="shared" si="136"/>
        <v>88.09984701364388</v>
      </c>
      <c r="H2162" s="7">
        <f t="shared" si="137"/>
        <v>11.900152986356115</v>
      </c>
      <c r="I2162" s="7">
        <f t="shared" si="138"/>
        <v>100</v>
      </c>
    </row>
    <row r="2163" spans="1:9" ht="10.5">
      <c r="A2163" s="16">
        <v>2160</v>
      </c>
      <c r="C2163" s="6" t="s">
        <v>17</v>
      </c>
      <c r="D2163" s="9">
        <v>21433</v>
      </c>
      <c r="E2163" s="9">
        <v>1495</v>
      </c>
      <c r="F2163" s="9">
        <f t="shared" si="135"/>
        <v>22928</v>
      </c>
      <c r="G2163" s="7">
        <f t="shared" si="136"/>
        <v>93.47958827634334</v>
      </c>
      <c r="H2163" s="7">
        <f t="shared" si="137"/>
        <v>6.5204117236566645</v>
      </c>
      <c r="I2163" s="7">
        <f t="shared" si="138"/>
        <v>100</v>
      </c>
    </row>
    <row r="2164" ht="10.5">
      <c r="A2164" s="18"/>
    </row>
    <row r="2166" spans="1:2" ht="10.5">
      <c r="A2166" s="18"/>
      <c r="B2166" s="4"/>
    </row>
    <row r="2168" spans="1:2" ht="10.5">
      <c r="A2168" s="18"/>
      <c r="B2168" s="4"/>
    </row>
    <row r="2169" spans="1:2" ht="10.5">
      <c r="A2169" s="18"/>
      <c r="B2169" s="4"/>
    </row>
    <row r="2170" spans="1:2" ht="10.5">
      <c r="A2170" s="18"/>
      <c r="B2170" s="4"/>
    </row>
    <row r="2171" spans="1:2" ht="10.5">
      <c r="A2171" s="18"/>
      <c r="B2171" s="4"/>
    </row>
    <row r="2177" spans="1:7" s="1" customFormat="1" ht="10.5">
      <c r="A2177" s="19"/>
      <c r="D2177" s="8"/>
      <c r="E2177" s="10"/>
      <c r="F2177" s="10"/>
      <c r="G2177" s="3"/>
    </row>
    <row r="2178" spans="4:7" ht="10.5">
      <c r="D2178" s="10"/>
      <c r="G2178" s="1"/>
    </row>
  </sheetData>
  <sheetProtection sheet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1"/>
  <sheetViews>
    <sheetView showGridLines="0" showRowColHeaders="0" tabSelected="1" zoomScalePageLayoutView="0" workbookViewId="0" topLeftCell="A1">
      <selection activeCell="M1" sqref="M1"/>
    </sheetView>
  </sheetViews>
  <sheetFormatPr defaultColWidth="9.140625" defaultRowHeight="12.75"/>
  <cols>
    <col min="1" max="1" width="3.421875" style="23" customWidth="1"/>
    <col min="2" max="2" width="16.28125" style="22" customWidth="1"/>
    <col min="3" max="3" width="12.140625" style="22" customWidth="1"/>
    <col min="4" max="4" width="14.28125" style="22" customWidth="1"/>
    <col min="5" max="5" width="4.7109375" style="22" customWidth="1"/>
    <col min="6" max="10" width="12.28125" style="22" customWidth="1"/>
    <col min="11" max="11" width="15.7109375" style="22" customWidth="1"/>
    <col min="12" max="12" width="9.140625" style="22" customWidth="1"/>
    <col min="13" max="13" width="9.140625" style="23" customWidth="1"/>
    <col min="14" max="16384" width="9.140625" style="22" customWidth="1"/>
  </cols>
  <sheetData>
    <row r="1" spans="1:13" ht="23.25">
      <c r="A1" s="28"/>
      <c r="B1" s="42" t="s">
        <v>124</v>
      </c>
      <c r="C1" s="42"/>
      <c r="D1" s="42"/>
      <c r="E1" s="42"/>
      <c r="F1" s="42"/>
      <c r="G1" s="42"/>
      <c r="H1" s="42"/>
      <c r="I1" s="42"/>
      <c r="J1" s="42"/>
      <c r="K1" s="42"/>
      <c r="L1" s="29"/>
      <c r="M1" s="28"/>
    </row>
    <row r="2" spans="1:13" ht="12.75">
      <c r="A2" s="28"/>
      <c r="B2" s="43" t="s">
        <v>125</v>
      </c>
      <c r="C2" s="43"/>
      <c r="D2" s="43"/>
      <c r="E2" s="43"/>
      <c r="F2" s="43"/>
      <c r="G2" s="43"/>
      <c r="H2" s="43"/>
      <c r="I2" s="43"/>
      <c r="J2" s="43"/>
      <c r="K2" s="43"/>
      <c r="L2" s="30" t="s">
        <v>102</v>
      </c>
      <c r="M2" s="30" t="s">
        <v>59</v>
      </c>
    </row>
    <row r="3" spans="1:13" ht="4.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106</v>
      </c>
      <c r="M3" s="30" t="s">
        <v>52</v>
      </c>
    </row>
    <row r="4" spans="1:13" ht="3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 t="s">
        <v>20</v>
      </c>
    </row>
    <row r="5" spans="1:13" ht="15.75" customHeight="1">
      <c r="A5" s="28"/>
      <c r="B5" s="31" t="s">
        <v>103</v>
      </c>
      <c r="C5" s="29"/>
      <c r="D5" s="29"/>
      <c r="E5" s="29"/>
      <c r="F5" s="31" t="s">
        <v>107</v>
      </c>
      <c r="G5" s="29"/>
      <c r="H5" s="29"/>
      <c r="I5" s="29"/>
      <c r="J5" s="29"/>
      <c r="K5" s="29"/>
      <c r="L5" s="29"/>
      <c r="M5" s="30" t="s">
        <v>21</v>
      </c>
    </row>
    <row r="6" spans="1:13" ht="12.75">
      <c r="A6" s="28"/>
      <c r="B6" s="32">
        <v>26</v>
      </c>
      <c r="C6" s="29"/>
      <c r="D6" s="29"/>
      <c r="E6" s="29"/>
      <c r="F6" s="29"/>
      <c r="G6" s="33">
        <v>2</v>
      </c>
      <c r="H6" s="29"/>
      <c r="I6" s="29"/>
      <c r="J6" s="29"/>
      <c r="K6" s="29"/>
      <c r="L6" s="29"/>
      <c r="M6" s="30" t="s">
        <v>60</v>
      </c>
    </row>
    <row r="7" spans="1:13" ht="22.5">
      <c r="A7" s="28"/>
      <c r="B7" s="29"/>
      <c r="C7" s="38" t="s">
        <v>102</v>
      </c>
      <c r="D7" s="34" t="s">
        <v>106</v>
      </c>
      <c r="E7" s="29"/>
      <c r="F7" s="35" t="s">
        <v>104</v>
      </c>
      <c r="G7" s="35" t="s">
        <v>105</v>
      </c>
      <c r="H7" s="36"/>
      <c r="I7" s="36"/>
      <c r="J7" s="29"/>
      <c r="K7" s="29"/>
      <c r="L7" s="29"/>
      <c r="M7" s="30" t="s">
        <v>61</v>
      </c>
    </row>
    <row r="8" spans="1:13" ht="12.75">
      <c r="A8" s="37">
        <v>1</v>
      </c>
      <c r="B8" s="41" t="s">
        <v>3</v>
      </c>
      <c r="C8" s="39">
        <f>VLOOKUP($B$6*27-27+A8,Data!$A$4:$I$2163,5)</f>
        <v>3432</v>
      </c>
      <c r="D8" s="40">
        <f>VLOOKUP($B$6*27-27+A8,Data!$A$4:$I$2163,8)</f>
        <v>9.71219967739197</v>
      </c>
      <c r="E8" s="29"/>
      <c r="F8" s="36">
        <f>IF($G$6=1,C8+0.00001*A8,D8+0.00001*A8)</f>
        <v>9.71220967739197</v>
      </c>
      <c r="G8" s="35">
        <f>RANK(F8,F$8:F$34)</f>
        <v>5</v>
      </c>
      <c r="H8" s="36" t="str">
        <f>VLOOKUP(MATCH(A8,G$8:G$34,0),$A$8:$D$34,2)</f>
        <v>Singapore</v>
      </c>
      <c r="I8" s="36">
        <f>VLOOKUP(MATCH(A8,G$8:G$34,0),$A$8:$F$34,6)</f>
        <v>17.685097459807075</v>
      </c>
      <c r="J8" s="29"/>
      <c r="K8" s="29"/>
      <c r="L8" s="29"/>
      <c r="M8" s="30" t="s">
        <v>22</v>
      </c>
    </row>
    <row r="9" spans="1:13" ht="12.75">
      <c r="A9" s="37">
        <v>2</v>
      </c>
      <c r="B9" s="41" t="s">
        <v>4</v>
      </c>
      <c r="C9" s="39">
        <f>VLOOKUP($B$6*27-27+A9,Data!$A$4:$I$2163,5)</f>
        <v>126</v>
      </c>
      <c r="D9" s="40">
        <f>VLOOKUP($B$6*27-27+A9,Data!$A$4:$I$2163,8)</f>
        <v>7.526881720430108</v>
      </c>
      <c r="E9" s="29"/>
      <c r="F9" s="36">
        <f aca="true" t="shared" si="0" ref="F9:F34">IF($G$6=1,C9+0.00001*A9,D9+0.00001*A9)</f>
        <v>7.526901720430108</v>
      </c>
      <c r="G9" s="35">
        <f aca="true" t="shared" si="1" ref="G9:G34">RANK(F9,F$8:F$34)</f>
        <v>11</v>
      </c>
      <c r="H9" s="36" t="str">
        <f aca="true" t="shared" si="2" ref="H9:H34">VLOOKUP(MATCH(A9,G$8:G$34,0),$A$8:$D$34,2)</f>
        <v>Poland</v>
      </c>
      <c r="I9" s="36">
        <f aca="true" t="shared" si="3" ref="I9:I34">VLOOKUP(MATCH(A9,G$8:G$34,0),$A$8:$F$34,6)</f>
        <v>10.74531396880416</v>
      </c>
      <c r="J9" s="29"/>
      <c r="K9" s="29"/>
      <c r="L9" s="29"/>
      <c r="M9" s="30" t="s">
        <v>53</v>
      </c>
    </row>
    <row r="10" spans="1:13" ht="12.75">
      <c r="A10" s="37">
        <v>3</v>
      </c>
      <c r="B10" s="41" t="s">
        <v>111</v>
      </c>
      <c r="C10" s="39">
        <f>VLOOKUP($B$6*27-27+A10,Data!$A$4:$I$2163,5)</f>
        <v>17</v>
      </c>
      <c r="D10" s="40">
        <f>VLOOKUP($B$6*27-27+A10,Data!$A$4:$I$2163,8)</f>
        <v>10.059171597633137</v>
      </c>
      <c r="E10" s="29"/>
      <c r="F10" s="36">
        <f t="shared" si="0"/>
        <v>10.059201597633137</v>
      </c>
      <c r="G10" s="35">
        <f t="shared" si="1"/>
        <v>3</v>
      </c>
      <c r="H10" s="36" t="str">
        <f t="shared" si="2"/>
        <v>Ireland</v>
      </c>
      <c r="I10" s="36">
        <f t="shared" si="3"/>
        <v>10.059201597633137</v>
      </c>
      <c r="J10" s="29"/>
      <c r="K10" s="29"/>
      <c r="L10" s="29"/>
      <c r="M10" s="30" t="s">
        <v>23</v>
      </c>
    </row>
    <row r="11" spans="1:13" ht="12.75">
      <c r="A11" s="37">
        <v>4</v>
      </c>
      <c r="B11" s="41" t="s">
        <v>5</v>
      </c>
      <c r="C11" s="39">
        <f>VLOOKUP($B$6*27-27+A11,Data!$A$4:$I$2163,5)</f>
        <v>67</v>
      </c>
      <c r="D11" s="40">
        <f>VLOOKUP($B$6*27-27+A11,Data!$A$4:$I$2163,8)</f>
        <v>4.623878536922015</v>
      </c>
      <c r="E11" s="29"/>
      <c r="F11" s="36">
        <f t="shared" si="0"/>
        <v>4.623918536922015</v>
      </c>
      <c r="G11" s="35">
        <f t="shared" si="1"/>
        <v>21</v>
      </c>
      <c r="H11" s="36" t="str">
        <f t="shared" si="2"/>
        <v>Sri Lanka</v>
      </c>
      <c r="I11" s="36">
        <f t="shared" si="3"/>
        <v>9.784530426363174</v>
      </c>
      <c r="J11" s="29"/>
      <c r="K11" s="29"/>
      <c r="L11" s="29"/>
      <c r="M11" s="30" t="s">
        <v>24</v>
      </c>
    </row>
    <row r="12" spans="1:13" ht="12.75">
      <c r="A12" s="37">
        <v>5</v>
      </c>
      <c r="B12" s="41" t="s">
        <v>112</v>
      </c>
      <c r="C12" s="39">
        <f>VLOOKUP($B$6*27-27+A12,Data!$A$4:$I$2163,5)</f>
        <v>28</v>
      </c>
      <c r="D12" s="40">
        <f>VLOOKUP($B$6*27-27+A12,Data!$A$4:$I$2163,8)</f>
        <v>3.8834951456310676</v>
      </c>
      <c r="E12" s="29"/>
      <c r="F12" s="36">
        <f t="shared" si="0"/>
        <v>3.8835451456310675</v>
      </c>
      <c r="G12" s="35">
        <f t="shared" si="1"/>
        <v>24</v>
      </c>
      <c r="H12" s="36" t="str">
        <f t="shared" si="2"/>
        <v>Australia</v>
      </c>
      <c r="I12" s="36">
        <f t="shared" si="3"/>
        <v>9.71220967739197</v>
      </c>
      <c r="J12" s="29"/>
      <c r="K12" s="29"/>
      <c r="L12" s="29"/>
      <c r="M12" s="30" t="s">
        <v>62</v>
      </c>
    </row>
    <row r="13" spans="1:13" ht="12.75">
      <c r="A13" s="37">
        <v>6</v>
      </c>
      <c r="B13" s="41" t="s">
        <v>113</v>
      </c>
      <c r="C13" s="39">
        <f>VLOOKUP($B$6*27-27+A13,Data!$A$4:$I$2163,5)</f>
        <v>27</v>
      </c>
      <c r="D13" s="40">
        <f>VLOOKUP($B$6*27-27+A13,Data!$A$4:$I$2163,8)</f>
        <v>2.694610778443114</v>
      </c>
      <c r="E13" s="29"/>
      <c r="F13" s="36">
        <f t="shared" si="0"/>
        <v>2.694670778443114</v>
      </c>
      <c r="G13" s="35">
        <f t="shared" si="1"/>
        <v>27</v>
      </c>
      <c r="H13" s="36" t="str">
        <f t="shared" si="2"/>
        <v>Iran</v>
      </c>
      <c r="I13" s="36">
        <f t="shared" si="3"/>
        <v>9.646402250803858</v>
      </c>
      <c r="J13" s="29"/>
      <c r="K13" s="29"/>
      <c r="L13" s="29"/>
      <c r="M13" s="30" t="s">
        <v>63</v>
      </c>
    </row>
    <row r="14" spans="1:13" ht="12.75">
      <c r="A14" s="37">
        <v>7</v>
      </c>
      <c r="B14" s="41" t="s">
        <v>114</v>
      </c>
      <c r="C14" s="39">
        <f>VLOOKUP($B$6*27-27+A14,Data!$A$4:$I$2163,5)</f>
        <v>77</v>
      </c>
      <c r="D14" s="40">
        <f>VLOOKUP($B$6*27-27+A14,Data!$A$4:$I$2163,8)</f>
        <v>4.466357308584687</v>
      </c>
      <c r="E14" s="29"/>
      <c r="F14" s="36">
        <f t="shared" si="0"/>
        <v>4.466427308584687</v>
      </c>
      <c r="G14" s="35">
        <f t="shared" si="1"/>
        <v>22</v>
      </c>
      <c r="H14" s="36" t="str">
        <f t="shared" si="2"/>
        <v>India</v>
      </c>
      <c r="I14" s="36">
        <f t="shared" si="3"/>
        <v>8.55024805706031</v>
      </c>
      <c r="J14" s="29"/>
      <c r="K14" s="29"/>
      <c r="L14" s="29"/>
      <c r="M14" s="30" t="s">
        <v>64</v>
      </c>
    </row>
    <row r="15" spans="1:13" ht="12.75">
      <c r="A15" s="37">
        <v>8</v>
      </c>
      <c r="B15" s="41" t="s">
        <v>108</v>
      </c>
      <c r="C15" s="39">
        <f>VLOOKUP($B$6*27-27+A15,Data!$A$4:$I$2163,5)</f>
        <v>62</v>
      </c>
      <c r="D15" s="40">
        <f>VLOOKUP($B$6*27-27+A15,Data!$A$4:$I$2163,8)</f>
        <v>10.74523396880416</v>
      </c>
      <c r="E15" s="29"/>
      <c r="F15" s="36">
        <f t="shared" si="0"/>
        <v>10.74531396880416</v>
      </c>
      <c r="G15" s="35">
        <f t="shared" si="1"/>
        <v>2</v>
      </c>
      <c r="H15" s="36" t="str">
        <f t="shared" si="2"/>
        <v>Indonesia</v>
      </c>
      <c r="I15" s="36">
        <f t="shared" si="3"/>
        <v>8.276823990929705</v>
      </c>
      <c r="J15" s="29"/>
      <c r="K15" s="29"/>
      <c r="L15" s="29"/>
      <c r="M15" s="30" t="s">
        <v>25</v>
      </c>
    </row>
    <row r="16" spans="1:13" ht="12.75">
      <c r="A16" s="37">
        <v>9</v>
      </c>
      <c r="B16" s="41" t="s">
        <v>6</v>
      </c>
      <c r="C16" s="39">
        <f>VLOOKUP($B$6*27-27+A16,Data!$A$4:$I$2163,5)</f>
        <v>22</v>
      </c>
      <c r="D16" s="40">
        <f>VLOOKUP($B$6*27-27+A16,Data!$A$4:$I$2163,8)</f>
        <v>6.790123456790123</v>
      </c>
      <c r="E16" s="29"/>
      <c r="F16" s="36">
        <f t="shared" si="0"/>
        <v>6.790213456790124</v>
      </c>
      <c r="G16" s="35">
        <f t="shared" si="1"/>
        <v>12</v>
      </c>
      <c r="H16" s="36" t="str">
        <f t="shared" si="2"/>
        <v>Iraq</v>
      </c>
      <c r="I16" s="36">
        <f t="shared" si="3"/>
        <v>7.829291494661922</v>
      </c>
      <c r="J16" s="29"/>
      <c r="K16" s="29"/>
      <c r="L16" s="29"/>
      <c r="M16" s="30" t="s">
        <v>65</v>
      </c>
    </row>
    <row r="17" spans="1:13" ht="12.75">
      <c r="A17" s="37">
        <v>10</v>
      </c>
      <c r="B17" s="41" t="s">
        <v>7</v>
      </c>
      <c r="C17" s="39">
        <f>VLOOKUP($B$6*27-27+A17,Data!$A$4:$I$2163,5)</f>
        <v>60</v>
      </c>
      <c r="D17" s="40">
        <f>VLOOKUP($B$6*27-27+A17,Data!$A$4:$I$2163,8)</f>
        <v>9.646302250803858</v>
      </c>
      <c r="E17" s="29"/>
      <c r="F17" s="36">
        <f t="shared" si="0"/>
        <v>9.646402250803858</v>
      </c>
      <c r="G17" s="35">
        <f t="shared" si="1"/>
        <v>6</v>
      </c>
      <c r="H17" s="36" t="str">
        <f t="shared" si="2"/>
        <v>Pakistan</v>
      </c>
      <c r="I17" s="36">
        <f t="shared" si="3"/>
        <v>7.73302222514466</v>
      </c>
      <c r="J17" s="29"/>
      <c r="K17" s="29"/>
      <c r="L17" s="29"/>
      <c r="M17" s="30" t="s">
        <v>66</v>
      </c>
    </row>
    <row r="18" spans="1:13" ht="12.75">
      <c r="A18" s="37">
        <v>11</v>
      </c>
      <c r="B18" s="41" t="s">
        <v>8</v>
      </c>
      <c r="C18" s="39">
        <f>VLOOKUP($B$6*27-27+A18,Data!$A$4:$I$2163,5)</f>
        <v>22</v>
      </c>
      <c r="D18" s="40">
        <f>VLOOKUP($B$6*27-27+A18,Data!$A$4:$I$2163,8)</f>
        <v>7.829181494661921</v>
      </c>
      <c r="E18" s="29"/>
      <c r="F18" s="36">
        <f t="shared" si="0"/>
        <v>7.829291494661922</v>
      </c>
      <c r="G18" s="35">
        <f t="shared" si="1"/>
        <v>9</v>
      </c>
      <c r="H18" s="36" t="str">
        <f t="shared" si="2"/>
        <v>New Zealand</v>
      </c>
      <c r="I18" s="36">
        <f t="shared" si="3"/>
        <v>7.526901720430108</v>
      </c>
      <c r="J18" s="29"/>
      <c r="K18" s="29"/>
      <c r="L18" s="29"/>
      <c r="M18" s="30" t="s">
        <v>67</v>
      </c>
    </row>
    <row r="19" spans="1:13" ht="12.75">
      <c r="A19" s="37">
        <v>12</v>
      </c>
      <c r="B19" s="41" t="s">
        <v>115</v>
      </c>
      <c r="C19" s="39">
        <f>VLOOKUP($B$6*27-27+A19,Data!$A$4:$I$2163,5)</f>
        <v>29</v>
      </c>
      <c r="D19" s="40">
        <f>VLOOKUP($B$6*27-27+A19,Data!$A$4:$I$2163,8)</f>
        <v>5.043478260869565</v>
      </c>
      <c r="E19" s="29"/>
      <c r="F19" s="36">
        <f t="shared" si="0"/>
        <v>5.043598260869565</v>
      </c>
      <c r="G19" s="35">
        <f t="shared" si="1"/>
        <v>20</v>
      </c>
      <c r="H19" s="36" t="str">
        <f t="shared" si="2"/>
        <v>Egypt</v>
      </c>
      <c r="I19" s="36">
        <f t="shared" si="3"/>
        <v>6.790213456790124</v>
      </c>
      <c r="J19" s="29"/>
      <c r="K19" s="29"/>
      <c r="L19" s="29"/>
      <c r="M19" s="30" t="s">
        <v>26</v>
      </c>
    </row>
    <row r="20" spans="1:13" ht="12.75">
      <c r="A20" s="37">
        <v>13</v>
      </c>
      <c r="B20" s="41" t="s">
        <v>9</v>
      </c>
      <c r="C20" s="39">
        <f>VLOOKUP($B$6*27-27+A20,Data!$A$4:$I$2163,5)</f>
        <v>43</v>
      </c>
      <c r="D20" s="40">
        <f>VLOOKUP($B$6*27-27+A20,Data!$A$4:$I$2163,8)</f>
        <v>5.48469387755102</v>
      </c>
      <c r="E20" s="29"/>
      <c r="F20" s="36">
        <f t="shared" si="0"/>
        <v>5.484823877551021</v>
      </c>
      <c r="G20" s="35">
        <f t="shared" si="1"/>
        <v>18</v>
      </c>
      <c r="H20" s="36" t="str">
        <f t="shared" si="2"/>
        <v>Afghanistan</v>
      </c>
      <c r="I20" s="36">
        <f t="shared" si="3"/>
        <v>6.6808062921867775</v>
      </c>
      <c r="J20" s="29"/>
      <c r="K20" s="29"/>
      <c r="L20" s="29"/>
      <c r="M20" s="30" t="s">
        <v>68</v>
      </c>
    </row>
    <row r="21" spans="1:13" ht="12.75">
      <c r="A21" s="37">
        <v>14</v>
      </c>
      <c r="B21" s="41" t="s">
        <v>116</v>
      </c>
      <c r="C21" s="39">
        <f>VLOOKUP($B$6*27-27+A21,Data!$A$4:$I$2163,5)</f>
        <v>78</v>
      </c>
      <c r="D21" s="40">
        <f>VLOOKUP($B$6*27-27+A21,Data!$A$4:$I$2163,8)</f>
        <v>6.649616368286446</v>
      </c>
      <c r="E21" s="29"/>
      <c r="F21" s="36">
        <f t="shared" si="0"/>
        <v>6.649756368286446</v>
      </c>
      <c r="G21" s="35">
        <f t="shared" si="1"/>
        <v>14</v>
      </c>
      <c r="H21" s="36" t="str">
        <f t="shared" si="2"/>
        <v>Myanmar</v>
      </c>
      <c r="I21" s="36">
        <f t="shared" si="3"/>
        <v>6.649756368286446</v>
      </c>
      <c r="J21" s="29"/>
      <c r="K21" s="29"/>
      <c r="L21" s="29"/>
      <c r="M21" s="30" t="s">
        <v>27</v>
      </c>
    </row>
    <row r="22" spans="1:13" ht="12.75">
      <c r="A22" s="37">
        <v>15</v>
      </c>
      <c r="B22" s="41" t="s">
        <v>10</v>
      </c>
      <c r="C22" s="39">
        <f>VLOOKUP($B$6*27-27+A22,Data!$A$4:$I$2163,5)</f>
        <v>362</v>
      </c>
      <c r="D22" s="40">
        <f>VLOOKUP($B$6*27-27+A22,Data!$A$4:$I$2163,8)</f>
        <v>4.4189453125</v>
      </c>
      <c r="E22" s="29"/>
      <c r="F22" s="36">
        <f t="shared" si="0"/>
        <v>4.4190953125</v>
      </c>
      <c r="G22" s="35">
        <f t="shared" si="1"/>
        <v>23</v>
      </c>
      <c r="H22" s="36" t="str">
        <f t="shared" si="2"/>
        <v>Philippines</v>
      </c>
      <c r="I22" s="36">
        <f t="shared" si="3"/>
        <v>6.087862337662338</v>
      </c>
      <c r="J22" s="29"/>
      <c r="K22" s="29"/>
      <c r="L22" s="29"/>
      <c r="M22" s="30" t="s">
        <v>69</v>
      </c>
    </row>
    <row r="23" spans="1:13" ht="12.75">
      <c r="A23" s="37">
        <v>16</v>
      </c>
      <c r="B23" s="41" t="s">
        <v>109</v>
      </c>
      <c r="C23" s="39">
        <f>VLOOKUP($B$6*27-27+A23,Data!$A$4:$I$2163,5)</f>
        <v>42</v>
      </c>
      <c r="D23" s="40">
        <f>VLOOKUP($B$6*27-27+A23,Data!$A$4:$I$2163,8)</f>
        <v>3.4970857618651126</v>
      </c>
      <c r="E23" s="29"/>
      <c r="F23" s="36">
        <f t="shared" si="0"/>
        <v>3.4972457618651127</v>
      </c>
      <c r="G23" s="35">
        <f t="shared" si="1"/>
        <v>25</v>
      </c>
      <c r="H23" s="36" t="str">
        <f t="shared" si="2"/>
        <v>China</v>
      </c>
      <c r="I23" s="36">
        <f t="shared" si="3"/>
        <v>5.988629529942048</v>
      </c>
      <c r="J23" s="29"/>
      <c r="K23" s="29"/>
      <c r="L23" s="29"/>
      <c r="M23" s="30" t="s">
        <v>28</v>
      </c>
    </row>
    <row r="24" spans="1:13" ht="12.75">
      <c r="A24" s="37">
        <v>17</v>
      </c>
      <c r="B24" s="41" t="s">
        <v>11</v>
      </c>
      <c r="C24" s="39">
        <f>VLOOKUP($B$6*27-27+A24,Data!$A$4:$I$2163,5)</f>
        <v>731</v>
      </c>
      <c r="D24" s="40">
        <f>VLOOKUP($B$6*27-27+A24,Data!$A$4:$I$2163,8)</f>
        <v>5.225160829163689</v>
      </c>
      <c r="E24" s="29"/>
      <c r="F24" s="36">
        <f t="shared" si="0"/>
        <v>5.225330829163688</v>
      </c>
      <c r="G24" s="35">
        <f t="shared" si="1"/>
        <v>19</v>
      </c>
      <c r="H24" s="36" t="str">
        <f t="shared" si="2"/>
        <v>Malaysia</v>
      </c>
      <c r="I24" s="36">
        <f t="shared" si="3"/>
        <v>5.942409304005253</v>
      </c>
      <c r="J24" s="29"/>
      <c r="K24" s="29"/>
      <c r="L24" s="29"/>
      <c r="M24" s="30" t="s">
        <v>70</v>
      </c>
    </row>
    <row r="25" spans="1:13" ht="12.75">
      <c r="A25" s="37">
        <v>18</v>
      </c>
      <c r="B25" s="41" t="s">
        <v>12</v>
      </c>
      <c r="C25" s="39">
        <f>VLOOKUP($B$6*27-27+A25,Data!$A$4:$I$2163,5)</f>
        <v>73</v>
      </c>
      <c r="D25" s="40">
        <f>VLOOKUP($B$6*27-27+A25,Data!$A$4:$I$2163,8)</f>
        <v>8.276643990929704</v>
      </c>
      <c r="E25" s="29"/>
      <c r="F25" s="36">
        <f t="shared" si="0"/>
        <v>8.276823990929705</v>
      </c>
      <c r="G25" s="35">
        <f t="shared" si="1"/>
        <v>8</v>
      </c>
      <c r="H25" s="36" t="str">
        <f t="shared" si="2"/>
        <v>Turkey</v>
      </c>
      <c r="I25" s="36">
        <f t="shared" si="3"/>
        <v>5.484823877551021</v>
      </c>
      <c r="J25" s="29"/>
      <c r="K25" s="29"/>
      <c r="L25" s="29"/>
      <c r="M25" s="30" t="s">
        <v>71</v>
      </c>
    </row>
    <row r="26" spans="1:13" ht="12.75">
      <c r="A26" s="37">
        <v>19</v>
      </c>
      <c r="B26" s="41" t="s">
        <v>110</v>
      </c>
      <c r="C26" s="39">
        <f>VLOOKUP($B$6*27-27+A26,Data!$A$4:$I$2163,5)</f>
        <v>181</v>
      </c>
      <c r="D26" s="40">
        <f>VLOOKUP($B$6*27-27+A26,Data!$A$4:$I$2163,8)</f>
        <v>5.942219304005253</v>
      </c>
      <c r="E26" s="29"/>
      <c r="F26" s="36">
        <f t="shared" si="0"/>
        <v>5.942409304005253</v>
      </c>
      <c r="G26" s="35">
        <f t="shared" si="1"/>
        <v>17</v>
      </c>
      <c r="H26" s="36" t="str">
        <f t="shared" si="2"/>
        <v>Vietnam</v>
      </c>
      <c r="I26" s="36">
        <f t="shared" si="3"/>
        <v>5.225330829163688</v>
      </c>
      <c r="J26" s="29"/>
      <c r="K26" s="29"/>
      <c r="L26" s="29"/>
      <c r="M26" s="30" t="s">
        <v>29</v>
      </c>
    </row>
    <row r="27" spans="1:13" ht="12.75">
      <c r="A27" s="37">
        <v>20</v>
      </c>
      <c r="B27" s="41" t="s">
        <v>13</v>
      </c>
      <c r="C27" s="39">
        <f>VLOOKUP($B$6*27-27+A27,Data!$A$4:$I$2163,5)</f>
        <v>150</v>
      </c>
      <c r="D27" s="40">
        <f>VLOOKUP($B$6*27-27+A27,Data!$A$4:$I$2163,8)</f>
        <v>6.087662337662338</v>
      </c>
      <c r="E27" s="29"/>
      <c r="F27" s="36">
        <f t="shared" si="0"/>
        <v>6.087862337662338</v>
      </c>
      <c r="G27" s="35">
        <f t="shared" si="1"/>
        <v>15</v>
      </c>
      <c r="H27" s="36" t="str">
        <f t="shared" si="2"/>
        <v>Lebanon</v>
      </c>
      <c r="I27" s="36">
        <f t="shared" si="3"/>
        <v>5.043598260869565</v>
      </c>
      <c r="J27" s="29"/>
      <c r="K27" s="29"/>
      <c r="L27" s="29"/>
      <c r="M27" s="30" t="s">
        <v>30</v>
      </c>
    </row>
    <row r="28" spans="1:13" ht="12.75">
      <c r="A28" s="37">
        <v>21</v>
      </c>
      <c r="B28" s="41" t="s">
        <v>117</v>
      </c>
      <c r="C28" s="39">
        <f>VLOOKUP($B$6*27-27+A28,Data!$A$4:$I$2163,5)</f>
        <v>55</v>
      </c>
      <c r="D28" s="40">
        <f>VLOOKUP($B$6*27-27+A28,Data!$A$4:$I$2163,8)</f>
        <v>17.684887459807076</v>
      </c>
      <c r="E28" s="29"/>
      <c r="F28" s="36">
        <f t="shared" si="0"/>
        <v>17.685097459807075</v>
      </c>
      <c r="G28" s="35">
        <f t="shared" si="1"/>
        <v>1</v>
      </c>
      <c r="H28" s="36" t="str">
        <f t="shared" si="2"/>
        <v>Italy</v>
      </c>
      <c r="I28" s="36">
        <f t="shared" si="3"/>
        <v>4.623918536922015</v>
      </c>
      <c r="J28" s="29"/>
      <c r="K28" s="29"/>
      <c r="L28" s="29"/>
      <c r="M28" s="30" t="s">
        <v>31</v>
      </c>
    </row>
    <row r="29" spans="1:13" ht="12.75">
      <c r="A29" s="37">
        <v>22</v>
      </c>
      <c r="B29" s="41" t="s">
        <v>18</v>
      </c>
      <c r="C29" s="39">
        <f>VLOOKUP($B$6*27-27+A29,Data!$A$4:$I$2163,5)</f>
        <v>279</v>
      </c>
      <c r="D29" s="40">
        <f>VLOOKUP($B$6*27-27+A29,Data!$A$4:$I$2163,8)</f>
        <v>5.988409529942048</v>
      </c>
      <c r="E29" s="29"/>
      <c r="F29" s="36">
        <f t="shared" si="0"/>
        <v>5.988629529942048</v>
      </c>
      <c r="G29" s="35">
        <f t="shared" si="1"/>
        <v>16</v>
      </c>
      <c r="H29" s="36" t="str">
        <f t="shared" si="2"/>
        <v>Greece</v>
      </c>
      <c r="I29" s="36">
        <f t="shared" si="3"/>
        <v>4.466427308584687</v>
      </c>
      <c r="J29" s="29"/>
      <c r="K29" s="29"/>
      <c r="L29" s="29"/>
      <c r="M29" s="30" t="s">
        <v>32</v>
      </c>
    </row>
    <row r="30" spans="1:13" ht="12.75">
      <c r="A30" s="37">
        <v>23</v>
      </c>
      <c r="B30" s="41" t="s">
        <v>14</v>
      </c>
      <c r="C30" s="39">
        <f>VLOOKUP($B$6*27-27+A30,Data!$A$4:$I$2163,5)</f>
        <v>947</v>
      </c>
      <c r="D30" s="40">
        <f>VLOOKUP($B$6*27-27+A30,Data!$A$4:$I$2163,8)</f>
        <v>8.55001805706031</v>
      </c>
      <c r="E30" s="29"/>
      <c r="F30" s="36">
        <f t="shared" si="0"/>
        <v>8.55024805706031</v>
      </c>
      <c r="G30" s="35">
        <f t="shared" si="1"/>
        <v>7</v>
      </c>
      <c r="H30" s="36" t="str">
        <f t="shared" si="2"/>
        <v>Cambodia</v>
      </c>
      <c r="I30" s="36">
        <f t="shared" si="3"/>
        <v>4.4190953125</v>
      </c>
      <c r="J30" s="29"/>
      <c r="K30" s="29"/>
      <c r="L30" s="29"/>
      <c r="M30" s="30" t="s">
        <v>72</v>
      </c>
    </row>
    <row r="31" spans="1:13" ht="12.75">
      <c r="A31" s="37">
        <v>24</v>
      </c>
      <c r="B31" s="41" t="s">
        <v>119</v>
      </c>
      <c r="C31" s="39">
        <f>VLOOKUP($B$6*27-27+A31,Data!$A$4:$I$2163,5)</f>
        <v>9</v>
      </c>
      <c r="D31" s="40">
        <f>VLOOKUP($B$6*27-27+A31,Data!$A$4:$I$2163,8)</f>
        <v>3.272727272727273</v>
      </c>
      <c r="E31" s="29"/>
      <c r="F31" s="36">
        <f t="shared" si="0"/>
        <v>3.2729672727272727</v>
      </c>
      <c r="G31" s="35">
        <f t="shared" si="1"/>
        <v>26</v>
      </c>
      <c r="H31" s="36" t="str">
        <f t="shared" si="2"/>
        <v>Croatia</v>
      </c>
      <c r="I31" s="36">
        <f t="shared" si="3"/>
        <v>3.8835451456310675</v>
      </c>
      <c r="J31" s="29"/>
      <c r="K31" s="29"/>
      <c r="L31" s="29"/>
      <c r="M31" s="30" t="s">
        <v>73</v>
      </c>
    </row>
    <row r="32" spans="1:13" ht="12.75">
      <c r="A32" s="37">
        <v>25</v>
      </c>
      <c r="B32" s="41" t="s">
        <v>15</v>
      </c>
      <c r="C32" s="39">
        <f>VLOOKUP($B$6*27-27+A32,Data!$A$4:$I$2163,5)</f>
        <v>147</v>
      </c>
      <c r="D32" s="40">
        <f>VLOOKUP($B$6*27-27+A32,Data!$A$4:$I$2163,8)</f>
        <v>7.73277222514466</v>
      </c>
      <c r="E32" s="29"/>
      <c r="F32" s="36">
        <f t="shared" si="0"/>
        <v>7.73302222514466</v>
      </c>
      <c r="G32" s="35">
        <f t="shared" si="1"/>
        <v>10</v>
      </c>
      <c r="H32" s="36" t="str">
        <f t="shared" si="2"/>
        <v>Thailand</v>
      </c>
      <c r="I32" s="36">
        <f t="shared" si="3"/>
        <v>3.4972457618651127</v>
      </c>
      <c r="J32" s="29"/>
      <c r="K32" s="29"/>
      <c r="L32" s="29"/>
      <c r="M32" s="30" t="s">
        <v>33</v>
      </c>
    </row>
    <row r="33" spans="1:13" ht="12.75">
      <c r="A33" s="37">
        <v>26</v>
      </c>
      <c r="B33" s="41" t="s">
        <v>16</v>
      </c>
      <c r="C33" s="39">
        <f>VLOOKUP($B$6*27-27+A33,Data!$A$4:$I$2163,5)</f>
        <v>576</v>
      </c>
      <c r="D33" s="40">
        <f>VLOOKUP($B$6*27-27+A33,Data!$A$4:$I$2163,8)</f>
        <v>9.784270426363173</v>
      </c>
      <c r="E33" s="29"/>
      <c r="F33" s="36">
        <f t="shared" si="0"/>
        <v>9.784530426363174</v>
      </c>
      <c r="G33" s="35">
        <f t="shared" si="1"/>
        <v>4</v>
      </c>
      <c r="H33" s="36" t="str">
        <f t="shared" si="2"/>
        <v>Nepal</v>
      </c>
      <c r="I33" s="36">
        <f t="shared" si="3"/>
        <v>3.2729672727272727</v>
      </c>
      <c r="J33" s="29"/>
      <c r="K33" s="29"/>
      <c r="L33" s="29"/>
      <c r="M33" s="30" t="s">
        <v>54</v>
      </c>
    </row>
    <row r="34" spans="1:13" ht="12.75">
      <c r="A34" s="37">
        <v>27</v>
      </c>
      <c r="B34" s="41" t="s">
        <v>17</v>
      </c>
      <c r="C34" s="39">
        <f>VLOOKUP($B$6*27-27+A34,Data!$A$4:$I$2163,5)</f>
        <v>289</v>
      </c>
      <c r="D34" s="40">
        <f>VLOOKUP($B$6*27-27+A34,Data!$A$4:$I$2163,8)</f>
        <v>6.680536292186777</v>
      </c>
      <c r="E34" s="29"/>
      <c r="F34" s="36">
        <f t="shared" si="0"/>
        <v>6.6808062921867775</v>
      </c>
      <c r="G34" s="35">
        <f t="shared" si="1"/>
        <v>13</v>
      </c>
      <c r="H34" s="36" t="str">
        <f t="shared" si="2"/>
        <v>North Macedonia</v>
      </c>
      <c r="I34" s="36">
        <f t="shared" si="3"/>
        <v>2.694670778443114</v>
      </c>
      <c r="J34" s="29"/>
      <c r="K34" s="29"/>
      <c r="L34" s="29"/>
      <c r="M34" s="30" t="s">
        <v>34</v>
      </c>
    </row>
    <row r="35" spans="1:13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 t="s">
        <v>74</v>
      </c>
    </row>
    <row r="36" spans="1:13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 t="s">
        <v>35</v>
      </c>
    </row>
    <row r="37" spans="1:13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 t="s">
        <v>36</v>
      </c>
    </row>
    <row r="38" spans="1:13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 t="s">
        <v>37</v>
      </c>
    </row>
    <row r="39" spans="1:13" ht="12.7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 t="s">
        <v>75</v>
      </c>
    </row>
    <row r="40" spans="1:13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 t="s">
        <v>76</v>
      </c>
    </row>
    <row r="41" spans="1:13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 t="s">
        <v>38</v>
      </c>
    </row>
    <row r="42" spans="1:13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 t="s">
        <v>77</v>
      </c>
    </row>
    <row r="43" spans="1:13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 t="s">
        <v>39</v>
      </c>
    </row>
    <row r="44" spans="1:13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 t="s">
        <v>40</v>
      </c>
    </row>
    <row r="45" spans="1:13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 t="s">
        <v>41</v>
      </c>
    </row>
    <row r="46" spans="1:13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 t="s">
        <v>78</v>
      </c>
    </row>
    <row r="47" spans="1:13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 t="s">
        <v>55</v>
      </c>
    </row>
    <row r="48" spans="1:13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 t="s">
        <v>79</v>
      </c>
    </row>
    <row r="49" spans="1:13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 t="s">
        <v>80</v>
      </c>
    </row>
    <row r="50" spans="1:13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 t="s">
        <v>42</v>
      </c>
    </row>
    <row r="51" spans="1:13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 t="s">
        <v>43</v>
      </c>
    </row>
    <row r="52" spans="1:13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 t="s">
        <v>81</v>
      </c>
    </row>
    <row r="53" spans="1:13" ht="12.7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 t="s">
        <v>44</v>
      </c>
    </row>
    <row r="54" spans="1:13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 t="s">
        <v>82</v>
      </c>
    </row>
    <row r="55" spans="1:13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 t="s">
        <v>83</v>
      </c>
    </row>
    <row r="56" spans="1:13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 t="s">
        <v>84</v>
      </c>
    </row>
    <row r="57" spans="1:13" ht="12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 t="s">
        <v>85</v>
      </c>
    </row>
    <row r="58" spans="1:13" ht="12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 t="s">
        <v>86</v>
      </c>
    </row>
    <row r="59" spans="1:13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 t="s">
        <v>87</v>
      </c>
    </row>
    <row r="60" spans="1:13" ht="12.7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 t="s">
        <v>45</v>
      </c>
    </row>
    <row r="61" spans="1:13" ht="12.7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 t="s">
        <v>88</v>
      </c>
    </row>
    <row r="62" spans="1:13" ht="12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 t="s">
        <v>98</v>
      </c>
    </row>
    <row r="63" spans="1:13" ht="12.7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 t="s">
        <v>89</v>
      </c>
    </row>
    <row r="64" spans="1:13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 t="s">
        <v>90</v>
      </c>
    </row>
    <row r="65" spans="1:13" ht="12.7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 t="s">
        <v>46</v>
      </c>
    </row>
    <row r="66" spans="1:13" ht="12.7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 t="s">
        <v>91</v>
      </c>
    </row>
    <row r="67" spans="1:13" ht="12.7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 t="s">
        <v>92</v>
      </c>
    </row>
    <row r="68" spans="1:13" ht="12.7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 t="s">
        <v>56</v>
      </c>
    </row>
    <row r="69" spans="1:13" ht="12.7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 t="s">
        <v>93</v>
      </c>
    </row>
    <row r="70" spans="1:13" ht="12.7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 t="s">
        <v>57</v>
      </c>
    </row>
    <row r="71" spans="1:13" ht="12.7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 t="s">
        <v>47</v>
      </c>
    </row>
    <row r="72" spans="1:13" ht="12.7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 t="s">
        <v>94</v>
      </c>
    </row>
    <row r="73" spans="1:13" ht="12.7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 t="s">
        <v>95</v>
      </c>
    </row>
    <row r="74" spans="1:13" ht="12.7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 t="s">
        <v>48</v>
      </c>
    </row>
    <row r="75" spans="1:13" ht="12.7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 t="s">
        <v>49</v>
      </c>
    </row>
    <row r="76" spans="1:13" ht="12.7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 t="s">
        <v>58</v>
      </c>
    </row>
    <row r="77" spans="1:13" ht="12.7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 t="s">
        <v>50</v>
      </c>
    </row>
    <row r="78" spans="1:13" ht="12.7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51</v>
      </c>
    </row>
    <row r="79" spans="1:13" ht="12.7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 t="s">
        <v>96</v>
      </c>
    </row>
    <row r="80" spans="1:13" ht="12.7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 t="s">
        <v>97</v>
      </c>
    </row>
    <row r="81" spans="1:13" ht="12.7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 t="s">
        <v>19</v>
      </c>
    </row>
    <row r="82" ht="12.75">
      <c r="M82" s="24"/>
    </row>
    <row r="83" ht="12.75">
      <c r="M83" s="25"/>
    </row>
    <row r="84" ht="12.75">
      <c r="M84" s="26"/>
    </row>
    <row r="85" ht="12.75">
      <c r="M85" s="26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  <row r="93" ht="12.75">
      <c r="M93" s="26"/>
    </row>
    <row r="94" ht="12.75">
      <c r="M94" s="26"/>
    </row>
    <row r="95" ht="12.75">
      <c r="M95" s="26"/>
    </row>
    <row r="96" ht="12.75">
      <c r="M96" s="26"/>
    </row>
    <row r="97" ht="12.75">
      <c r="M97" s="26"/>
    </row>
    <row r="98" ht="12.75">
      <c r="M98" s="26"/>
    </row>
    <row r="99" ht="12.75">
      <c r="M99" s="26"/>
    </row>
    <row r="100" ht="12.75">
      <c r="M100" s="26"/>
    </row>
    <row r="101" ht="12.75">
      <c r="M101" s="26"/>
    </row>
    <row r="102" ht="12.75">
      <c r="M102" s="26"/>
    </row>
    <row r="103" ht="12.75">
      <c r="M103" s="26"/>
    </row>
    <row r="104" ht="12.75">
      <c r="M104" s="26"/>
    </row>
    <row r="105" ht="12.75">
      <c r="M105" s="26"/>
    </row>
    <row r="106" ht="12.75">
      <c r="M106" s="26"/>
    </row>
    <row r="107" ht="12.75">
      <c r="M107" s="26"/>
    </row>
    <row r="108" ht="12.75">
      <c r="M108" s="26"/>
    </row>
    <row r="109" ht="12.75">
      <c r="M109" s="26"/>
    </row>
    <row r="110" ht="12.75">
      <c r="M110" s="27"/>
    </row>
    <row r="111" ht="12.75">
      <c r="M111" s="26"/>
    </row>
    <row r="112" ht="12.75">
      <c r="M112" s="26"/>
    </row>
    <row r="113" ht="12.75">
      <c r="M113" s="26"/>
    </row>
    <row r="114" ht="12.75">
      <c r="M114" s="26"/>
    </row>
    <row r="115" ht="12.75">
      <c r="M115" s="26"/>
    </row>
    <row r="116" ht="12.75">
      <c r="M116" s="26"/>
    </row>
    <row r="117" ht="12.75">
      <c r="M117" s="26"/>
    </row>
    <row r="118" ht="12.75">
      <c r="M118" s="26"/>
    </row>
    <row r="119" ht="12.75">
      <c r="M119" s="26"/>
    </row>
    <row r="120" ht="12.75">
      <c r="M120" s="26"/>
    </row>
    <row r="121" ht="12.75">
      <c r="M121" s="26"/>
    </row>
    <row r="122" ht="12.75">
      <c r="M122" s="26"/>
    </row>
    <row r="123" ht="12.75">
      <c r="M123" s="26"/>
    </row>
    <row r="124" ht="12.75">
      <c r="M124" s="26"/>
    </row>
    <row r="125" ht="12.75">
      <c r="M125" s="26"/>
    </row>
    <row r="126" ht="12.75">
      <c r="M126" s="26"/>
    </row>
    <row r="127" ht="12.75">
      <c r="M127" s="26"/>
    </row>
    <row r="128" ht="12.75">
      <c r="M128" s="26"/>
    </row>
    <row r="129" ht="12.75">
      <c r="M129" s="26"/>
    </row>
    <row r="130" ht="12.75">
      <c r="M130" s="26"/>
    </row>
    <row r="131" ht="12.75">
      <c r="M131" s="26"/>
    </row>
    <row r="132" ht="12.75">
      <c r="M132" s="26"/>
    </row>
    <row r="133" ht="12.75">
      <c r="M133" s="26"/>
    </row>
    <row r="134" ht="12.75">
      <c r="M134" s="26"/>
    </row>
    <row r="135" ht="12.75">
      <c r="M135" s="26"/>
    </row>
    <row r="136" ht="12.75">
      <c r="M136" s="26"/>
    </row>
    <row r="137" ht="12.75">
      <c r="M137" s="27"/>
    </row>
    <row r="138" ht="12.75">
      <c r="M138" s="26"/>
    </row>
    <row r="139" ht="12.75">
      <c r="M139" s="26"/>
    </row>
    <row r="140" ht="12.75">
      <c r="M140" s="26"/>
    </row>
    <row r="141" ht="12.75">
      <c r="M141" s="26"/>
    </row>
    <row r="142" ht="12.75">
      <c r="M142" s="26"/>
    </row>
    <row r="143" ht="12.75">
      <c r="M143" s="26"/>
    </row>
    <row r="144" ht="12.75">
      <c r="M144" s="26"/>
    </row>
    <row r="145" ht="12.75">
      <c r="M145" s="26"/>
    </row>
    <row r="146" ht="12.75">
      <c r="M146" s="26"/>
    </row>
    <row r="147" ht="12.75">
      <c r="M147" s="26"/>
    </row>
    <row r="148" ht="12.75">
      <c r="M148" s="26"/>
    </row>
    <row r="149" ht="12.75">
      <c r="M149" s="26"/>
    </row>
    <row r="150" ht="12.75">
      <c r="M150" s="26"/>
    </row>
    <row r="151" ht="12.75">
      <c r="M151" s="26"/>
    </row>
    <row r="152" ht="12.75">
      <c r="M152" s="26"/>
    </row>
    <row r="153" ht="12.75">
      <c r="M153" s="26"/>
    </row>
    <row r="154" ht="12.75">
      <c r="M154" s="26"/>
    </row>
    <row r="155" ht="12.75">
      <c r="M155" s="26"/>
    </row>
    <row r="156" ht="12.75">
      <c r="M156" s="26"/>
    </row>
    <row r="157" ht="12.75">
      <c r="M157" s="26"/>
    </row>
    <row r="158" ht="12.75">
      <c r="M158" s="26"/>
    </row>
    <row r="159" ht="12.75">
      <c r="M159" s="26"/>
    </row>
    <row r="160" ht="12.75">
      <c r="M160" s="26"/>
    </row>
    <row r="161" ht="12.75">
      <c r="M161" s="26"/>
    </row>
    <row r="162" ht="12.75">
      <c r="M162" s="26"/>
    </row>
    <row r="163" ht="12.75">
      <c r="M163" s="26"/>
    </row>
    <row r="164" ht="12.75">
      <c r="M164" s="27"/>
    </row>
    <row r="165" ht="12.75">
      <c r="M165" s="26"/>
    </row>
    <row r="166" ht="12.75">
      <c r="M166" s="26"/>
    </row>
    <row r="167" ht="12.75">
      <c r="M167" s="26"/>
    </row>
    <row r="168" ht="12.75">
      <c r="M168" s="26"/>
    </row>
    <row r="169" ht="12.75">
      <c r="M169" s="26"/>
    </row>
    <row r="170" ht="12.75">
      <c r="M170" s="26"/>
    </row>
    <row r="171" ht="12.75">
      <c r="M171" s="26"/>
    </row>
    <row r="172" ht="12.75">
      <c r="M172" s="26"/>
    </row>
    <row r="173" ht="12.75">
      <c r="M173" s="26"/>
    </row>
    <row r="174" ht="12.75">
      <c r="M174" s="26"/>
    </row>
    <row r="175" ht="12.75">
      <c r="M175" s="26"/>
    </row>
    <row r="176" ht="12.75">
      <c r="M176" s="26"/>
    </row>
    <row r="177" ht="12.75">
      <c r="M177" s="26"/>
    </row>
    <row r="178" ht="12.75">
      <c r="M178" s="26"/>
    </row>
    <row r="179" ht="12.75"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ht="12.75">
      <c r="M184" s="26"/>
    </row>
    <row r="185" ht="12.75">
      <c r="M185" s="26"/>
    </row>
    <row r="186" ht="12.75">
      <c r="M186" s="26"/>
    </row>
    <row r="187" ht="12.75">
      <c r="M187" s="26"/>
    </row>
    <row r="188" ht="12.75">
      <c r="M188" s="26"/>
    </row>
    <row r="189" ht="12.75">
      <c r="M189" s="26"/>
    </row>
    <row r="190" ht="12.75">
      <c r="M190" s="26"/>
    </row>
    <row r="191" ht="12.75">
      <c r="M191" s="27"/>
    </row>
    <row r="192" ht="12.75">
      <c r="M192" s="26"/>
    </row>
    <row r="193" ht="12.75">
      <c r="M193" s="26"/>
    </row>
    <row r="194" ht="12.75">
      <c r="M194" s="26"/>
    </row>
    <row r="195" ht="12.75">
      <c r="M195" s="26"/>
    </row>
    <row r="196" ht="12.75">
      <c r="M196" s="26"/>
    </row>
    <row r="197" ht="12.75">
      <c r="M197" s="26"/>
    </row>
    <row r="198" ht="12.75">
      <c r="M198" s="26"/>
    </row>
    <row r="199" ht="12.75">
      <c r="M199" s="26"/>
    </row>
    <row r="200" ht="12.75">
      <c r="M200" s="26"/>
    </row>
    <row r="201" ht="12.75">
      <c r="M201" s="26"/>
    </row>
    <row r="202" ht="12.75"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ht="12.75">
      <c r="M207" s="26"/>
    </row>
    <row r="208" ht="12.75">
      <c r="M208" s="26"/>
    </row>
    <row r="209" ht="12.75">
      <c r="M209" s="26"/>
    </row>
    <row r="210" ht="12.75">
      <c r="M210" s="26"/>
    </row>
    <row r="211" ht="12.75">
      <c r="M211" s="26"/>
    </row>
    <row r="212" ht="12.75">
      <c r="M212" s="26"/>
    </row>
    <row r="213" ht="12.75">
      <c r="M213" s="26"/>
    </row>
    <row r="214" ht="12.75">
      <c r="M214" s="26"/>
    </row>
    <row r="215" ht="12.75">
      <c r="M215" s="26"/>
    </row>
    <row r="216" ht="12.75">
      <c r="M216" s="26"/>
    </row>
    <row r="217" ht="12.75">
      <c r="M217" s="26"/>
    </row>
    <row r="218" ht="12.75">
      <c r="M218" s="27"/>
    </row>
    <row r="219" ht="12.75">
      <c r="M219" s="26"/>
    </row>
    <row r="220" ht="12.75">
      <c r="M220" s="26"/>
    </row>
    <row r="221" ht="12.75">
      <c r="M221" s="26"/>
    </row>
    <row r="222" ht="12.75">
      <c r="M222" s="26"/>
    </row>
    <row r="223" ht="12.75">
      <c r="M223" s="26"/>
    </row>
    <row r="224" ht="12.75">
      <c r="M224" s="26"/>
    </row>
    <row r="225" ht="12.75">
      <c r="M225" s="26"/>
    </row>
    <row r="226" ht="12.75">
      <c r="M226" s="26"/>
    </row>
    <row r="227" ht="12.75">
      <c r="M227" s="26"/>
    </row>
    <row r="228" ht="12.75">
      <c r="M228" s="26"/>
    </row>
    <row r="229" ht="12.75">
      <c r="M229" s="26"/>
    </row>
    <row r="230" ht="12.75">
      <c r="M230" s="26"/>
    </row>
    <row r="231" ht="12.75">
      <c r="M231" s="26"/>
    </row>
    <row r="232" ht="12.75">
      <c r="M232" s="26"/>
    </row>
    <row r="233" ht="12.75">
      <c r="M233" s="26"/>
    </row>
    <row r="234" ht="12.75">
      <c r="M234" s="26"/>
    </row>
    <row r="235" ht="12.75">
      <c r="M235" s="26"/>
    </row>
    <row r="236" ht="12.75">
      <c r="M236" s="26"/>
    </row>
    <row r="237" ht="12.75">
      <c r="M237" s="26"/>
    </row>
    <row r="238" ht="12.75">
      <c r="M238" s="26"/>
    </row>
    <row r="239" ht="12.75">
      <c r="M239" s="26"/>
    </row>
    <row r="240" ht="12.75">
      <c r="M240" s="26"/>
    </row>
    <row r="241" ht="12.75">
      <c r="M241" s="26"/>
    </row>
    <row r="242" ht="12.75">
      <c r="M242" s="26"/>
    </row>
    <row r="243" ht="12.75">
      <c r="M243" s="26"/>
    </row>
    <row r="244" ht="12.75">
      <c r="M244" s="26"/>
    </row>
    <row r="245" ht="12.75">
      <c r="M245" s="27"/>
    </row>
    <row r="246" ht="12.75">
      <c r="M246" s="26"/>
    </row>
    <row r="247" ht="12.75">
      <c r="M247" s="26"/>
    </row>
    <row r="248" ht="12.75">
      <c r="M248" s="26"/>
    </row>
    <row r="249" ht="12.75">
      <c r="M249" s="26"/>
    </row>
    <row r="250" ht="12.75">
      <c r="M250" s="26"/>
    </row>
    <row r="251" ht="12.75">
      <c r="M251" s="26"/>
    </row>
    <row r="252" ht="12.75">
      <c r="M252" s="26"/>
    </row>
    <row r="253" ht="12.75">
      <c r="M253" s="26"/>
    </row>
    <row r="254" ht="12.75">
      <c r="M254" s="26"/>
    </row>
    <row r="255" ht="12.75">
      <c r="M255" s="26"/>
    </row>
    <row r="256" ht="12.75">
      <c r="M256" s="26"/>
    </row>
    <row r="257" ht="12.75">
      <c r="M257" s="26"/>
    </row>
    <row r="258" ht="12.75">
      <c r="M258" s="26"/>
    </row>
    <row r="259" ht="12.75">
      <c r="M259" s="26"/>
    </row>
    <row r="260" ht="12.75">
      <c r="M260" s="26"/>
    </row>
    <row r="261" ht="12.75">
      <c r="M261" s="26"/>
    </row>
    <row r="262" ht="12.75">
      <c r="M262" s="26"/>
    </row>
    <row r="263" ht="12.75">
      <c r="M263" s="26"/>
    </row>
    <row r="264" ht="12.75">
      <c r="M264" s="26"/>
    </row>
    <row r="265" ht="12.75">
      <c r="M265" s="26"/>
    </row>
    <row r="266" ht="12.75">
      <c r="M266" s="26"/>
    </row>
    <row r="267" ht="12.75">
      <c r="M267" s="26"/>
    </row>
    <row r="268" ht="12.75">
      <c r="M268" s="26"/>
    </row>
    <row r="269" ht="12.75">
      <c r="M269" s="26"/>
    </row>
    <row r="270" ht="12.75">
      <c r="M270" s="26"/>
    </row>
    <row r="271" ht="12.75">
      <c r="M271" s="26"/>
    </row>
    <row r="272" ht="12.75">
      <c r="M272" s="27"/>
    </row>
    <row r="273" ht="12.75">
      <c r="M273" s="26"/>
    </row>
    <row r="274" ht="12.75">
      <c r="M274" s="26"/>
    </row>
    <row r="275" ht="12.75">
      <c r="M275" s="26"/>
    </row>
    <row r="276" ht="12.75">
      <c r="M276" s="26"/>
    </row>
    <row r="277" ht="12.75">
      <c r="M277" s="26"/>
    </row>
    <row r="278" ht="12.75">
      <c r="M278" s="26"/>
    </row>
    <row r="279" ht="12.75">
      <c r="M279" s="26"/>
    </row>
    <row r="280" ht="12.75">
      <c r="M280" s="26"/>
    </row>
    <row r="281" ht="12.75">
      <c r="M281" s="26"/>
    </row>
    <row r="282" ht="12.75">
      <c r="M282" s="26"/>
    </row>
    <row r="283" ht="12.75">
      <c r="M283" s="26"/>
    </row>
    <row r="284" ht="12.75">
      <c r="M284" s="26"/>
    </row>
    <row r="285" ht="12.75">
      <c r="M285" s="26"/>
    </row>
    <row r="286" ht="12.75">
      <c r="M286" s="26"/>
    </row>
    <row r="287" ht="12.75">
      <c r="M287" s="26"/>
    </row>
    <row r="288" ht="12.75">
      <c r="M288" s="26"/>
    </row>
    <row r="289" ht="12.75">
      <c r="M289" s="26"/>
    </row>
    <row r="290" ht="12.75">
      <c r="M290" s="26"/>
    </row>
    <row r="291" ht="12.75">
      <c r="M291" s="26"/>
    </row>
    <row r="292" ht="12.75">
      <c r="M292" s="26"/>
    </row>
    <row r="293" ht="12.75">
      <c r="M293" s="26"/>
    </row>
    <row r="294" ht="12.75">
      <c r="M294" s="26"/>
    </row>
    <row r="295" ht="12.75">
      <c r="M295" s="26"/>
    </row>
    <row r="296" ht="12.75">
      <c r="M296" s="26"/>
    </row>
    <row r="297" ht="12.75">
      <c r="M297" s="26"/>
    </row>
    <row r="298" ht="12.75">
      <c r="M298" s="26"/>
    </row>
    <row r="299" ht="12.75">
      <c r="M299" s="27"/>
    </row>
    <row r="300" ht="12.75">
      <c r="M300" s="26"/>
    </row>
    <row r="301" ht="12.75">
      <c r="M301" s="26"/>
    </row>
    <row r="302" ht="12.75">
      <c r="M302" s="26"/>
    </row>
    <row r="303" ht="12.75">
      <c r="M303" s="26"/>
    </row>
    <row r="304" ht="12.75">
      <c r="M304" s="26"/>
    </row>
    <row r="305" ht="12.75">
      <c r="M305" s="26"/>
    </row>
    <row r="306" ht="12.75">
      <c r="M306" s="26"/>
    </row>
    <row r="307" ht="12.75">
      <c r="M307" s="26"/>
    </row>
    <row r="308" ht="12.75">
      <c r="M308" s="26"/>
    </row>
    <row r="309" ht="12.75">
      <c r="M309" s="26"/>
    </row>
    <row r="310" ht="12.75">
      <c r="M310" s="26"/>
    </row>
    <row r="311" ht="12.75">
      <c r="M311" s="26"/>
    </row>
    <row r="312" ht="12.75">
      <c r="M312" s="26"/>
    </row>
    <row r="313" ht="12.75">
      <c r="M313" s="26"/>
    </row>
    <row r="314" ht="12.75">
      <c r="M314" s="26"/>
    </row>
    <row r="315" ht="12.75">
      <c r="M315" s="26"/>
    </row>
    <row r="316" ht="12.75">
      <c r="M316" s="26"/>
    </row>
    <row r="317" ht="12.75">
      <c r="M317" s="26"/>
    </row>
    <row r="318" ht="12.75">
      <c r="M318" s="26"/>
    </row>
    <row r="319" ht="12.75">
      <c r="M319" s="26"/>
    </row>
    <row r="320" ht="12.75">
      <c r="M320" s="26"/>
    </row>
    <row r="321" ht="12.75">
      <c r="M321" s="26"/>
    </row>
    <row r="322" ht="12.75">
      <c r="M322" s="26"/>
    </row>
    <row r="323" ht="12.75">
      <c r="M323" s="26"/>
    </row>
    <row r="324" ht="12.75">
      <c r="M324" s="26"/>
    </row>
    <row r="325" ht="12.75">
      <c r="M325" s="26"/>
    </row>
    <row r="326" ht="12.75">
      <c r="M326" s="27"/>
    </row>
    <row r="327" ht="12.75">
      <c r="M327" s="26"/>
    </row>
    <row r="328" ht="12.75">
      <c r="M328" s="26"/>
    </row>
    <row r="329" ht="12.75">
      <c r="M329" s="26"/>
    </row>
    <row r="330" ht="12.75">
      <c r="M330" s="26"/>
    </row>
    <row r="331" ht="12.75">
      <c r="M331" s="26"/>
    </row>
    <row r="332" ht="12.75">
      <c r="M332" s="26"/>
    </row>
    <row r="333" ht="12.75">
      <c r="M333" s="26"/>
    </row>
    <row r="334" ht="12.75">
      <c r="M334" s="26"/>
    </row>
    <row r="335" ht="12.75">
      <c r="M335" s="26"/>
    </row>
    <row r="336" ht="12.75">
      <c r="M336" s="26"/>
    </row>
    <row r="337" ht="12.75">
      <c r="M337" s="26"/>
    </row>
    <row r="338" ht="12.75">
      <c r="M338" s="26"/>
    </row>
    <row r="339" ht="12.75">
      <c r="M339" s="26"/>
    </row>
    <row r="340" ht="12.75">
      <c r="M340" s="26"/>
    </row>
    <row r="341" ht="12.75">
      <c r="M341" s="26"/>
    </row>
    <row r="342" ht="12.75">
      <c r="M342" s="26"/>
    </row>
    <row r="343" ht="12.75">
      <c r="M343" s="26"/>
    </row>
    <row r="344" ht="12.75">
      <c r="M344" s="26"/>
    </row>
    <row r="345" ht="12.75">
      <c r="M345" s="26"/>
    </row>
    <row r="346" ht="12.75">
      <c r="M346" s="26"/>
    </row>
    <row r="347" ht="12.75">
      <c r="M347" s="26"/>
    </row>
    <row r="348" ht="12.75">
      <c r="M348" s="26"/>
    </row>
    <row r="349" ht="12.75">
      <c r="M349" s="26"/>
    </row>
    <row r="350" ht="12.75">
      <c r="M350" s="26"/>
    </row>
    <row r="351" ht="12.75">
      <c r="M351" s="26"/>
    </row>
    <row r="352" ht="12.75">
      <c r="M352" s="26"/>
    </row>
    <row r="353" ht="12.75">
      <c r="M353" s="27"/>
    </row>
    <row r="354" ht="12.75">
      <c r="M354" s="26"/>
    </row>
    <row r="355" ht="12.75">
      <c r="M355" s="26"/>
    </row>
    <row r="356" ht="12.75">
      <c r="M356" s="26"/>
    </row>
    <row r="357" ht="12.75">
      <c r="M357" s="26"/>
    </row>
    <row r="358" ht="12.75">
      <c r="M358" s="26"/>
    </row>
    <row r="359" ht="12.75">
      <c r="M359" s="26"/>
    </row>
    <row r="360" ht="12.75">
      <c r="M360" s="26"/>
    </row>
    <row r="361" ht="12.75">
      <c r="M361" s="26"/>
    </row>
    <row r="362" ht="12.75">
      <c r="M362" s="26"/>
    </row>
    <row r="363" ht="12.75">
      <c r="M363" s="26"/>
    </row>
    <row r="364" ht="12.75">
      <c r="M364" s="26"/>
    </row>
    <row r="365" ht="12.75">
      <c r="M365" s="26"/>
    </row>
    <row r="366" ht="12.75">
      <c r="M366" s="26"/>
    </row>
    <row r="367" ht="12.75">
      <c r="M367" s="26"/>
    </row>
    <row r="368" ht="12.75">
      <c r="M368" s="26"/>
    </row>
    <row r="369" ht="12.75">
      <c r="M369" s="26"/>
    </row>
    <row r="370" ht="12.75">
      <c r="M370" s="26"/>
    </row>
    <row r="371" ht="12.75">
      <c r="M371" s="26"/>
    </row>
    <row r="372" ht="12.75">
      <c r="M372" s="26"/>
    </row>
    <row r="373" ht="12.75">
      <c r="M373" s="26"/>
    </row>
    <row r="374" ht="12.75">
      <c r="M374" s="26"/>
    </row>
    <row r="375" ht="12.75">
      <c r="M375" s="26"/>
    </row>
    <row r="376" ht="12.75">
      <c r="M376" s="26"/>
    </row>
    <row r="377" ht="12.75">
      <c r="M377" s="26"/>
    </row>
    <row r="378" ht="12.75">
      <c r="M378" s="26"/>
    </row>
    <row r="379" ht="12.75">
      <c r="M379" s="26"/>
    </row>
    <row r="380" ht="12.75">
      <c r="M380" s="27"/>
    </row>
    <row r="381" ht="12.75">
      <c r="M381" s="26"/>
    </row>
    <row r="382" ht="12.75">
      <c r="M382" s="26"/>
    </row>
    <row r="383" ht="12.75">
      <c r="M383" s="26"/>
    </row>
    <row r="384" ht="12.75">
      <c r="M384" s="26"/>
    </row>
    <row r="385" ht="12.75">
      <c r="M385" s="26"/>
    </row>
    <row r="386" ht="12.75">
      <c r="M386" s="26"/>
    </row>
    <row r="387" ht="12.75">
      <c r="M387" s="26"/>
    </row>
    <row r="388" ht="12.75">
      <c r="M388" s="26"/>
    </row>
    <row r="389" ht="12.75">
      <c r="M389" s="26"/>
    </row>
    <row r="390" ht="12.75">
      <c r="M390" s="26"/>
    </row>
    <row r="391" ht="12.75">
      <c r="M391" s="26"/>
    </row>
    <row r="392" ht="12.75">
      <c r="M392" s="26"/>
    </row>
    <row r="393" ht="12.75">
      <c r="M393" s="26"/>
    </row>
    <row r="394" ht="12.75">
      <c r="M394" s="26"/>
    </row>
    <row r="395" ht="12.75">
      <c r="M395" s="26"/>
    </row>
    <row r="396" ht="12.75">
      <c r="M396" s="26"/>
    </row>
    <row r="397" ht="12.75">
      <c r="M397" s="26"/>
    </row>
    <row r="398" ht="12.75">
      <c r="M398" s="26"/>
    </row>
    <row r="399" ht="12.75">
      <c r="M399" s="26"/>
    </row>
    <row r="400" ht="12.75">
      <c r="M400" s="26"/>
    </row>
    <row r="401" ht="12.75">
      <c r="M401" s="26"/>
    </row>
    <row r="402" ht="12.75">
      <c r="M402" s="26"/>
    </row>
    <row r="403" ht="12.75">
      <c r="M403" s="26"/>
    </row>
    <row r="404" ht="12.75">
      <c r="M404" s="26"/>
    </row>
    <row r="405" ht="12.75">
      <c r="M405" s="26"/>
    </row>
    <row r="406" ht="12.75">
      <c r="M406" s="26"/>
    </row>
    <row r="407" ht="12.75">
      <c r="M407" s="27"/>
    </row>
    <row r="408" ht="12.75">
      <c r="M408" s="26"/>
    </row>
    <row r="409" ht="12.75">
      <c r="M409" s="26"/>
    </row>
    <row r="410" ht="12.75">
      <c r="M410" s="26"/>
    </row>
    <row r="411" ht="12.75">
      <c r="M411" s="26"/>
    </row>
    <row r="412" ht="12.75">
      <c r="M412" s="26"/>
    </row>
    <row r="413" ht="12.75">
      <c r="M413" s="26"/>
    </row>
    <row r="414" ht="12.75">
      <c r="M414" s="26"/>
    </row>
    <row r="415" ht="12.75">
      <c r="M415" s="26"/>
    </row>
    <row r="416" ht="12.75">
      <c r="M416" s="26"/>
    </row>
    <row r="417" ht="12.75">
      <c r="M417" s="26"/>
    </row>
    <row r="418" ht="12.75">
      <c r="M418" s="26"/>
    </row>
    <row r="419" ht="12.75">
      <c r="M419" s="26"/>
    </row>
    <row r="420" ht="12.75">
      <c r="M420" s="26"/>
    </row>
    <row r="421" ht="12.75">
      <c r="M421" s="26"/>
    </row>
    <row r="422" ht="12.75">
      <c r="M422" s="26"/>
    </row>
    <row r="423" ht="12.75">
      <c r="M423" s="26"/>
    </row>
    <row r="424" ht="12.75">
      <c r="M424" s="26"/>
    </row>
    <row r="425" ht="12.75">
      <c r="M425" s="26"/>
    </row>
    <row r="426" ht="12.75">
      <c r="M426" s="26"/>
    </row>
    <row r="427" ht="12.75">
      <c r="M427" s="26"/>
    </row>
    <row r="428" ht="12.75">
      <c r="M428" s="26"/>
    </row>
    <row r="429" ht="12.75">
      <c r="M429" s="26"/>
    </row>
    <row r="430" ht="12.75">
      <c r="M430" s="26"/>
    </row>
    <row r="431" ht="12.75">
      <c r="M431" s="26"/>
    </row>
    <row r="432" ht="12.75">
      <c r="M432" s="26"/>
    </row>
    <row r="433" ht="12.75">
      <c r="M433" s="26"/>
    </row>
    <row r="434" ht="12.75">
      <c r="M434" s="27"/>
    </row>
    <row r="435" ht="12.75">
      <c r="M435" s="26"/>
    </row>
    <row r="436" ht="12.75">
      <c r="M436" s="26"/>
    </row>
    <row r="437" ht="12.75">
      <c r="M437" s="26"/>
    </row>
    <row r="438" ht="12.75">
      <c r="M438" s="26"/>
    </row>
    <row r="439" ht="12.75">
      <c r="M439" s="26"/>
    </row>
    <row r="440" ht="12.75">
      <c r="M440" s="26"/>
    </row>
    <row r="441" ht="12.75">
      <c r="M441" s="26"/>
    </row>
    <row r="442" ht="12.75">
      <c r="M442" s="26"/>
    </row>
    <row r="443" ht="12.75">
      <c r="M443" s="26"/>
    </row>
    <row r="444" ht="12.75">
      <c r="M444" s="26"/>
    </row>
    <row r="445" ht="12.75">
      <c r="M445" s="26"/>
    </row>
    <row r="446" ht="12.75">
      <c r="M446" s="26"/>
    </row>
    <row r="447" ht="12.75">
      <c r="M447" s="26"/>
    </row>
    <row r="448" ht="12.75">
      <c r="M448" s="26"/>
    </row>
    <row r="449" ht="12.75">
      <c r="M449" s="26"/>
    </row>
    <row r="450" ht="12.75">
      <c r="M450" s="26"/>
    </row>
    <row r="451" ht="12.75">
      <c r="M451" s="26"/>
    </row>
    <row r="452" ht="12.75">
      <c r="M452" s="26"/>
    </row>
    <row r="453" ht="12.75">
      <c r="M453" s="26"/>
    </row>
    <row r="454" ht="12.75">
      <c r="M454" s="26"/>
    </row>
    <row r="455" ht="12.75">
      <c r="M455" s="26"/>
    </row>
    <row r="456" ht="12.75">
      <c r="M456" s="26"/>
    </row>
    <row r="457" ht="12.75">
      <c r="M457" s="26"/>
    </row>
    <row r="458" ht="12.75">
      <c r="M458" s="26"/>
    </row>
    <row r="459" ht="12.75">
      <c r="M459" s="26"/>
    </row>
    <row r="460" ht="12.75">
      <c r="M460" s="26"/>
    </row>
    <row r="461" ht="12.75">
      <c r="M461" s="27"/>
    </row>
    <row r="462" ht="12.75">
      <c r="M462" s="26"/>
    </row>
    <row r="463" ht="12.75">
      <c r="M463" s="26"/>
    </row>
    <row r="464" ht="12.75">
      <c r="M464" s="26"/>
    </row>
    <row r="465" ht="12.75">
      <c r="M465" s="26"/>
    </row>
    <row r="466" ht="12.75">
      <c r="M466" s="26"/>
    </row>
    <row r="467" ht="12.75">
      <c r="M467" s="26"/>
    </row>
    <row r="468" ht="12.75">
      <c r="M468" s="26"/>
    </row>
    <row r="469" ht="12.75">
      <c r="M469" s="26"/>
    </row>
    <row r="470" ht="12.75">
      <c r="M470" s="26"/>
    </row>
    <row r="471" ht="12.75">
      <c r="M471" s="26"/>
    </row>
    <row r="472" ht="12.75">
      <c r="M472" s="26"/>
    </row>
    <row r="473" ht="12.75">
      <c r="M473" s="26"/>
    </row>
    <row r="474" ht="12.75">
      <c r="M474" s="26"/>
    </row>
    <row r="475" ht="12.75">
      <c r="M475" s="26"/>
    </row>
    <row r="476" ht="12.75">
      <c r="M476" s="26"/>
    </row>
    <row r="477" ht="12.75">
      <c r="M477" s="26"/>
    </row>
    <row r="478" ht="12.75">
      <c r="M478" s="26"/>
    </row>
    <row r="479" ht="12.75">
      <c r="M479" s="26"/>
    </row>
    <row r="480" ht="12.75">
      <c r="M480" s="26"/>
    </row>
    <row r="481" ht="12.75">
      <c r="M481" s="26"/>
    </row>
    <row r="482" ht="12.75">
      <c r="M482" s="26"/>
    </row>
    <row r="483" ht="12.75">
      <c r="M483" s="26"/>
    </row>
    <row r="484" ht="12.75">
      <c r="M484" s="26"/>
    </row>
    <row r="485" ht="12.75">
      <c r="M485" s="26"/>
    </row>
    <row r="486" ht="12.75">
      <c r="M486" s="26"/>
    </row>
    <row r="487" ht="12.75">
      <c r="M487" s="26"/>
    </row>
    <row r="488" ht="12.75">
      <c r="M488" s="27"/>
    </row>
    <row r="489" ht="12.75">
      <c r="M489" s="26"/>
    </row>
    <row r="490" ht="12.75">
      <c r="M490" s="26"/>
    </row>
    <row r="491" ht="12.75">
      <c r="M491" s="26"/>
    </row>
    <row r="492" ht="12.75">
      <c r="M492" s="26"/>
    </row>
    <row r="493" ht="12.75">
      <c r="M493" s="26"/>
    </row>
    <row r="494" ht="12.75">
      <c r="M494" s="26"/>
    </row>
    <row r="495" ht="12.75">
      <c r="M495" s="26"/>
    </row>
    <row r="496" ht="12.75">
      <c r="M496" s="26"/>
    </row>
    <row r="497" ht="12.75">
      <c r="M497" s="26"/>
    </row>
    <row r="498" ht="12.75">
      <c r="M498" s="26"/>
    </row>
    <row r="499" ht="12.75">
      <c r="M499" s="26"/>
    </row>
    <row r="500" ht="12.75">
      <c r="M500" s="26"/>
    </row>
    <row r="501" ht="12.75">
      <c r="M501" s="26"/>
    </row>
    <row r="502" ht="12.75">
      <c r="M502" s="26"/>
    </row>
    <row r="503" ht="12.75">
      <c r="M503" s="26"/>
    </row>
    <row r="504" ht="12.75">
      <c r="M504" s="26"/>
    </row>
    <row r="505" ht="12.75">
      <c r="M505" s="26"/>
    </row>
    <row r="506" ht="12.75">
      <c r="M506" s="26"/>
    </row>
    <row r="507" ht="12.75">
      <c r="M507" s="26"/>
    </row>
    <row r="508" ht="12.75">
      <c r="M508" s="26"/>
    </row>
    <row r="509" ht="12.75">
      <c r="M509" s="26"/>
    </row>
    <row r="510" ht="12.75">
      <c r="M510" s="26"/>
    </row>
    <row r="511" ht="12.75">
      <c r="M511" s="26"/>
    </row>
    <row r="512" ht="12.75">
      <c r="M512" s="26"/>
    </row>
    <row r="513" ht="12.75">
      <c r="M513" s="26"/>
    </row>
    <row r="514" ht="12.75">
      <c r="M514" s="26"/>
    </row>
    <row r="515" ht="12.75">
      <c r="M515" s="27"/>
    </row>
    <row r="516" ht="12.75">
      <c r="M516" s="26"/>
    </row>
    <row r="517" ht="12.75">
      <c r="M517" s="26"/>
    </row>
    <row r="518" ht="12.75">
      <c r="M518" s="26"/>
    </row>
    <row r="519" ht="12.75">
      <c r="M519" s="26"/>
    </row>
    <row r="520" ht="12.75">
      <c r="M520" s="26"/>
    </row>
    <row r="521" ht="12.75">
      <c r="M521" s="26"/>
    </row>
    <row r="522" ht="12.75">
      <c r="M522" s="26"/>
    </row>
    <row r="523" ht="12.75">
      <c r="M523" s="26"/>
    </row>
    <row r="524" ht="12.75">
      <c r="M524" s="26"/>
    </row>
    <row r="525" ht="12.75">
      <c r="M525" s="26"/>
    </row>
    <row r="526" ht="12.75">
      <c r="M526" s="26"/>
    </row>
    <row r="527" ht="12.75">
      <c r="M527" s="26"/>
    </row>
    <row r="528" ht="12.75">
      <c r="M528" s="26"/>
    </row>
    <row r="529" ht="12.75">
      <c r="M529" s="26"/>
    </row>
    <row r="530" ht="12.75">
      <c r="M530" s="26"/>
    </row>
    <row r="531" ht="12.75">
      <c r="M531" s="26"/>
    </row>
    <row r="532" ht="12.75">
      <c r="M532" s="26"/>
    </row>
    <row r="533" ht="12.75">
      <c r="M533" s="26"/>
    </row>
    <row r="534" ht="12.75">
      <c r="M534" s="26"/>
    </row>
    <row r="535" ht="12.75">
      <c r="M535" s="26"/>
    </row>
    <row r="536" ht="12.75">
      <c r="M536" s="26"/>
    </row>
    <row r="537" ht="12.75">
      <c r="M537" s="26"/>
    </row>
    <row r="538" ht="12.75">
      <c r="M538" s="26"/>
    </row>
    <row r="539" ht="12.75">
      <c r="M539" s="26"/>
    </row>
    <row r="540" ht="12.75">
      <c r="M540" s="26"/>
    </row>
    <row r="541" ht="12.75">
      <c r="M541" s="26"/>
    </row>
    <row r="542" ht="12.75">
      <c r="M542" s="27"/>
    </row>
    <row r="543" ht="12.75">
      <c r="M543" s="26"/>
    </row>
    <row r="544" ht="12.75">
      <c r="M544" s="26"/>
    </row>
    <row r="545" ht="12.75">
      <c r="M545" s="26"/>
    </row>
    <row r="546" ht="12.75">
      <c r="M546" s="26"/>
    </row>
    <row r="547" ht="12.75">
      <c r="M547" s="26"/>
    </row>
    <row r="548" ht="12.75">
      <c r="M548" s="26"/>
    </row>
    <row r="549" ht="12.75">
      <c r="M549" s="26"/>
    </row>
    <row r="550" ht="12.75">
      <c r="M550" s="26"/>
    </row>
    <row r="551" ht="12.75">
      <c r="M551" s="26"/>
    </row>
    <row r="552" ht="12.75">
      <c r="M552" s="26"/>
    </row>
    <row r="553" ht="12.75">
      <c r="M553" s="26"/>
    </row>
    <row r="554" ht="12.75">
      <c r="M554" s="26"/>
    </row>
    <row r="555" ht="12.75">
      <c r="M555" s="26"/>
    </row>
    <row r="556" ht="12.75">
      <c r="M556" s="26"/>
    </row>
    <row r="557" ht="12.75">
      <c r="M557" s="26"/>
    </row>
    <row r="558" ht="12.75">
      <c r="M558" s="26"/>
    </row>
    <row r="559" ht="12.75">
      <c r="M559" s="26"/>
    </row>
    <row r="560" ht="12.75">
      <c r="M560" s="26"/>
    </row>
    <row r="561" ht="12.75">
      <c r="M561" s="26"/>
    </row>
    <row r="562" ht="12.75">
      <c r="M562" s="26"/>
    </row>
    <row r="563" ht="12.75">
      <c r="M563" s="26"/>
    </row>
    <row r="564" ht="12.75">
      <c r="M564" s="26"/>
    </row>
    <row r="565" ht="12.75">
      <c r="M565" s="26"/>
    </row>
    <row r="566" ht="12.75">
      <c r="M566" s="26"/>
    </row>
    <row r="567" ht="12.75">
      <c r="M567" s="26"/>
    </row>
    <row r="568" ht="12.75">
      <c r="M568" s="26"/>
    </row>
    <row r="569" ht="12.75">
      <c r="M569" s="27"/>
    </row>
    <row r="570" ht="12.75">
      <c r="M570" s="26"/>
    </row>
    <row r="571" ht="12.75">
      <c r="M571" s="26"/>
    </row>
    <row r="572" ht="12.75">
      <c r="M572" s="26"/>
    </row>
    <row r="573" ht="12.75">
      <c r="M573" s="26"/>
    </row>
    <row r="574" ht="12.75">
      <c r="M574" s="26"/>
    </row>
    <row r="575" ht="12.75">
      <c r="M575" s="26"/>
    </row>
    <row r="576" ht="12.75">
      <c r="M576" s="26"/>
    </row>
    <row r="577" ht="12.75">
      <c r="M577" s="26"/>
    </row>
    <row r="578" ht="12.75">
      <c r="M578" s="26"/>
    </row>
    <row r="579" ht="12.75">
      <c r="M579" s="26"/>
    </row>
    <row r="580" ht="12.75">
      <c r="M580" s="26"/>
    </row>
    <row r="581" ht="12.75">
      <c r="M581" s="26"/>
    </row>
    <row r="582" ht="12.75">
      <c r="M582" s="26"/>
    </row>
    <row r="583" ht="12.75">
      <c r="M583" s="26"/>
    </row>
    <row r="584" ht="12.75">
      <c r="M584" s="26"/>
    </row>
    <row r="585" ht="12.75">
      <c r="M585" s="26"/>
    </row>
    <row r="586" ht="12.75">
      <c r="M586" s="26"/>
    </row>
    <row r="587" ht="12.75">
      <c r="M587" s="26"/>
    </row>
    <row r="588" ht="12.75">
      <c r="M588" s="26"/>
    </row>
    <row r="589" ht="12.75">
      <c r="M589" s="26"/>
    </row>
    <row r="590" ht="12.75">
      <c r="M590" s="26"/>
    </row>
    <row r="591" ht="12.75">
      <c r="M591" s="26"/>
    </row>
    <row r="592" ht="12.75">
      <c r="M592" s="26"/>
    </row>
    <row r="593" ht="12.75">
      <c r="M593" s="26"/>
    </row>
    <row r="594" ht="12.75">
      <c r="M594" s="26"/>
    </row>
    <row r="595" ht="12.75">
      <c r="M595" s="26"/>
    </row>
    <row r="596" ht="12.75">
      <c r="M596" s="27"/>
    </row>
    <row r="597" ht="12.75">
      <c r="M597" s="26"/>
    </row>
    <row r="598" ht="12.75">
      <c r="M598" s="26"/>
    </row>
    <row r="599" ht="12.75">
      <c r="M599" s="26"/>
    </row>
    <row r="600" ht="12.75">
      <c r="M600" s="26"/>
    </row>
    <row r="601" ht="12.75">
      <c r="M601" s="26"/>
    </row>
    <row r="602" ht="12.75">
      <c r="M602" s="26"/>
    </row>
    <row r="603" ht="12.75">
      <c r="M603" s="26"/>
    </row>
    <row r="604" ht="12.75">
      <c r="M604" s="26"/>
    </row>
    <row r="605" ht="12.75">
      <c r="M605" s="26"/>
    </row>
    <row r="606" ht="12.75">
      <c r="M606" s="26"/>
    </row>
    <row r="607" ht="12.75">
      <c r="M607" s="26"/>
    </row>
    <row r="608" ht="12.75">
      <c r="M608" s="26"/>
    </row>
    <row r="609" ht="12.75">
      <c r="M609" s="26"/>
    </row>
    <row r="610" ht="12.75">
      <c r="M610" s="26"/>
    </row>
    <row r="611" ht="12.75">
      <c r="M611" s="26"/>
    </row>
    <row r="612" ht="12.75">
      <c r="M612" s="26"/>
    </row>
    <row r="613" ht="12.75">
      <c r="M613" s="26"/>
    </row>
    <row r="614" ht="12.75">
      <c r="M614" s="26"/>
    </row>
    <row r="615" ht="12.75">
      <c r="M615" s="26"/>
    </row>
    <row r="616" ht="12.75">
      <c r="M616" s="26"/>
    </row>
    <row r="617" ht="12.75">
      <c r="M617" s="26"/>
    </row>
    <row r="618" ht="12.75">
      <c r="M618" s="26"/>
    </row>
    <row r="619" ht="12.75">
      <c r="M619" s="26"/>
    </row>
    <row r="620" ht="12.75">
      <c r="M620" s="26"/>
    </row>
    <row r="621" ht="12.75">
      <c r="M621" s="26"/>
    </row>
    <row r="622" ht="12.75">
      <c r="M622" s="26"/>
    </row>
    <row r="623" ht="12.75">
      <c r="M623" s="27"/>
    </row>
    <row r="624" ht="12.75">
      <c r="M624" s="26"/>
    </row>
    <row r="625" ht="12.75">
      <c r="M625" s="26"/>
    </row>
    <row r="626" ht="12.75">
      <c r="M626" s="26"/>
    </row>
    <row r="627" ht="12.75">
      <c r="M627" s="26"/>
    </row>
    <row r="628" ht="12.75">
      <c r="M628" s="26"/>
    </row>
    <row r="629" ht="12.75">
      <c r="M629" s="26"/>
    </row>
    <row r="630" ht="12.75">
      <c r="M630" s="26"/>
    </row>
    <row r="631" ht="12.75">
      <c r="M631" s="26"/>
    </row>
    <row r="632" ht="12.75">
      <c r="M632" s="26"/>
    </row>
    <row r="633" ht="12.75">
      <c r="M633" s="26"/>
    </row>
    <row r="634" ht="12.75">
      <c r="M634" s="26"/>
    </row>
    <row r="635" ht="12.75">
      <c r="M635" s="26"/>
    </row>
    <row r="636" ht="12.75">
      <c r="M636" s="26"/>
    </row>
    <row r="637" ht="12.75">
      <c r="M637" s="26"/>
    </row>
    <row r="638" ht="12.75">
      <c r="M638" s="26"/>
    </row>
    <row r="639" ht="12.75">
      <c r="M639" s="26"/>
    </row>
    <row r="640" ht="12.75">
      <c r="M640" s="26"/>
    </row>
    <row r="641" ht="12.75">
      <c r="M641" s="26"/>
    </row>
    <row r="642" ht="12.75">
      <c r="M642" s="26"/>
    </row>
    <row r="643" ht="12.75">
      <c r="M643" s="26"/>
    </row>
    <row r="644" ht="12.75">
      <c r="M644" s="26"/>
    </row>
    <row r="645" ht="12.75">
      <c r="M645" s="26"/>
    </row>
    <row r="646" ht="12.75">
      <c r="M646" s="26"/>
    </row>
    <row r="647" ht="12.75">
      <c r="M647" s="26"/>
    </row>
    <row r="648" ht="12.75">
      <c r="M648" s="26"/>
    </row>
    <row r="649" ht="12.75">
      <c r="M649" s="26"/>
    </row>
    <row r="650" ht="12.75">
      <c r="M650" s="27"/>
    </row>
    <row r="651" ht="12.75">
      <c r="M651" s="26"/>
    </row>
    <row r="652" ht="12.75">
      <c r="M652" s="26"/>
    </row>
    <row r="653" ht="12.75">
      <c r="M653" s="26"/>
    </row>
    <row r="654" ht="12.75">
      <c r="M654" s="26"/>
    </row>
    <row r="655" ht="12.75">
      <c r="M655" s="26"/>
    </row>
    <row r="656" ht="12.75">
      <c r="M656" s="26"/>
    </row>
    <row r="657" ht="12.75">
      <c r="M657" s="26"/>
    </row>
    <row r="658" ht="12.75">
      <c r="M658" s="26"/>
    </row>
    <row r="659" ht="12.75">
      <c r="M659" s="26"/>
    </row>
    <row r="660" ht="12.75">
      <c r="M660" s="26"/>
    </row>
    <row r="661" ht="12.75">
      <c r="M661" s="26"/>
    </row>
    <row r="662" ht="12.75">
      <c r="M662" s="26"/>
    </row>
    <row r="663" ht="12.75">
      <c r="M663" s="26"/>
    </row>
    <row r="664" ht="12.75">
      <c r="M664" s="26"/>
    </row>
    <row r="665" ht="12.75">
      <c r="M665" s="26"/>
    </row>
    <row r="666" ht="12.75">
      <c r="M666" s="26"/>
    </row>
    <row r="667" ht="12.75">
      <c r="M667" s="26"/>
    </row>
    <row r="668" ht="12.75">
      <c r="M668" s="26"/>
    </row>
    <row r="669" ht="12.75">
      <c r="M669" s="26"/>
    </row>
    <row r="670" ht="12.75">
      <c r="M670" s="26"/>
    </row>
    <row r="671" ht="12.75">
      <c r="M671" s="26"/>
    </row>
    <row r="672" ht="12.75">
      <c r="M672" s="26"/>
    </row>
    <row r="673" ht="12.75">
      <c r="M673" s="26"/>
    </row>
    <row r="674" ht="12.75">
      <c r="M674" s="26"/>
    </row>
    <row r="675" ht="12.75">
      <c r="M675" s="26"/>
    </row>
    <row r="676" ht="12.75">
      <c r="M676" s="26"/>
    </row>
    <row r="677" ht="12.75">
      <c r="M677" s="27"/>
    </row>
    <row r="678" ht="12.75">
      <c r="M678" s="26"/>
    </row>
    <row r="679" ht="12.75">
      <c r="M679" s="26"/>
    </row>
    <row r="680" ht="12.75">
      <c r="M680" s="26"/>
    </row>
    <row r="681" ht="12.75">
      <c r="M681" s="26"/>
    </row>
    <row r="682" ht="12.75">
      <c r="M682" s="26"/>
    </row>
    <row r="683" ht="12.75">
      <c r="M683" s="26"/>
    </row>
    <row r="684" ht="12.75">
      <c r="M684" s="26"/>
    </row>
    <row r="685" ht="12.75">
      <c r="M685" s="26"/>
    </row>
    <row r="686" ht="12.75">
      <c r="M686" s="26"/>
    </row>
    <row r="687" ht="12.75">
      <c r="M687" s="26"/>
    </row>
    <row r="688" ht="12.75">
      <c r="M688" s="26"/>
    </row>
    <row r="689" ht="12.75">
      <c r="M689" s="26"/>
    </row>
    <row r="690" ht="12.75">
      <c r="M690" s="26"/>
    </row>
    <row r="691" ht="12.75">
      <c r="M691" s="26"/>
    </row>
    <row r="692" ht="12.75">
      <c r="M692" s="26"/>
    </row>
    <row r="693" ht="12.75">
      <c r="M693" s="26"/>
    </row>
    <row r="694" ht="12.75">
      <c r="M694" s="26"/>
    </row>
    <row r="695" ht="12.75">
      <c r="M695" s="26"/>
    </row>
    <row r="696" ht="12.75">
      <c r="M696" s="26"/>
    </row>
    <row r="697" ht="12.75">
      <c r="M697" s="26"/>
    </row>
    <row r="698" ht="12.75">
      <c r="M698" s="26"/>
    </row>
    <row r="699" ht="12.75">
      <c r="M699" s="26"/>
    </row>
    <row r="700" ht="12.75">
      <c r="M700" s="26"/>
    </row>
    <row r="701" ht="12.75">
      <c r="M701" s="26"/>
    </row>
    <row r="702" ht="12.75">
      <c r="M702" s="26"/>
    </row>
    <row r="703" ht="12.75">
      <c r="M703" s="26"/>
    </row>
    <row r="704" ht="12.75">
      <c r="M704" s="27"/>
    </row>
    <row r="705" ht="12.75">
      <c r="M705" s="26"/>
    </row>
    <row r="706" ht="12.75">
      <c r="M706" s="26"/>
    </row>
    <row r="707" ht="12.75">
      <c r="M707" s="26"/>
    </row>
    <row r="708" ht="12.75">
      <c r="M708" s="26"/>
    </row>
    <row r="709" ht="12.75">
      <c r="M709" s="26"/>
    </row>
    <row r="710" ht="12.75">
      <c r="M710" s="26"/>
    </row>
    <row r="711" ht="12.75">
      <c r="M711" s="26"/>
    </row>
    <row r="712" ht="12.75">
      <c r="M712" s="26"/>
    </row>
    <row r="713" ht="12.75">
      <c r="M713" s="26"/>
    </row>
    <row r="714" ht="12.75">
      <c r="M714" s="26"/>
    </row>
    <row r="715" ht="12.75">
      <c r="M715" s="26"/>
    </row>
    <row r="716" ht="12.75">
      <c r="M716" s="26"/>
    </row>
    <row r="717" ht="12.75">
      <c r="M717" s="26"/>
    </row>
    <row r="718" ht="12.75">
      <c r="M718" s="26"/>
    </row>
    <row r="719" ht="12.75">
      <c r="M719" s="26"/>
    </row>
    <row r="720" ht="12.75">
      <c r="M720" s="26"/>
    </row>
    <row r="721" ht="12.75">
      <c r="M721" s="26"/>
    </row>
    <row r="722" ht="12.75">
      <c r="M722" s="26"/>
    </row>
    <row r="723" ht="12.75">
      <c r="M723" s="26"/>
    </row>
    <row r="724" ht="12.75">
      <c r="M724" s="26"/>
    </row>
    <row r="725" ht="12.75">
      <c r="M725" s="26"/>
    </row>
    <row r="726" ht="12.75">
      <c r="M726" s="26"/>
    </row>
    <row r="727" ht="12.75">
      <c r="M727" s="26"/>
    </row>
    <row r="728" ht="12.75">
      <c r="M728" s="26"/>
    </row>
    <row r="729" ht="12.75">
      <c r="M729" s="26"/>
    </row>
    <row r="730" ht="12.75">
      <c r="M730" s="26"/>
    </row>
    <row r="731" ht="12.75">
      <c r="M731" s="27"/>
    </row>
    <row r="732" ht="12.75">
      <c r="M732" s="26"/>
    </row>
    <row r="733" ht="12.75">
      <c r="M733" s="26"/>
    </row>
    <row r="734" ht="12.75">
      <c r="M734" s="26"/>
    </row>
    <row r="735" ht="12.75">
      <c r="M735" s="26"/>
    </row>
    <row r="736" ht="12.75">
      <c r="M736" s="26"/>
    </row>
    <row r="737" ht="12.75">
      <c r="M737" s="26"/>
    </row>
    <row r="738" ht="12.75">
      <c r="M738" s="26"/>
    </row>
    <row r="739" ht="12.75">
      <c r="M739" s="26"/>
    </row>
    <row r="740" ht="12.75">
      <c r="M740" s="26"/>
    </row>
    <row r="741" ht="12.75">
      <c r="M741" s="26"/>
    </row>
    <row r="742" ht="12.75">
      <c r="M742" s="26"/>
    </row>
    <row r="743" ht="12.75">
      <c r="M743" s="26"/>
    </row>
    <row r="744" ht="12.75">
      <c r="M744" s="26"/>
    </row>
    <row r="745" ht="12.75">
      <c r="M745" s="26"/>
    </row>
    <row r="746" ht="12.75">
      <c r="M746" s="26"/>
    </row>
    <row r="747" ht="12.75">
      <c r="M747" s="26"/>
    </row>
    <row r="748" ht="12.75">
      <c r="M748" s="26"/>
    </row>
    <row r="749" ht="12.75">
      <c r="M749" s="26"/>
    </row>
    <row r="750" ht="12.75">
      <c r="M750" s="26"/>
    </row>
    <row r="751" ht="12.75">
      <c r="M751" s="26"/>
    </row>
    <row r="752" ht="12.75">
      <c r="M752" s="26"/>
    </row>
    <row r="753" ht="12.75">
      <c r="M753" s="26"/>
    </row>
    <row r="754" ht="12.75">
      <c r="M754" s="26"/>
    </row>
    <row r="755" ht="12.75">
      <c r="M755" s="26"/>
    </row>
    <row r="756" ht="12.75">
      <c r="M756" s="26"/>
    </row>
    <row r="757" ht="12.75">
      <c r="M757" s="26"/>
    </row>
    <row r="758" ht="12.75">
      <c r="M758" s="27"/>
    </row>
    <row r="759" ht="12.75">
      <c r="M759" s="26"/>
    </row>
    <row r="760" ht="12.75">
      <c r="M760" s="26"/>
    </row>
    <row r="761" ht="12.75">
      <c r="M761" s="26"/>
    </row>
    <row r="762" ht="12.75">
      <c r="M762" s="26"/>
    </row>
    <row r="763" ht="12.75">
      <c r="M763" s="26"/>
    </row>
    <row r="764" ht="12.75">
      <c r="M764" s="26"/>
    </row>
    <row r="765" ht="12.75">
      <c r="M765" s="26"/>
    </row>
    <row r="766" ht="12.75">
      <c r="M766" s="26"/>
    </row>
    <row r="767" ht="12.75">
      <c r="M767" s="26"/>
    </row>
    <row r="768" ht="12.75">
      <c r="M768" s="26"/>
    </row>
    <row r="769" ht="12.75">
      <c r="M769" s="26"/>
    </row>
    <row r="770" ht="12.75">
      <c r="M770" s="26"/>
    </row>
    <row r="771" ht="12.75">
      <c r="M771" s="26"/>
    </row>
    <row r="772" ht="12.75">
      <c r="M772" s="26"/>
    </row>
    <row r="773" ht="12.75">
      <c r="M773" s="26"/>
    </row>
    <row r="774" ht="12.75">
      <c r="M774" s="26"/>
    </row>
    <row r="775" ht="12.75">
      <c r="M775" s="26"/>
    </row>
    <row r="776" ht="12.75">
      <c r="M776" s="26"/>
    </row>
    <row r="777" ht="12.75">
      <c r="M777" s="26"/>
    </row>
    <row r="778" ht="12.75">
      <c r="M778" s="26"/>
    </row>
    <row r="779" ht="12.75">
      <c r="M779" s="26"/>
    </row>
    <row r="780" ht="12.75">
      <c r="M780" s="26"/>
    </row>
    <row r="781" ht="12.75">
      <c r="M781" s="26"/>
    </row>
    <row r="782" ht="12.75">
      <c r="M782" s="26"/>
    </row>
    <row r="783" ht="12.75">
      <c r="M783" s="26"/>
    </row>
    <row r="784" ht="12.75">
      <c r="M784" s="26"/>
    </row>
    <row r="785" ht="12.75">
      <c r="M785" s="27"/>
    </row>
    <row r="786" ht="12.75">
      <c r="M786" s="26"/>
    </row>
    <row r="787" ht="12.75">
      <c r="M787" s="26"/>
    </row>
    <row r="788" ht="12.75">
      <c r="M788" s="26"/>
    </row>
    <row r="789" ht="12.75">
      <c r="M789" s="26"/>
    </row>
    <row r="790" ht="12.75">
      <c r="M790" s="26"/>
    </row>
    <row r="791" ht="12.75">
      <c r="M791" s="26"/>
    </row>
    <row r="792" ht="12.75">
      <c r="M792" s="26"/>
    </row>
    <row r="793" ht="12.75">
      <c r="M793" s="26"/>
    </row>
    <row r="794" ht="12.75">
      <c r="M794" s="26"/>
    </row>
    <row r="795" ht="12.75">
      <c r="M795" s="26"/>
    </row>
    <row r="796" ht="12.75">
      <c r="M796" s="26"/>
    </row>
    <row r="797" ht="12.75">
      <c r="M797" s="26"/>
    </row>
    <row r="798" ht="12.75">
      <c r="M798" s="26"/>
    </row>
    <row r="799" ht="12.75">
      <c r="M799" s="26"/>
    </row>
    <row r="800" ht="12.75">
      <c r="M800" s="26"/>
    </row>
    <row r="801" ht="12.75">
      <c r="M801" s="26"/>
    </row>
    <row r="802" ht="12.75">
      <c r="M802" s="26"/>
    </row>
    <row r="803" ht="12.75">
      <c r="M803" s="26"/>
    </row>
    <row r="804" ht="12.75">
      <c r="M804" s="26"/>
    </row>
    <row r="805" ht="12.75">
      <c r="M805" s="26"/>
    </row>
    <row r="806" ht="12.75">
      <c r="M806" s="26"/>
    </row>
    <row r="807" ht="12.75">
      <c r="M807" s="26"/>
    </row>
    <row r="808" ht="12.75">
      <c r="M808" s="26"/>
    </row>
    <row r="809" ht="12.75">
      <c r="M809" s="26"/>
    </row>
    <row r="810" ht="12.75">
      <c r="M810" s="26"/>
    </row>
    <row r="811" ht="12.75">
      <c r="M811" s="26"/>
    </row>
    <row r="812" ht="12.75">
      <c r="M812" s="27"/>
    </row>
    <row r="813" ht="12.75">
      <c r="M813" s="26"/>
    </row>
    <row r="814" ht="12.75">
      <c r="M814" s="26"/>
    </row>
    <row r="815" ht="12.75">
      <c r="M815" s="26"/>
    </row>
    <row r="816" ht="12.75">
      <c r="M816" s="26"/>
    </row>
    <row r="817" ht="12.75">
      <c r="M817" s="26"/>
    </row>
    <row r="818" ht="12.75">
      <c r="M818" s="26"/>
    </row>
    <row r="819" ht="12.75">
      <c r="M819" s="26"/>
    </row>
    <row r="820" ht="12.75">
      <c r="M820" s="26"/>
    </row>
    <row r="821" ht="12.75">
      <c r="M821" s="26"/>
    </row>
    <row r="822" ht="12.75">
      <c r="M822" s="26"/>
    </row>
    <row r="823" ht="12.75">
      <c r="M823" s="26"/>
    </row>
    <row r="824" ht="12.75">
      <c r="M824" s="26"/>
    </row>
    <row r="825" ht="12.75">
      <c r="M825" s="26"/>
    </row>
    <row r="826" ht="12.75">
      <c r="M826" s="26"/>
    </row>
    <row r="827" ht="12.75">
      <c r="M827" s="26"/>
    </row>
    <row r="828" ht="12.75">
      <c r="M828" s="26"/>
    </row>
    <row r="829" ht="12.75">
      <c r="M829" s="26"/>
    </row>
    <row r="830" ht="12.75">
      <c r="M830" s="26"/>
    </row>
    <row r="831" ht="12.75">
      <c r="M831" s="26"/>
    </row>
    <row r="832" ht="12.75">
      <c r="M832" s="26"/>
    </row>
    <row r="833" ht="12.75">
      <c r="M833" s="26"/>
    </row>
    <row r="834" ht="12.75">
      <c r="M834" s="26"/>
    </row>
    <row r="835" ht="12.75">
      <c r="M835" s="26"/>
    </row>
    <row r="836" ht="12.75">
      <c r="M836" s="26"/>
    </row>
    <row r="837" ht="12.75">
      <c r="M837" s="26"/>
    </row>
    <row r="838" ht="12.75">
      <c r="M838" s="26"/>
    </row>
    <row r="839" ht="12.75">
      <c r="M839" s="27"/>
    </row>
    <row r="840" ht="12.75">
      <c r="M840" s="26"/>
    </row>
    <row r="841" ht="12.75">
      <c r="M841" s="26"/>
    </row>
    <row r="842" ht="12.75">
      <c r="M842" s="26"/>
    </row>
    <row r="843" ht="12.75">
      <c r="M843" s="26"/>
    </row>
    <row r="844" ht="12.75">
      <c r="M844" s="26"/>
    </row>
    <row r="845" ht="12.75">
      <c r="M845" s="26"/>
    </row>
    <row r="846" ht="12.75">
      <c r="M846" s="26"/>
    </row>
    <row r="847" ht="12.75">
      <c r="M847" s="26"/>
    </row>
    <row r="848" ht="12.75">
      <c r="M848" s="26"/>
    </row>
    <row r="849" ht="12.75">
      <c r="M849" s="26"/>
    </row>
    <row r="850" ht="12.75">
      <c r="M850" s="26"/>
    </row>
    <row r="851" ht="12.75">
      <c r="M851" s="26"/>
    </row>
    <row r="852" ht="12.75">
      <c r="M852" s="26"/>
    </row>
    <row r="853" ht="12.75">
      <c r="M853" s="26"/>
    </row>
    <row r="854" ht="12.75">
      <c r="M854" s="26"/>
    </row>
    <row r="855" ht="12.75">
      <c r="M855" s="26"/>
    </row>
    <row r="856" ht="12.75">
      <c r="M856" s="26"/>
    </row>
    <row r="857" ht="12.75">
      <c r="M857" s="26"/>
    </row>
    <row r="858" ht="12.75">
      <c r="M858" s="26"/>
    </row>
    <row r="859" ht="12.75">
      <c r="M859" s="26"/>
    </row>
    <row r="860" ht="12.75">
      <c r="M860" s="26"/>
    </row>
    <row r="861" ht="12.75">
      <c r="M861" s="26"/>
    </row>
    <row r="862" ht="12.75">
      <c r="M862" s="26"/>
    </row>
    <row r="863" ht="12.75">
      <c r="M863" s="26"/>
    </row>
    <row r="864" ht="12.75">
      <c r="M864" s="26"/>
    </row>
    <row r="865" ht="12.75">
      <c r="M865" s="26"/>
    </row>
    <row r="866" ht="12.75">
      <c r="M866" s="27"/>
    </row>
    <row r="867" ht="12.75">
      <c r="M867" s="26"/>
    </row>
    <row r="868" ht="12.75">
      <c r="M868" s="26"/>
    </row>
    <row r="869" ht="12.75">
      <c r="M869" s="26"/>
    </row>
    <row r="870" ht="12.75">
      <c r="M870" s="26"/>
    </row>
    <row r="871" ht="12.75">
      <c r="M871" s="26"/>
    </row>
    <row r="872" ht="12.75">
      <c r="M872" s="26"/>
    </row>
    <row r="873" ht="12.75">
      <c r="M873" s="26"/>
    </row>
    <row r="874" ht="12.75">
      <c r="M874" s="26"/>
    </row>
    <row r="875" ht="12.75">
      <c r="M875" s="26"/>
    </row>
    <row r="876" ht="12.75">
      <c r="M876" s="26"/>
    </row>
    <row r="877" ht="12.75">
      <c r="M877" s="26"/>
    </row>
    <row r="878" ht="12.75">
      <c r="M878" s="26"/>
    </row>
    <row r="879" ht="12.75">
      <c r="M879" s="26"/>
    </row>
    <row r="880" ht="12.75">
      <c r="M880" s="26"/>
    </row>
    <row r="881" ht="12.75">
      <c r="M881" s="26"/>
    </row>
    <row r="882" ht="12.75">
      <c r="M882" s="26"/>
    </row>
    <row r="883" ht="12.75">
      <c r="M883" s="26"/>
    </row>
    <row r="884" ht="12.75">
      <c r="M884" s="26"/>
    </row>
    <row r="885" ht="12.75">
      <c r="M885" s="26"/>
    </row>
    <row r="886" ht="12.75">
      <c r="M886" s="26"/>
    </row>
    <row r="887" ht="12.75">
      <c r="M887" s="26"/>
    </row>
    <row r="888" ht="12.75">
      <c r="M888" s="26"/>
    </row>
    <row r="889" ht="12.75">
      <c r="M889" s="26"/>
    </row>
    <row r="890" ht="12.75">
      <c r="M890" s="26"/>
    </row>
    <row r="891" ht="12.75">
      <c r="M891" s="26"/>
    </row>
    <row r="892" ht="12.75">
      <c r="M892" s="26"/>
    </row>
    <row r="893" ht="12.75">
      <c r="M893" s="27"/>
    </row>
    <row r="894" ht="12.75">
      <c r="M894" s="26"/>
    </row>
    <row r="895" ht="12.75">
      <c r="M895" s="26"/>
    </row>
    <row r="896" ht="12.75">
      <c r="M896" s="26"/>
    </row>
    <row r="897" ht="12.75">
      <c r="M897" s="26"/>
    </row>
    <row r="898" ht="12.75">
      <c r="M898" s="26"/>
    </row>
    <row r="899" ht="12.75">
      <c r="M899" s="26"/>
    </row>
    <row r="900" ht="12.75">
      <c r="M900" s="26"/>
    </row>
    <row r="901" ht="12.75">
      <c r="M901" s="26"/>
    </row>
    <row r="902" ht="12.75">
      <c r="M902" s="26"/>
    </row>
    <row r="903" ht="12.75">
      <c r="M903" s="26"/>
    </row>
    <row r="904" ht="12.75">
      <c r="M904" s="26"/>
    </row>
    <row r="905" ht="12.75">
      <c r="M905" s="26"/>
    </row>
    <row r="906" ht="12.75">
      <c r="M906" s="26"/>
    </row>
    <row r="907" ht="12.75">
      <c r="M907" s="26"/>
    </row>
    <row r="908" ht="12.75">
      <c r="M908" s="26"/>
    </row>
    <row r="909" ht="12.75">
      <c r="M909" s="26"/>
    </row>
    <row r="910" ht="12.75">
      <c r="M910" s="26"/>
    </row>
    <row r="911" ht="12.75">
      <c r="M911" s="26"/>
    </row>
    <row r="912" ht="12.75">
      <c r="M912" s="26"/>
    </row>
    <row r="913" ht="12.75">
      <c r="M913" s="26"/>
    </row>
    <row r="914" ht="12.75">
      <c r="M914" s="26"/>
    </row>
    <row r="915" ht="12.75">
      <c r="M915" s="26"/>
    </row>
    <row r="916" ht="12.75">
      <c r="M916" s="26"/>
    </row>
    <row r="917" ht="12.75">
      <c r="M917" s="26"/>
    </row>
    <row r="918" ht="12.75">
      <c r="M918" s="26"/>
    </row>
    <row r="919" ht="12.75">
      <c r="M919" s="26"/>
    </row>
    <row r="920" ht="12.75">
      <c r="M920" s="27"/>
    </row>
    <row r="921" ht="12.75">
      <c r="M921" s="26"/>
    </row>
    <row r="922" ht="12.75">
      <c r="M922" s="26"/>
    </row>
    <row r="923" ht="12.75">
      <c r="M923" s="26"/>
    </row>
    <row r="924" ht="12.75">
      <c r="M924" s="26"/>
    </row>
    <row r="925" ht="12.75">
      <c r="M925" s="26"/>
    </row>
    <row r="926" ht="12.75">
      <c r="M926" s="26"/>
    </row>
    <row r="927" ht="12.75">
      <c r="M927" s="26"/>
    </row>
    <row r="928" ht="12.75">
      <c r="M928" s="26"/>
    </row>
    <row r="929" ht="12.75">
      <c r="M929" s="26"/>
    </row>
    <row r="930" ht="12.75">
      <c r="M930" s="26"/>
    </row>
    <row r="931" ht="12.75">
      <c r="M931" s="26"/>
    </row>
    <row r="932" ht="12.75">
      <c r="M932" s="26"/>
    </row>
    <row r="933" ht="12.75">
      <c r="M933" s="26"/>
    </row>
    <row r="934" ht="12.75">
      <c r="M934" s="26"/>
    </row>
    <row r="935" ht="12.75">
      <c r="M935" s="26"/>
    </row>
    <row r="936" ht="12.75">
      <c r="M936" s="26"/>
    </row>
    <row r="937" ht="12.75">
      <c r="M937" s="26"/>
    </row>
    <row r="938" ht="12.75">
      <c r="M938" s="26"/>
    </row>
    <row r="939" ht="12.75">
      <c r="M939" s="26"/>
    </row>
    <row r="940" ht="12.75">
      <c r="M940" s="26"/>
    </row>
    <row r="941" ht="12.75">
      <c r="M941" s="26"/>
    </row>
    <row r="942" ht="12.75">
      <c r="M942" s="26"/>
    </row>
    <row r="943" ht="12.75">
      <c r="M943" s="26"/>
    </row>
    <row r="944" ht="12.75">
      <c r="M944" s="26"/>
    </row>
    <row r="945" ht="12.75">
      <c r="M945" s="26"/>
    </row>
    <row r="946" ht="12.75">
      <c r="M946" s="26"/>
    </row>
    <row r="947" ht="12.75">
      <c r="M947" s="27"/>
    </row>
    <row r="948" ht="12.75">
      <c r="M948" s="26"/>
    </row>
    <row r="949" ht="12.75">
      <c r="M949" s="26"/>
    </row>
    <row r="950" ht="12.75">
      <c r="M950" s="26"/>
    </row>
    <row r="951" ht="12.75">
      <c r="M951" s="26"/>
    </row>
    <row r="952" ht="12.75">
      <c r="M952" s="26"/>
    </row>
    <row r="953" ht="12.75">
      <c r="M953" s="26"/>
    </row>
    <row r="954" ht="12.75">
      <c r="M954" s="26"/>
    </row>
    <row r="955" ht="12.75">
      <c r="M955" s="26"/>
    </row>
    <row r="956" ht="12.75">
      <c r="M956" s="26"/>
    </row>
    <row r="957" ht="12.75">
      <c r="M957" s="26"/>
    </row>
    <row r="958" ht="12.75">
      <c r="M958" s="26"/>
    </row>
    <row r="959" ht="12.75">
      <c r="M959" s="26"/>
    </row>
    <row r="960" ht="12.75">
      <c r="M960" s="26"/>
    </row>
    <row r="961" ht="12.75">
      <c r="M961" s="26"/>
    </row>
    <row r="962" ht="12.75">
      <c r="M962" s="26"/>
    </row>
    <row r="963" ht="12.75">
      <c r="M963" s="26"/>
    </row>
    <row r="964" ht="12.75">
      <c r="M964" s="26"/>
    </row>
    <row r="965" ht="12.75">
      <c r="M965" s="26"/>
    </row>
    <row r="966" ht="12.75">
      <c r="M966" s="26"/>
    </row>
    <row r="967" ht="12.75">
      <c r="M967" s="26"/>
    </row>
    <row r="968" ht="12.75">
      <c r="M968" s="26"/>
    </row>
    <row r="969" ht="12.75">
      <c r="M969" s="26"/>
    </row>
    <row r="970" ht="12.75">
      <c r="M970" s="26"/>
    </row>
    <row r="971" ht="12.75">
      <c r="M971" s="26"/>
    </row>
    <row r="972" ht="12.75">
      <c r="M972" s="26"/>
    </row>
    <row r="973" ht="12.75">
      <c r="M973" s="26"/>
    </row>
    <row r="974" ht="12.75">
      <c r="M974" s="27"/>
    </row>
    <row r="975" ht="12.75">
      <c r="M975" s="26"/>
    </row>
    <row r="976" ht="12.75">
      <c r="M976" s="26"/>
    </row>
    <row r="977" ht="12.75">
      <c r="M977" s="26"/>
    </row>
    <row r="978" ht="12.75">
      <c r="M978" s="26"/>
    </row>
    <row r="979" ht="12.75">
      <c r="M979" s="26"/>
    </row>
    <row r="980" ht="12.75">
      <c r="M980" s="26"/>
    </row>
    <row r="981" ht="12.75">
      <c r="M981" s="26"/>
    </row>
    <row r="982" ht="12.75">
      <c r="M982" s="26"/>
    </row>
    <row r="983" ht="12.75">
      <c r="M983" s="26"/>
    </row>
    <row r="984" ht="12.75">
      <c r="M984" s="26"/>
    </row>
    <row r="985" ht="12.75">
      <c r="M985" s="26"/>
    </row>
    <row r="986" ht="12.75">
      <c r="M986" s="26"/>
    </row>
    <row r="987" ht="12.75">
      <c r="M987" s="26"/>
    </row>
    <row r="988" ht="12.75">
      <c r="M988" s="26"/>
    </row>
    <row r="989" ht="12.75">
      <c r="M989" s="26"/>
    </row>
    <row r="990" ht="12.75">
      <c r="M990" s="26"/>
    </row>
    <row r="991" ht="12.75">
      <c r="M991" s="26"/>
    </row>
    <row r="992" ht="12.75">
      <c r="M992" s="26"/>
    </row>
    <row r="993" ht="12.75">
      <c r="M993" s="26"/>
    </row>
    <row r="994" ht="12.75">
      <c r="M994" s="26"/>
    </row>
    <row r="995" ht="12.75">
      <c r="M995" s="26"/>
    </row>
    <row r="996" ht="12.75">
      <c r="M996" s="26"/>
    </row>
    <row r="997" ht="12.75">
      <c r="M997" s="26"/>
    </row>
    <row r="998" ht="12.75">
      <c r="M998" s="26"/>
    </row>
    <row r="999" ht="12.75">
      <c r="M999" s="26"/>
    </row>
    <row r="1000" ht="12.75">
      <c r="M1000" s="26"/>
    </row>
    <row r="1001" ht="12.75">
      <c r="M1001" s="27"/>
    </row>
    <row r="1002" ht="12.75">
      <c r="M1002" s="26"/>
    </row>
    <row r="1003" ht="12.75">
      <c r="M1003" s="26"/>
    </row>
    <row r="1004" ht="12.75">
      <c r="M1004" s="26"/>
    </row>
    <row r="1005" ht="12.75">
      <c r="M1005" s="26"/>
    </row>
    <row r="1006" ht="12.75">
      <c r="M1006" s="26"/>
    </row>
    <row r="1007" ht="12.75">
      <c r="M1007" s="26"/>
    </row>
    <row r="1008" ht="12.75">
      <c r="M1008" s="26"/>
    </row>
    <row r="1009" ht="12.75">
      <c r="M1009" s="26"/>
    </row>
    <row r="1010" ht="12.75">
      <c r="M1010" s="26"/>
    </row>
    <row r="1011" ht="12.75">
      <c r="M1011" s="26"/>
    </row>
    <row r="1012" ht="12.75">
      <c r="M1012" s="26"/>
    </row>
    <row r="1013" ht="12.75">
      <c r="M1013" s="26"/>
    </row>
    <row r="1014" ht="12.75">
      <c r="M1014" s="26"/>
    </row>
    <row r="1015" ht="12.75">
      <c r="M1015" s="26"/>
    </row>
    <row r="1016" ht="12.75">
      <c r="M1016" s="26"/>
    </row>
    <row r="1017" ht="12.75">
      <c r="M1017" s="26"/>
    </row>
    <row r="1018" ht="12.75">
      <c r="M1018" s="26"/>
    </row>
    <row r="1019" ht="12.75">
      <c r="M1019" s="26"/>
    </row>
    <row r="1020" ht="12.75">
      <c r="M1020" s="26"/>
    </row>
    <row r="1021" ht="12.75">
      <c r="M1021" s="26"/>
    </row>
    <row r="1022" ht="12.75">
      <c r="M1022" s="26"/>
    </row>
    <row r="1023" ht="12.75">
      <c r="M1023" s="26"/>
    </row>
    <row r="1024" ht="12.75">
      <c r="M1024" s="26"/>
    </row>
    <row r="1025" ht="12.75">
      <c r="M1025" s="26"/>
    </row>
    <row r="1026" ht="12.75">
      <c r="M1026" s="26"/>
    </row>
    <row r="1027" ht="12.75">
      <c r="M1027" s="26"/>
    </row>
    <row r="1028" ht="12.75">
      <c r="M1028" s="27"/>
    </row>
    <row r="1029" ht="12.75">
      <c r="M1029" s="26"/>
    </row>
    <row r="1030" ht="12.75">
      <c r="M1030" s="26"/>
    </row>
    <row r="1031" ht="12.75">
      <c r="M1031" s="26"/>
    </row>
    <row r="1032" ht="12.75">
      <c r="M1032" s="26"/>
    </row>
    <row r="1033" ht="12.75">
      <c r="M1033" s="26"/>
    </row>
    <row r="1034" ht="12.75">
      <c r="M1034" s="26"/>
    </row>
    <row r="1035" ht="12.75">
      <c r="M1035" s="26"/>
    </row>
    <row r="1036" ht="12.75">
      <c r="M1036" s="26"/>
    </row>
    <row r="1037" ht="12.75">
      <c r="M1037" s="26"/>
    </row>
    <row r="1038" ht="12.75">
      <c r="M1038" s="26"/>
    </row>
    <row r="1039" ht="12.75">
      <c r="M1039" s="26"/>
    </row>
    <row r="1040" ht="12.75">
      <c r="M1040" s="26"/>
    </row>
    <row r="1041" ht="12.75">
      <c r="M1041" s="26"/>
    </row>
    <row r="1042" ht="12.75">
      <c r="M1042" s="26"/>
    </row>
    <row r="1043" ht="12.75">
      <c r="M1043" s="26"/>
    </row>
    <row r="1044" ht="12.75">
      <c r="M1044" s="26"/>
    </row>
    <row r="1045" ht="12.75">
      <c r="M1045" s="26"/>
    </row>
    <row r="1046" ht="12.75">
      <c r="M1046" s="26"/>
    </row>
    <row r="1047" ht="12.75">
      <c r="M1047" s="26"/>
    </row>
    <row r="1048" ht="12.75">
      <c r="M1048" s="26"/>
    </row>
    <row r="1049" ht="12.75">
      <c r="M1049" s="26"/>
    </row>
    <row r="1050" ht="12.75">
      <c r="M1050" s="26"/>
    </row>
    <row r="1051" ht="12.75">
      <c r="M1051" s="26"/>
    </row>
    <row r="1052" ht="12.75">
      <c r="M1052" s="26"/>
    </row>
    <row r="1053" ht="12.75">
      <c r="M1053" s="26"/>
    </row>
    <row r="1054" ht="12.75">
      <c r="M1054" s="26"/>
    </row>
    <row r="1055" ht="12.75">
      <c r="M1055" s="27"/>
    </row>
    <row r="1056" ht="12.75">
      <c r="M1056" s="26"/>
    </row>
    <row r="1057" ht="12.75">
      <c r="M1057" s="26"/>
    </row>
    <row r="1058" ht="12.75">
      <c r="M1058" s="26"/>
    </row>
    <row r="1059" ht="12.75">
      <c r="M1059" s="26"/>
    </row>
    <row r="1060" ht="12.75">
      <c r="M1060" s="26"/>
    </row>
    <row r="1061" ht="12.75">
      <c r="M1061" s="26"/>
    </row>
    <row r="1062" ht="12.75">
      <c r="M1062" s="26"/>
    </row>
    <row r="1063" ht="12.75">
      <c r="M1063" s="26"/>
    </row>
    <row r="1064" ht="12.75">
      <c r="M1064" s="26"/>
    </row>
    <row r="1065" ht="12.75">
      <c r="M1065" s="26"/>
    </row>
    <row r="1066" ht="12.75">
      <c r="M1066" s="26"/>
    </row>
    <row r="1067" ht="12.75">
      <c r="M1067" s="26"/>
    </row>
    <row r="1068" ht="12.75">
      <c r="M1068" s="26"/>
    </row>
    <row r="1069" ht="12.75">
      <c r="M1069" s="26"/>
    </row>
    <row r="1070" ht="12.75">
      <c r="M1070" s="26"/>
    </row>
    <row r="1071" ht="12.75">
      <c r="M1071" s="26"/>
    </row>
    <row r="1072" ht="12.75">
      <c r="M1072" s="26"/>
    </row>
    <row r="1073" ht="12.75">
      <c r="M1073" s="26"/>
    </row>
    <row r="1074" ht="12.75">
      <c r="M1074" s="26"/>
    </row>
    <row r="1075" ht="12.75">
      <c r="M1075" s="26"/>
    </row>
    <row r="1076" ht="12.75">
      <c r="M1076" s="26"/>
    </row>
    <row r="1077" ht="12.75">
      <c r="M1077" s="26"/>
    </row>
    <row r="1078" ht="12.75">
      <c r="M1078" s="26"/>
    </row>
    <row r="1079" ht="12.75">
      <c r="M1079" s="26"/>
    </row>
    <row r="1080" ht="12.75">
      <c r="M1080" s="26"/>
    </row>
    <row r="1081" ht="12.75">
      <c r="M1081" s="26"/>
    </row>
    <row r="1082" ht="12.75">
      <c r="M1082" s="27"/>
    </row>
    <row r="1083" ht="12.75">
      <c r="M1083" s="26"/>
    </row>
    <row r="1084" ht="12.75">
      <c r="M1084" s="26"/>
    </row>
    <row r="1085" ht="12.75">
      <c r="M1085" s="26"/>
    </row>
    <row r="1086" ht="12.75">
      <c r="M1086" s="26"/>
    </row>
    <row r="1087" ht="12.75">
      <c r="M1087" s="26"/>
    </row>
    <row r="1088" ht="12.75">
      <c r="M1088" s="26"/>
    </row>
    <row r="1089" ht="12.75">
      <c r="M1089" s="26"/>
    </row>
    <row r="1090" ht="12.75">
      <c r="M1090" s="26"/>
    </row>
    <row r="1091" ht="12.75">
      <c r="M1091" s="26"/>
    </row>
    <row r="1092" ht="12.75">
      <c r="M1092" s="26"/>
    </row>
    <row r="1093" ht="12.75">
      <c r="M1093" s="26"/>
    </row>
    <row r="1094" ht="12.75">
      <c r="M1094" s="26"/>
    </row>
    <row r="1095" ht="12.75">
      <c r="M1095" s="26"/>
    </row>
    <row r="1096" ht="12.75">
      <c r="M1096" s="26"/>
    </row>
    <row r="1097" ht="12.75">
      <c r="M1097" s="26"/>
    </row>
    <row r="1098" ht="12.75">
      <c r="M1098" s="26"/>
    </row>
    <row r="1099" ht="12.75">
      <c r="M1099" s="26"/>
    </row>
    <row r="1100" ht="12.75">
      <c r="M1100" s="26"/>
    </row>
    <row r="1101" ht="12.75">
      <c r="M1101" s="26"/>
    </row>
    <row r="1102" ht="12.75">
      <c r="M1102" s="26"/>
    </row>
    <row r="1103" ht="12.75">
      <c r="M1103" s="26"/>
    </row>
    <row r="1104" ht="12.75">
      <c r="M1104" s="26"/>
    </row>
    <row r="1105" ht="12.75">
      <c r="M1105" s="26"/>
    </row>
    <row r="1106" ht="12.75">
      <c r="M1106" s="26"/>
    </row>
    <row r="1107" ht="12.75">
      <c r="M1107" s="26"/>
    </row>
    <row r="1108" ht="12.75">
      <c r="M1108" s="26"/>
    </row>
    <row r="1109" ht="12.75">
      <c r="M1109" s="27"/>
    </row>
    <row r="1110" ht="12.75">
      <c r="M1110" s="26"/>
    </row>
    <row r="1111" ht="12.75">
      <c r="M1111" s="26"/>
    </row>
    <row r="1112" ht="12.75">
      <c r="M1112" s="26"/>
    </row>
    <row r="1113" ht="12.75">
      <c r="M1113" s="26"/>
    </row>
    <row r="1114" ht="12.75">
      <c r="M1114" s="26"/>
    </row>
    <row r="1115" ht="12.75">
      <c r="M1115" s="26"/>
    </row>
    <row r="1116" ht="12.75">
      <c r="M1116" s="26"/>
    </row>
    <row r="1117" ht="12.75">
      <c r="M1117" s="26"/>
    </row>
    <row r="1118" ht="12.75">
      <c r="M1118" s="26"/>
    </row>
    <row r="1119" ht="12.75">
      <c r="M1119" s="26"/>
    </row>
    <row r="1120" ht="12.75">
      <c r="M1120" s="26"/>
    </row>
    <row r="1121" ht="12.75">
      <c r="M1121" s="26"/>
    </row>
    <row r="1122" ht="12.75">
      <c r="M1122" s="26"/>
    </row>
    <row r="1123" ht="12.75">
      <c r="M1123" s="26"/>
    </row>
    <row r="1124" ht="12.75">
      <c r="M1124" s="26"/>
    </row>
    <row r="1125" ht="12.75">
      <c r="M1125" s="26"/>
    </row>
    <row r="1126" ht="12.75">
      <c r="M1126" s="26"/>
    </row>
    <row r="1127" ht="12.75">
      <c r="M1127" s="26"/>
    </row>
    <row r="1128" ht="12.75">
      <c r="M1128" s="26"/>
    </row>
    <row r="1129" ht="12.75">
      <c r="M1129" s="26"/>
    </row>
    <row r="1130" ht="12.75">
      <c r="M1130" s="26"/>
    </row>
    <row r="1131" ht="12.75">
      <c r="M1131" s="26"/>
    </row>
    <row r="1132" ht="12.75">
      <c r="M1132" s="26"/>
    </row>
    <row r="1133" ht="12.75">
      <c r="M1133" s="26"/>
    </row>
    <row r="1134" ht="12.75">
      <c r="M1134" s="26"/>
    </row>
    <row r="1135" ht="12.75">
      <c r="M1135" s="26"/>
    </row>
    <row r="1136" ht="12.75">
      <c r="M1136" s="27"/>
    </row>
    <row r="1137" ht="12.75">
      <c r="M1137" s="26"/>
    </row>
    <row r="1138" ht="12.75">
      <c r="M1138" s="26"/>
    </row>
    <row r="1139" ht="12.75">
      <c r="M1139" s="26"/>
    </row>
    <row r="1140" ht="12.75">
      <c r="M1140" s="26"/>
    </row>
    <row r="1141" ht="12.75">
      <c r="M1141" s="26"/>
    </row>
    <row r="1142" ht="12.75">
      <c r="M1142" s="26"/>
    </row>
    <row r="1143" ht="12.75">
      <c r="M1143" s="26"/>
    </row>
    <row r="1144" ht="12.75">
      <c r="M1144" s="26"/>
    </row>
    <row r="1145" ht="12.75">
      <c r="M1145" s="26"/>
    </row>
    <row r="1146" ht="12.75">
      <c r="M1146" s="26"/>
    </row>
    <row r="1147" ht="12.75">
      <c r="M1147" s="26"/>
    </row>
    <row r="1148" ht="12.75">
      <c r="M1148" s="26"/>
    </row>
    <row r="1149" ht="12.75">
      <c r="M1149" s="26"/>
    </row>
    <row r="1150" ht="12.75">
      <c r="M1150" s="26"/>
    </row>
    <row r="1151" ht="12.75">
      <c r="M1151" s="26"/>
    </row>
    <row r="1152" ht="12.75">
      <c r="M1152" s="26"/>
    </row>
    <row r="1153" ht="12.75">
      <c r="M1153" s="26"/>
    </row>
    <row r="1154" ht="12.75">
      <c r="M1154" s="26"/>
    </row>
    <row r="1155" ht="12.75">
      <c r="M1155" s="26"/>
    </row>
    <row r="1156" ht="12.75">
      <c r="M1156" s="26"/>
    </row>
    <row r="1157" ht="12.75">
      <c r="M1157" s="26"/>
    </row>
    <row r="1158" ht="12.75">
      <c r="M1158" s="26"/>
    </row>
    <row r="1159" ht="12.75">
      <c r="M1159" s="26"/>
    </row>
    <row r="1160" ht="12.75">
      <c r="M1160" s="26"/>
    </row>
    <row r="1161" ht="12.75">
      <c r="M1161" s="26"/>
    </row>
    <row r="1162" ht="12.75">
      <c r="M1162" s="26"/>
    </row>
    <row r="1163" ht="12.75">
      <c r="M1163" s="27"/>
    </row>
    <row r="1164" ht="12.75">
      <c r="M1164" s="26"/>
    </row>
    <row r="1165" ht="12.75">
      <c r="M1165" s="26"/>
    </row>
    <row r="1166" ht="12.75">
      <c r="M1166" s="26"/>
    </row>
    <row r="1167" ht="12.75">
      <c r="M1167" s="26"/>
    </row>
    <row r="1168" ht="12.75">
      <c r="M1168" s="26"/>
    </row>
    <row r="1169" ht="12.75">
      <c r="M1169" s="26"/>
    </row>
    <row r="1170" ht="12.75">
      <c r="M1170" s="26"/>
    </row>
    <row r="1171" ht="12.75">
      <c r="M1171" s="26"/>
    </row>
    <row r="1172" ht="12.75">
      <c r="M1172" s="26"/>
    </row>
    <row r="1173" ht="12.75">
      <c r="M1173" s="26"/>
    </row>
    <row r="1174" ht="12.75">
      <c r="M1174" s="26"/>
    </row>
    <row r="1175" ht="12.75">
      <c r="M1175" s="26"/>
    </row>
    <row r="1176" ht="12.75">
      <c r="M1176" s="26"/>
    </row>
    <row r="1177" ht="12.75">
      <c r="M1177" s="26"/>
    </row>
    <row r="1178" ht="12.75">
      <c r="M1178" s="26"/>
    </row>
    <row r="1179" ht="12.75">
      <c r="M1179" s="26"/>
    </row>
    <row r="1180" ht="12.75">
      <c r="M1180" s="26"/>
    </row>
    <row r="1181" ht="12.75">
      <c r="M1181" s="26"/>
    </row>
    <row r="1182" ht="12.75">
      <c r="M1182" s="26"/>
    </row>
    <row r="1183" ht="12.75">
      <c r="M1183" s="26"/>
    </row>
    <row r="1184" ht="12.75">
      <c r="M1184" s="26"/>
    </row>
    <row r="1185" ht="12.75">
      <c r="M1185" s="26"/>
    </row>
    <row r="1186" ht="12.75">
      <c r="M1186" s="26"/>
    </row>
    <row r="1187" ht="12.75">
      <c r="M1187" s="26"/>
    </row>
    <row r="1188" ht="12.75">
      <c r="M1188" s="26"/>
    </row>
    <row r="1189" ht="12.75">
      <c r="M1189" s="26"/>
    </row>
    <row r="1190" ht="12.75">
      <c r="M1190" s="27"/>
    </row>
    <row r="1191" ht="12.75">
      <c r="M1191" s="26"/>
    </row>
    <row r="1192" ht="12.75">
      <c r="M1192" s="26"/>
    </row>
    <row r="1193" ht="12.75">
      <c r="M1193" s="26"/>
    </row>
    <row r="1194" ht="12.75">
      <c r="M1194" s="26"/>
    </row>
    <row r="1195" ht="12.75">
      <c r="M1195" s="26"/>
    </row>
    <row r="1196" ht="12.75">
      <c r="M1196" s="26"/>
    </row>
    <row r="1197" ht="12.75">
      <c r="M1197" s="26"/>
    </row>
    <row r="1198" ht="12.75">
      <c r="M1198" s="26"/>
    </row>
    <row r="1199" ht="12.75">
      <c r="M1199" s="26"/>
    </row>
    <row r="1200" ht="12.75">
      <c r="M1200" s="26"/>
    </row>
    <row r="1201" ht="12.75">
      <c r="M1201" s="26"/>
    </row>
    <row r="1202" ht="12.75">
      <c r="M1202" s="26"/>
    </row>
    <row r="1203" ht="12.75">
      <c r="M1203" s="26"/>
    </row>
    <row r="1204" ht="12.75">
      <c r="M1204" s="26"/>
    </row>
    <row r="1205" ht="12.75">
      <c r="M1205" s="26"/>
    </row>
    <row r="1206" ht="12.75">
      <c r="M1206" s="26"/>
    </row>
    <row r="1207" ht="12.75">
      <c r="M1207" s="26"/>
    </row>
    <row r="1208" ht="12.75">
      <c r="M1208" s="26"/>
    </row>
    <row r="1209" ht="12.75">
      <c r="M1209" s="26"/>
    </row>
    <row r="1210" ht="12.75">
      <c r="M1210" s="26"/>
    </row>
    <row r="1211" ht="12.75">
      <c r="M1211" s="26"/>
    </row>
    <row r="1212" ht="12.75">
      <c r="M1212" s="26"/>
    </row>
    <row r="1213" ht="12.75">
      <c r="M1213" s="26"/>
    </row>
    <row r="1214" ht="12.75">
      <c r="M1214" s="26"/>
    </row>
    <row r="1215" ht="12.75">
      <c r="M1215" s="26"/>
    </row>
    <row r="1216" ht="12.75">
      <c r="M1216" s="26"/>
    </row>
    <row r="1217" ht="12.75">
      <c r="M1217" s="27"/>
    </row>
    <row r="1218" ht="12.75">
      <c r="M1218" s="26"/>
    </row>
    <row r="1219" ht="12.75">
      <c r="M1219" s="26"/>
    </row>
    <row r="1220" ht="12.75">
      <c r="M1220" s="26"/>
    </row>
    <row r="1221" ht="12.75">
      <c r="M1221" s="26"/>
    </row>
    <row r="1222" ht="12.75">
      <c r="M1222" s="26"/>
    </row>
    <row r="1223" ht="12.75">
      <c r="M1223" s="26"/>
    </row>
    <row r="1224" ht="12.75">
      <c r="M1224" s="26"/>
    </row>
    <row r="1225" ht="12.75">
      <c r="M1225" s="26"/>
    </row>
    <row r="1226" ht="12.75">
      <c r="M1226" s="26"/>
    </row>
    <row r="1227" ht="12.75">
      <c r="M1227" s="26"/>
    </row>
    <row r="1228" ht="12.75">
      <c r="M1228" s="26"/>
    </row>
    <row r="1229" ht="12.75">
      <c r="M1229" s="26"/>
    </row>
    <row r="1230" ht="12.75">
      <c r="M1230" s="26"/>
    </row>
    <row r="1231" ht="12.75">
      <c r="M1231" s="26"/>
    </row>
    <row r="1232" ht="12.75">
      <c r="M1232" s="26"/>
    </row>
    <row r="1233" ht="12.75">
      <c r="M1233" s="26"/>
    </row>
    <row r="1234" ht="12.75">
      <c r="M1234" s="26"/>
    </row>
    <row r="1235" ht="12.75">
      <c r="M1235" s="26"/>
    </row>
    <row r="1236" ht="12.75">
      <c r="M1236" s="26"/>
    </row>
    <row r="1237" ht="12.75">
      <c r="M1237" s="26"/>
    </row>
    <row r="1238" ht="12.75">
      <c r="M1238" s="26"/>
    </row>
    <row r="1239" ht="12.75">
      <c r="M1239" s="26"/>
    </row>
    <row r="1240" ht="12.75">
      <c r="M1240" s="26"/>
    </row>
    <row r="1241" ht="12.75">
      <c r="M1241" s="26"/>
    </row>
    <row r="1242" ht="12.75">
      <c r="M1242" s="26"/>
    </row>
    <row r="1243" ht="12.75">
      <c r="M1243" s="26"/>
    </row>
    <row r="1244" ht="12.75">
      <c r="M1244" s="27"/>
    </row>
    <row r="1245" ht="12.75">
      <c r="M1245" s="26"/>
    </row>
    <row r="1246" ht="12.75">
      <c r="M1246" s="26"/>
    </row>
    <row r="1247" ht="12.75">
      <c r="M1247" s="26"/>
    </row>
    <row r="1248" ht="12.75">
      <c r="M1248" s="26"/>
    </row>
    <row r="1249" ht="12.75">
      <c r="M1249" s="26"/>
    </row>
    <row r="1250" ht="12.75">
      <c r="M1250" s="26"/>
    </row>
    <row r="1251" ht="12.75">
      <c r="M1251" s="26"/>
    </row>
    <row r="1252" ht="12.75">
      <c r="M1252" s="26"/>
    </row>
    <row r="1253" ht="12.75">
      <c r="M1253" s="26"/>
    </row>
    <row r="1254" ht="12.75">
      <c r="M1254" s="26"/>
    </row>
    <row r="1255" ht="12.75">
      <c r="M1255" s="26"/>
    </row>
    <row r="1256" ht="12.75">
      <c r="M1256" s="26"/>
    </row>
    <row r="1257" ht="12.75">
      <c r="M1257" s="26"/>
    </row>
    <row r="1258" ht="12.75">
      <c r="M1258" s="26"/>
    </row>
    <row r="1259" ht="12.75">
      <c r="M1259" s="26"/>
    </row>
    <row r="1260" ht="12.75">
      <c r="M1260" s="26"/>
    </row>
    <row r="1261" ht="12.75">
      <c r="M1261" s="26"/>
    </row>
    <row r="1262" ht="12.75">
      <c r="M1262" s="26"/>
    </row>
    <row r="1263" ht="12.75">
      <c r="M1263" s="26"/>
    </row>
    <row r="1264" ht="12.75">
      <c r="M1264" s="26"/>
    </row>
    <row r="1265" ht="12.75">
      <c r="M1265" s="26"/>
    </row>
    <row r="1266" ht="12.75">
      <c r="M1266" s="26"/>
    </row>
    <row r="1267" ht="12.75">
      <c r="M1267" s="26"/>
    </row>
    <row r="1268" ht="12.75">
      <c r="M1268" s="26"/>
    </row>
    <row r="1269" ht="12.75">
      <c r="M1269" s="26"/>
    </row>
    <row r="1270" ht="12.75">
      <c r="M1270" s="26"/>
    </row>
    <row r="1271" ht="12.75">
      <c r="M1271" s="27"/>
    </row>
    <row r="1272" ht="12.75">
      <c r="M1272" s="26"/>
    </row>
    <row r="1273" ht="12.75">
      <c r="M1273" s="26"/>
    </row>
    <row r="1274" ht="12.75">
      <c r="M1274" s="26"/>
    </row>
    <row r="1275" ht="12.75">
      <c r="M1275" s="26"/>
    </row>
    <row r="1276" ht="12.75">
      <c r="M1276" s="26"/>
    </row>
    <row r="1277" ht="12.75">
      <c r="M1277" s="26"/>
    </row>
    <row r="1278" ht="12.75">
      <c r="M1278" s="26"/>
    </row>
    <row r="1279" ht="12.75">
      <c r="M1279" s="26"/>
    </row>
    <row r="1280" ht="12.75">
      <c r="M1280" s="26"/>
    </row>
    <row r="1281" ht="12.75">
      <c r="M1281" s="26"/>
    </row>
    <row r="1282" ht="12.75">
      <c r="M1282" s="26"/>
    </row>
    <row r="1283" ht="12.75">
      <c r="M1283" s="26"/>
    </row>
    <row r="1284" ht="12.75">
      <c r="M1284" s="26"/>
    </row>
    <row r="1285" ht="12.75">
      <c r="M1285" s="26"/>
    </row>
    <row r="1286" ht="12.75">
      <c r="M1286" s="26"/>
    </row>
    <row r="1287" ht="12.75">
      <c r="M1287" s="26"/>
    </row>
    <row r="1288" ht="12.75">
      <c r="M1288" s="26"/>
    </row>
    <row r="1289" ht="12.75">
      <c r="M1289" s="26"/>
    </row>
    <row r="1290" ht="12.75">
      <c r="M1290" s="26"/>
    </row>
    <row r="1291" ht="12.75">
      <c r="M1291" s="26"/>
    </row>
    <row r="1292" ht="12.75">
      <c r="M1292" s="26"/>
    </row>
    <row r="1293" ht="12.75">
      <c r="M1293" s="26"/>
    </row>
    <row r="1294" ht="12.75">
      <c r="M1294" s="26"/>
    </row>
    <row r="1295" ht="12.75">
      <c r="M1295" s="26"/>
    </row>
    <row r="1296" ht="12.75">
      <c r="M1296" s="26"/>
    </row>
    <row r="1297" ht="12.75">
      <c r="M1297" s="26"/>
    </row>
    <row r="1298" ht="12.75">
      <c r="M1298" s="27"/>
    </row>
    <row r="1299" ht="12.75">
      <c r="M1299" s="26"/>
    </row>
    <row r="1300" ht="12.75">
      <c r="M1300" s="26"/>
    </row>
    <row r="1301" ht="12.75">
      <c r="M1301" s="26"/>
    </row>
    <row r="1302" ht="12.75">
      <c r="M1302" s="26"/>
    </row>
    <row r="1303" ht="12.75">
      <c r="M1303" s="26"/>
    </row>
    <row r="1304" ht="12.75">
      <c r="M1304" s="26"/>
    </row>
    <row r="1305" ht="12.75">
      <c r="M1305" s="26"/>
    </row>
    <row r="1306" ht="12.75">
      <c r="M1306" s="26"/>
    </row>
    <row r="1307" ht="12.75">
      <c r="M1307" s="26"/>
    </row>
    <row r="1308" ht="12.75">
      <c r="M1308" s="26"/>
    </row>
    <row r="1309" ht="12.75">
      <c r="M1309" s="26"/>
    </row>
    <row r="1310" ht="12.75">
      <c r="M1310" s="26"/>
    </row>
    <row r="1311" ht="12.75">
      <c r="M1311" s="26"/>
    </row>
    <row r="1312" ht="12.75">
      <c r="M1312" s="26"/>
    </row>
    <row r="1313" ht="12.75">
      <c r="M1313" s="26"/>
    </row>
    <row r="1314" ht="12.75">
      <c r="M1314" s="26"/>
    </row>
    <row r="1315" ht="12.75">
      <c r="M1315" s="26"/>
    </row>
    <row r="1316" ht="12.75">
      <c r="M1316" s="26"/>
    </row>
    <row r="1317" ht="12.75">
      <c r="M1317" s="26"/>
    </row>
    <row r="1318" ht="12.75">
      <c r="M1318" s="26"/>
    </row>
    <row r="1319" ht="12.75">
      <c r="M1319" s="26"/>
    </row>
    <row r="1320" ht="12.75">
      <c r="M1320" s="26"/>
    </row>
    <row r="1321" ht="12.75">
      <c r="M1321" s="26"/>
    </row>
    <row r="1322" ht="12.75">
      <c r="M1322" s="26"/>
    </row>
    <row r="1323" ht="12.75">
      <c r="M1323" s="26"/>
    </row>
    <row r="1324" ht="12.75">
      <c r="M1324" s="26"/>
    </row>
    <row r="1325" ht="12.75">
      <c r="M1325" s="27"/>
    </row>
    <row r="1326" ht="12.75">
      <c r="M1326" s="26"/>
    </row>
    <row r="1327" ht="12.75">
      <c r="M1327" s="26"/>
    </row>
    <row r="1328" ht="12.75">
      <c r="M1328" s="26"/>
    </row>
    <row r="1329" ht="12.75">
      <c r="M1329" s="26"/>
    </row>
    <row r="1330" ht="12.75">
      <c r="M1330" s="26"/>
    </row>
    <row r="1331" ht="12.75">
      <c r="M1331" s="26"/>
    </row>
    <row r="1332" ht="12.75">
      <c r="M1332" s="26"/>
    </row>
    <row r="1333" ht="12.75">
      <c r="M1333" s="26"/>
    </row>
    <row r="1334" ht="12.75">
      <c r="M1334" s="26"/>
    </row>
    <row r="1335" ht="12.75">
      <c r="M1335" s="26"/>
    </row>
    <row r="1336" ht="12.75">
      <c r="M1336" s="26"/>
    </row>
    <row r="1337" ht="12.75">
      <c r="M1337" s="26"/>
    </row>
    <row r="1338" ht="12.75">
      <c r="M1338" s="26"/>
    </row>
    <row r="1339" ht="12.75">
      <c r="M1339" s="26"/>
    </row>
    <row r="1340" ht="12.75">
      <c r="M1340" s="26"/>
    </row>
    <row r="1341" ht="12.75">
      <c r="M1341" s="26"/>
    </row>
    <row r="1342" ht="12.75">
      <c r="M1342" s="26"/>
    </row>
    <row r="1343" ht="12.75">
      <c r="M1343" s="26"/>
    </row>
    <row r="1344" ht="12.75">
      <c r="M1344" s="26"/>
    </row>
    <row r="1345" ht="12.75">
      <c r="M1345" s="26"/>
    </row>
    <row r="1346" ht="12.75">
      <c r="M1346" s="26"/>
    </row>
    <row r="1347" ht="12.75">
      <c r="M1347" s="26"/>
    </row>
    <row r="1348" ht="12.75">
      <c r="M1348" s="26"/>
    </row>
    <row r="1349" ht="12.75">
      <c r="M1349" s="26"/>
    </row>
    <row r="1350" ht="12.75">
      <c r="M1350" s="26"/>
    </row>
    <row r="1351" ht="12.75">
      <c r="M1351" s="26"/>
    </row>
    <row r="1352" ht="12.75">
      <c r="M1352" s="27"/>
    </row>
    <row r="1353" ht="12.75">
      <c r="M1353" s="26"/>
    </row>
    <row r="1354" ht="12.75">
      <c r="M1354" s="26"/>
    </row>
    <row r="1355" ht="12.75">
      <c r="M1355" s="26"/>
    </row>
    <row r="1356" ht="12.75">
      <c r="M1356" s="26"/>
    </row>
    <row r="1357" ht="12.75">
      <c r="M1357" s="26"/>
    </row>
    <row r="1358" ht="12.75">
      <c r="M1358" s="26"/>
    </row>
    <row r="1359" ht="12.75">
      <c r="M1359" s="26"/>
    </row>
    <row r="1360" ht="12.75">
      <c r="M1360" s="26"/>
    </row>
    <row r="1361" ht="12.75">
      <c r="M1361" s="26"/>
    </row>
    <row r="1362" ht="12.75">
      <c r="M1362" s="26"/>
    </row>
    <row r="1363" ht="12.75">
      <c r="M1363" s="26"/>
    </row>
    <row r="1364" ht="12.75">
      <c r="M1364" s="26"/>
    </row>
    <row r="1365" ht="12.75">
      <c r="M1365" s="26"/>
    </row>
    <row r="1366" ht="12.75">
      <c r="M1366" s="26"/>
    </row>
    <row r="1367" ht="12.75">
      <c r="M1367" s="26"/>
    </row>
    <row r="1368" ht="12.75">
      <c r="M1368" s="26"/>
    </row>
    <row r="1369" ht="12.75">
      <c r="M1369" s="26"/>
    </row>
    <row r="1370" ht="12.75">
      <c r="M1370" s="26"/>
    </row>
    <row r="1371" ht="12.75">
      <c r="M1371" s="26"/>
    </row>
    <row r="1372" ht="12.75">
      <c r="M1372" s="26"/>
    </row>
    <row r="1373" ht="12.75">
      <c r="M1373" s="26"/>
    </row>
    <row r="1374" ht="12.75">
      <c r="M1374" s="26"/>
    </row>
    <row r="1375" ht="12.75">
      <c r="M1375" s="26"/>
    </row>
    <row r="1376" ht="12.75">
      <c r="M1376" s="26"/>
    </row>
    <row r="1377" ht="12.75">
      <c r="M1377" s="26"/>
    </row>
    <row r="1378" ht="12.75">
      <c r="M1378" s="26"/>
    </row>
    <row r="1379" ht="12.75">
      <c r="M1379" s="27"/>
    </row>
    <row r="1380" ht="12.75">
      <c r="M1380" s="26"/>
    </row>
    <row r="1381" ht="12.75">
      <c r="M1381" s="26"/>
    </row>
    <row r="1382" ht="12.75">
      <c r="M1382" s="26"/>
    </row>
    <row r="1383" ht="12.75">
      <c r="M1383" s="26"/>
    </row>
    <row r="1384" ht="12.75">
      <c r="M1384" s="26"/>
    </row>
    <row r="1385" ht="12.75">
      <c r="M1385" s="26"/>
    </row>
    <row r="1386" ht="12.75">
      <c r="M1386" s="26"/>
    </row>
    <row r="1387" ht="12.75">
      <c r="M1387" s="26"/>
    </row>
    <row r="1388" ht="12.75">
      <c r="M1388" s="26"/>
    </row>
    <row r="1389" ht="12.75">
      <c r="M1389" s="26"/>
    </row>
    <row r="1390" ht="12.75">
      <c r="M1390" s="26"/>
    </row>
    <row r="1391" ht="12.75">
      <c r="M1391" s="26"/>
    </row>
    <row r="1392" ht="12.75">
      <c r="M1392" s="26"/>
    </row>
    <row r="1393" ht="12.75">
      <c r="M1393" s="26"/>
    </row>
    <row r="1394" ht="12.75">
      <c r="M1394" s="26"/>
    </row>
    <row r="1395" ht="12.75">
      <c r="M1395" s="26"/>
    </row>
    <row r="1396" ht="12.75">
      <c r="M1396" s="26"/>
    </row>
    <row r="1397" ht="12.75">
      <c r="M1397" s="26"/>
    </row>
    <row r="1398" ht="12.75">
      <c r="M1398" s="26"/>
    </row>
    <row r="1399" ht="12.75">
      <c r="M1399" s="26"/>
    </row>
    <row r="1400" ht="12.75">
      <c r="M1400" s="26"/>
    </row>
    <row r="1401" ht="12.75">
      <c r="M1401" s="26"/>
    </row>
    <row r="1402" ht="12.75">
      <c r="M1402" s="26"/>
    </row>
    <row r="1403" ht="12.75">
      <c r="M1403" s="26"/>
    </row>
    <row r="1404" ht="12.75">
      <c r="M1404" s="26"/>
    </row>
    <row r="1405" ht="12.75">
      <c r="M1405" s="26"/>
    </row>
    <row r="1406" ht="12.75">
      <c r="M1406" s="27"/>
    </row>
    <row r="1407" ht="12.75">
      <c r="M1407" s="26"/>
    </row>
    <row r="1408" ht="12.75">
      <c r="M1408" s="26"/>
    </row>
    <row r="1409" ht="12.75">
      <c r="M1409" s="26"/>
    </row>
    <row r="1410" ht="12.75">
      <c r="M1410" s="26"/>
    </row>
    <row r="1411" ht="12.75">
      <c r="M1411" s="26"/>
    </row>
    <row r="1412" ht="12.75">
      <c r="M1412" s="26"/>
    </row>
    <row r="1413" ht="12.75">
      <c r="M1413" s="26"/>
    </row>
    <row r="1414" ht="12.75">
      <c r="M1414" s="26"/>
    </row>
    <row r="1415" ht="12.75">
      <c r="M1415" s="26"/>
    </row>
    <row r="1416" ht="12.75">
      <c r="M1416" s="26"/>
    </row>
    <row r="1417" ht="12.75">
      <c r="M1417" s="26"/>
    </row>
    <row r="1418" ht="12.75">
      <c r="M1418" s="26"/>
    </row>
    <row r="1419" ht="12.75">
      <c r="M1419" s="26"/>
    </row>
    <row r="1420" ht="12.75">
      <c r="M1420" s="26"/>
    </row>
    <row r="1421" ht="12.75">
      <c r="M1421" s="26"/>
    </row>
    <row r="1422" ht="12.75">
      <c r="M1422" s="26"/>
    </row>
    <row r="1423" ht="12.75">
      <c r="M1423" s="26"/>
    </row>
    <row r="1424" ht="12.75">
      <c r="M1424" s="26"/>
    </row>
    <row r="1425" ht="12.75">
      <c r="M1425" s="26"/>
    </row>
    <row r="1426" ht="12.75">
      <c r="M1426" s="26"/>
    </row>
    <row r="1427" ht="12.75">
      <c r="M1427" s="26"/>
    </row>
    <row r="1428" ht="12.75">
      <c r="M1428" s="26"/>
    </row>
    <row r="1429" ht="12.75">
      <c r="M1429" s="26"/>
    </row>
    <row r="1430" ht="12.75">
      <c r="M1430" s="26"/>
    </row>
    <row r="1431" ht="12.75">
      <c r="M1431" s="26"/>
    </row>
    <row r="1432" ht="12.75">
      <c r="M1432" s="26"/>
    </row>
    <row r="1433" ht="12.75">
      <c r="M1433" s="27"/>
    </row>
    <row r="1434" ht="12.75">
      <c r="M1434" s="26"/>
    </row>
    <row r="1435" ht="12.75">
      <c r="M1435" s="26"/>
    </row>
    <row r="1436" ht="12.75">
      <c r="M1436" s="26"/>
    </row>
    <row r="1437" ht="12.75">
      <c r="M1437" s="26"/>
    </row>
    <row r="1438" ht="12.75">
      <c r="M1438" s="26"/>
    </row>
    <row r="1439" ht="12.75">
      <c r="M1439" s="26"/>
    </row>
    <row r="1440" ht="12.75">
      <c r="M1440" s="26"/>
    </row>
    <row r="1441" ht="12.75">
      <c r="M1441" s="26"/>
    </row>
    <row r="1442" ht="12.75">
      <c r="M1442" s="26"/>
    </row>
    <row r="1443" ht="12.75">
      <c r="M1443" s="26"/>
    </row>
    <row r="1444" ht="12.75">
      <c r="M1444" s="26"/>
    </row>
    <row r="1445" ht="12.75">
      <c r="M1445" s="26"/>
    </row>
    <row r="1446" ht="12.75">
      <c r="M1446" s="26"/>
    </row>
    <row r="1447" ht="12.75">
      <c r="M1447" s="26"/>
    </row>
    <row r="1448" ht="12.75">
      <c r="M1448" s="26"/>
    </row>
    <row r="1449" ht="12.75">
      <c r="M1449" s="26"/>
    </row>
    <row r="1450" ht="12.75">
      <c r="M1450" s="26"/>
    </row>
    <row r="1451" ht="12.75">
      <c r="M1451" s="26"/>
    </row>
    <row r="1452" ht="12.75">
      <c r="M1452" s="26"/>
    </row>
    <row r="1453" ht="12.75">
      <c r="M1453" s="26"/>
    </row>
    <row r="1454" ht="12.75">
      <c r="M1454" s="26"/>
    </row>
    <row r="1455" ht="12.75">
      <c r="M1455" s="26"/>
    </row>
    <row r="1456" ht="12.75">
      <c r="M1456" s="26"/>
    </row>
    <row r="1457" ht="12.75">
      <c r="M1457" s="26"/>
    </row>
    <row r="1458" ht="12.75">
      <c r="M1458" s="26"/>
    </row>
    <row r="1459" ht="12.75">
      <c r="M1459" s="26"/>
    </row>
    <row r="1460" ht="12.75">
      <c r="M1460" s="27"/>
    </row>
    <row r="1461" ht="12.75">
      <c r="M1461" s="26"/>
    </row>
    <row r="1462" ht="12.75">
      <c r="M1462" s="26"/>
    </row>
    <row r="1463" ht="12.75">
      <c r="M1463" s="26"/>
    </row>
    <row r="1464" ht="12.75">
      <c r="M1464" s="26"/>
    </row>
    <row r="1465" ht="12.75">
      <c r="M1465" s="26"/>
    </row>
    <row r="1466" ht="12.75">
      <c r="M1466" s="26"/>
    </row>
    <row r="1467" ht="12.75">
      <c r="M1467" s="26"/>
    </row>
    <row r="1468" ht="12.75">
      <c r="M1468" s="26"/>
    </row>
    <row r="1469" ht="12.75">
      <c r="M1469" s="26"/>
    </row>
    <row r="1470" ht="12.75">
      <c r="M1470" s="26"/>
    </row>
    <row r="1471" ht="12.75">
      <c r="M1471" s="26"/>
    </row>
    <row r="1472" ht="12.75">
      <c r="M1472" s="26"/>
    </row>
    <row r="1473" ht="12.75">
      <c r="M1473" s="26"/>
    </row>
    <row r="1474" ht="12.75">
      <c r="M1474" s="26"/>
    </row>
    <row r="1475" ht="12.75">
      <c r="M1475" s="26"/>
    </row>
    <row r="1476" ht="12.75">
      <c r="M1476" s="26"/>
    </row>
    <row r="1477" ht="12.75">
      <c r="M1477" s="26"/>
    </row>
    <row r="1478" ht="12.75">
      <c r="M1478" s="26"/>
    </row>
    <row r="1479" ht="12.75">
      <c r="M1479" s="26"/>
    </row>
    <row r="1480" ht="12.75">
      <c r="M1480" s="26"/>
    </row>
    <row r="1481" ht="12.75">
      <c r="M1481" s="26"/>
    </row>
    <row r="1482" ht="12.75">
      <c r="M1482" s="26"/>
    </row>
    <row r="1483" ht="12.75">
      <c r="M1483" s="26"/>
    </row>
    <row r="1484" ht="12.75">
      <c r="M1484" s="26"/>
    </row>
    <row r="1485" ht="12.75">
      <c r="M1485" s="26"/>
    </row>
    <row r="1486" ht="12.75">
      <c r="M1486" s="26"/>
    </row>
    <row r="1487" ht="12.75">
      <c r="M1487" s="27"/>
    </row>
    <row r="1488" ht="12.75">
      <c r="M1488" s="26"/>
    </row>
    <row r="1489" ht="12.75">
      <c r="M1489" s="26"/>
    </row>
    <row r="1490" ht="12.75">
      <c r="M1490" s="26"/>
    </row>
    <row r="1491" ht="12.75">
      <c r="M1491" s="26"/>
    </row>
    <row r="1492" ht="12.75">
      <c r="M1492" s="26"/>
    </row>
    <row r="1493" ht="12.75">
      <c r="M1493" s="26"/>
    </row>
    <row r="1494" ht="12.75">
      <c r="M1494" s="26"/>
    </row>
    <row r="1495" ht="12.75">
      <c r="M1495" s="26"/>
    </row>
    <row r="1496" ht="12.75">
      <c r="M1496" s="26"/>
    </row>
    <row r="1497" ht="12.75">
      <c r="M1497" s="26"/>
    </row>
    <row r="1498" ht="12.75">
      <c r="M1498" s="26"/>
    </row>
    <row r="1499" ht="12.75">
      <c r="M1499" s="26"/>
    </row>
    <row r="1500" ht="12.75">
      <c r="M1500" s="26"/>
    </row>
    <row r="1501" ht="12.75">
      <c r="M1501" s="26"/>
    </row>
    <row r="1502" ht="12.75">
      <c r="M1502" s="26"/>
    </row>
    <row r="1503" ht="12.75">
      <c r="M1503" s="26"/>
    </row>
    <row r="1504" ht="12.75">
      <c r="M1504" s="26"/>
    </row>
    <row r="1505" ht="12.75">
      <c r="M1505" s="26"/>
    </row>
    <row r="1506" ht="12.75">
      <c r="M1506" s="26"/>
    </row>
    <row r="1507" ht="12.75">
      <c r="M1507" s="26"/>
    </row>
    <row r="1508" ht="12.75">
      <c r="M1508" s="26"/>
    </row>
    <row r="1509" ht="12.75">
      <c r="M1509" s="26"/>
    </row>
    <row r="1510" ht="12.75">
      <c r="M1510" s="26"/>
    </row>
    <row r="1511" ht="12.75">
      <c r="M1511" s="26"/>
    </row>
    <row r="1512" ht="12.75">
      <c r="M1512" s="26"/>
    </row>
    <row r="1513" ht="12.75">
      <c r="M1513" s="26"/>
    </row>
    <row r="1514" ht="12.75">
      <c r="M1514" s="27"/>
    </row>
    <row r="1515" ht="12.75">
      <c r="M1515" s="26"/>
    </row>
    <row r="1516" ht="12.75">
      <c r="M1516" s="26"/>
    </row>
    <row r="1517" ht="12.75">
      <c r="M1517" s="26"/>
    </row>
    <row r="1518" ht="12.75">
      <c r="M1518" s="26"/>
    </row>
    <row r="1519" ht="12.75">
      <c r="M1519" s="26"/>
    </row>
    <row r="1520" ht="12.75">
      <c r="M1520" s="26"/>
    </row>
    <row r="1521" ht="12.75">
      <c r="M1521" s="26"/>
    </row>
    <row r="1522" ht="12.75">
      <c r="M1522" s="26"/>
    </row>
    <row r="1523" ht="12.75">
      <c r="M1523" s="26"/>
    </row>
    <row r="1524" ht="12.75">
      <c r="M1524" s="26"/>
    </row>
    <row r="1525" ht="12.75">
      <c r="M1525" s="26"/>
    </row>
    <row r="1526" ht="12.75">
      <c r="M1526" s="26"/>
    </row>
    <row r="1527" ht="12.75">
      <c r="M1527" s="26"/>
    </row>
    <row r="1528" ht="12.75">
      <c r="M1528" s="26"/>
    </row>
    <row r="1529" ht="12.75">
      <c r="M1529" s="26"/>
    </row>
    <row r="1530" ht="12.75">
      <c r="M1530" s="26"/>
    </row>
    <row r="1531" ht="12.75">
      <c r="M1531" s="26"/>
    </row>
    <row r="1532" ht="12.75">
      <c r="M1532" s="26"/>
    </row>
    <row r="1533" ht="12.75">
      <c r="M1533" s="26"/>
    </row>
    <row r="1534" ht="12.75">
      <c r="M1534" s="26"/>
    </row>
    <row r="1535" ht="12.75">
      <c r="M1535" s="26"/>
    </row>
    <row r="1536" ht="12.75">
      <c r="M1536" s="26"/>
    </row>
    <row r="1537" ht="12.75">
      <c r="M1537" s="26"/>
    </row>
    <row r="1538" ht="12.75">
      <c r="M1538" s="26"/>
    </row>
    <row r="1539" ht="12.75">
      <c r="M1539" s="26"/>
    </row>
    <row r="1540" ht="12.75">
      <c r="M1540" s="26"/>
    </row>
    <row r="1541" ht="12.75">
      <c r="M1541" s="27"/>
    </row>
    <row r="1542" ht="12.75">
      <c r="M1542" s="26"/>
    </row>
    <row r="1543" ht="12.75">
      <c r="M1543" s="26"/>
    </row>
    <row r="1544" ht="12.75">
      <c r="M1544" s="26"/>
    </row>
    <row r="1545" ht="12.75">
      <c r="M1545" s="26"/>
    </row>
    <row r="1546" ht="12.75">
      <c r="M1546" s="26"/>
    </row>
    <row r="1547" ht="12.75">
      <c r="M1547" s="26"/>
    </row>
    <row r="1548" ht="12.75">
      <c r="M1548" s="26"/>
    </row>
    <row r="1549" ht="12.75">
      <c r="M1549" s="26"/>
    </row>
    <row r="1550" ht="12.75">
      <c r="M1550" s="26"/>
    </row>
    <row r="1551" ht="12.75">
      <c r="M1551" s="26"/>
    </row>
    <row r="1552" ht="12.75">
      <c r="M1552" s="26"/>
    </row>
    <row r="1553" ht="12.75">
      <c r="M1553" s="26"/>
    </row>
    <row r="1554" ht="12.75">
      <c r="M1554" s="26"/>
    </row>
    <row r="1555" ht="12.75">
      <c r="M1555" s="26"/>
    </row>
    <row r="1556" ht="12.75">
      <c r="M1556" s="26"/>
    </row>
    <row r="1557" ht="12.75">
      <c r="M1557" s="26"/>
    </row>
    <row r="1558" ht="12.75">
      <c r="M1558" s="26"/>
    </row>
    <row r="1559" ht="12.75">
      <c r="M1559" s="26"/>
    </row>
    <row r="1560" ht="12.75">
      <c r="M1560" s="26"/>
    </row>
    <row r="1561" ht="12.75">
      <c r="M1561" s="26"/>
    </row>
    <row r="1562" ht="12.75">
      <c r="M1562" s="26"/>
    </row>
    <row r="1563" ht="12.75">
      <c r="M1563" s="26"/>
    </row>
    <row r="1564" ht="12.75">
      <c r="M1564" s="26"/>
    </row>
    <row r="1565" ht="12.75">
      <c r="M1565" s="26"/>
    </row>
    <row r="1566" ht="12.75">
      <c r="M1566" s="26"/>
    </row>
    <row r="1567" ht="12.75">
      <c r="M1567" s="26"/>
    </row>
    <row r="1568" ht="12.75">
      <c r="M1568" s="27"/>
    </row>
    <row r="1569" ht="12.75">
      <c r="M1569" s="26"/>
    </row>
    <row r="1570" ht="12.75">
      <c r="M1570" s="26"/>
    </row>
    <row r="1571" ht="12.75">
      <c r="M1571" s="26"/>
    </row>
    <row r="1572" ht="12.75">
      <c r="M1572" s="26"/>
    </row>
    <row r="1573" ht="12.75">
      <c r="M1573" s="26"/>
    </row>
    <row r="1574" ht="12.75">
      <c r="M1574" s="26"/>
    </row>
    <row r="1575" ht="12.75">
      <c r="M1575" s="26"/>
    </row>
    <row r="1576" ht="12.75">
      <c r="M1576" s="26"/>
    </row>
    <row r="1577" ht="12.75">
      <c r="M1577" s="26"/>
    </row>
    <row r="1578" ht="12.75">
      <c r="M1578" s="26"/>
    </row>
    <row r="1579" ht="12.75">
      <c r="M1579" s="26"/>
    </row>
    <row r="1580" ht="12.75">
      <c r="M1580" s="26"/>
    </row>
    <row r="1581" ht="12.75">
      <c r="M1581" s="26"/>
    </row>
    <row r="1582" ht="12.75">
      <c r="M1582" s="26"/>
    </row>
    <row r="1583" ht="12.75">
      <c r="M1583" s="26"/>
    </row>
    <row r="1584" ht="12.75">
      <c r="M1584" s="26"/>
    </row>
    <row r="1585" ht="12.75">
      <c r="M1585" s="26"/>
    </row>
    <row r="1586" ht="12.75">
      <c r="M1586" s="26"/>
    </row>
    <row r="1587" ht="12.75">
      <c r="M1587" s="26"/>
    </row>
    <row r="1588" ht="12.75">
      <c r="M1588" s="26"/>
    </row>
    <row r="1589" ht="12.75">
      <c r="M1589" s="26"/>
    </row>
    <row r="1590" ht="12.75">
      <c r="M1590" s="26"/>
    </row>
    <row r="1591" ht="12.75">
      <c r="M1591" s="26"/>
    </row>
    <row r="1592" ht="12.75">
      <c r="M1592" s="26"/>
    </row>
    <row r="1593" ht="12.75">
      <c r="M1593" s="26"/>
    </row>
    <row r="1594" ht="12.75">
      <c r="M1594" s="26"/>
    </row>
    <row r="1595" ht="12.75">
      <c r="M1595" s="27"/>
    </row>
    <row r="1596" ht="12.75">
      <c r="M1596" s="26"/>
    </row>
    <row r="1597" ht="12.75">
      <c r="M1597" s="26"/>
    </row>
    <row r="1598" ht="12.75">
      <c r="M1598" s="26"/>
    </row>
    <row r="1599" ht="12.75">
      <c r="M1599" s="26"/>
    </row>
    <row r="1600" ht="12.75">
      <c r="M1600" s="26"/>
    </row>
    <row r="1601" ht="12.75">
      <c r="M1601" s="26"/>
    </row>
    <row r="1602" ht="12.75">
      <c r="M1602" s="26"/>
    </row>
    <row r="1603" ht="12.75">
      <c r="M1603" s="26"/>
    </row>
    <row r="1604" ht="12.75">
      <c r="M1604" s="26"/>
    </row>
    <row r="1605" ht="12.75">
      <c r="M1605" s="26"/>
    </row>
    <row r="1606" ht="12.75">
      <c r="M1606" s="26"/>
    </row>
    <row r="1607" ht="12.75">
      <c r="M1607" s="26"/>
    </row>
    <row r="1608" ht="12.75">
      <c r="M1608" s="26"/>
    </row>
    <row r="1609" ht="12.75">
      <c r="M1609" s="26"/>
    </row>
    <row r="1610" ht="12.75">
      <c r="M1610" s="26"/>
    </row>
    <row r="1611" ht="12.75">
      <c r="M1611" s="26"/>
    </row>
    <row r="1612" ht="12.75">
      <c r="M1612" s="26"/>
    </row>
    <row r="1613" ht="12.75">
      <c r="M1613" s="26"/>
    </row>
    <row r="1614" ht="12.75">
      <c r="M1614" s="26"/>
    </row>
    <row r="1615" ht="12.75">
      <c r="M1615" s="26"/>
    </row>
    <row r="1616" ht="12.75">
      <c r="M1616" s="26"/>
    </row>
    <row r="1617" ht="12.75">
      <c r="M1617" s="26"/>
    </row>
    <row r="1618" ht="12.75">
      <c r="M1618" s="26"/>
    </row>
    <row r="1619" ht="12.75">
      <c r="M1619" s="26"/>
    </row>
    <row r="1620" ht="12.75">
      <c r="M1620" s="26"/>
    </row>
    <row r="1621" ht="12.75">
      <c r="M1621" s="26"/>
    </row>
    <row r="1622" ht="12.75">
      <c r="M1622" s="27"/>
    </row>
    <row r="1623" ht="12.75">
      <c r="M1623" s="26"/>
    </row>
    <row r="1624" ht="12.75">
      <c r="M1624" s="26"/>
    </row>
    <row r="1625" ht="12.75">
      <c r="M1625" s="26"/>
    </row>
    <row r="1626" ht="12.75">
      <c r="M1626" s="26"/>
    </row>
    <row r="1627" ht="12.75">
      <c r="M1627" s="26"/>
    </row>
    <row r="1628" ht="12.75">
      <c r="M1628" s="26"/>
    </row>
    <row r="1629" ht="12.75">
      <c r="M1629" s="26"/>
    </row>
    <row r="1630" ht="12.75">
      <c r="M1630" s="26"/>
    </row>
    <row r="1631" ht="12.75">
      <c r="M1631" s="26"/>
    </row>
    <row r="1632" ht="12.75">
      <c r="M1632" s="26"/>
    </row>
    <row r="1633" ht="12.75">
      <c r="M1633" s="26"/>
    </row>
    <row r="1634" ht="12.75">
      <c r="M1634" s="26"/>
    </row>
    <row r="1635" ht="12.75">
      <c r="M1635" s="26"/>
    </row>
    <row r="1636" ht="12.75">
      <c r="M1636" s="26"/>
    </row>
    <row r="1637" ht="12.75">
      <c r="M1637" s="26"/>
    </row>
    <row r="1638" ht="12.75">
      <c r="M1638" s="26"/>
    </row>
    <row r="1639" ht="12.75">
      <c r="M1639" s="26"/>
    </row>
    <row r="1640" ht="12.75">
      <c r="M1640" s="26"/>
    </row>
    <row r="1641" ht="12.75">
      <c r="M1641" s="26"/>
    </row>
    <row r="1642" ht="12.75">
      <c r="M1642" s="26"/>
    </row>
    <row r="1643" ht="12.75">
      <c r="M1643" s="26"/>
    </row>
    <row r="1644" ht="12.75">
      <c r="M1644" s="26"/>
    </row>
    <row r="1645" ht="12.75">
      <c r="M1645" s="26"/>
    </row>
    <row r="1646" ht="12.75">
      <c r="M1646" s="26"/>
    </row>
    <row r="1647" ht="12.75">
      <c r="M1647" s="26"/>
    </row>
    <row r="1648" ht="12.75">
      <c r="M1648" s="26"/>
    </row>
    <row r="1649" ht="12.75">
      <c r="M1649" s="27"/>
    </row>
    <row r="1650" ht="12.75">
      <c r="M1650" s="26"/>
    </row>
    <row r="1651" ht="12.75">
      <c r="M1651" s="26"/>
    </row>
    <row r="1652" ht="12.75">
      <c r="M1652" s="26"/>
    </row>
    <row r="1653" ht="12.75">
      <c r="M1653" s="26"/>
    </row>
    <row r="1654" ht="12.75">
      <c r="M1654" s="26"/>
    </row>
    <row r="1655" ht="12.75">
      <c r="M1655" s="26"/>
    </row>
    <row r="1656" ht="12.75">
      <c r="M1656" s="26"/>
    </row>
    <row r="1657" ht="12.75">
      <c r="M1657" s="26"/>
    </row>
    <row r="1658" ht="12.75">
      <c r="M1658" s="26"/>
    </row>
    <row r="1659" ht="12.75">
      <c r="M1659" s="26"/>
    </row>
    <row r="1660" ht="12.75">
      <c r="M1660" s="26"/>
    </row>
    <row r="1661" ht="12.75">
      <c r="M1661" s="26"/>
    </row>
    <row r="1662" ht="12.75">
      <c r="M1662" s="26"/>
    </row>
    <row r="1663" ht="12.75">
      <c r="M1663" s="26"/>
    </row>
    <row r="1664" ht="12.75">
      <c r="M1664" s="26"/>
    </row>
    <row r="1665" ht="12.75">
      <c r="M1665" s="26"/>
    </row>
    <row r="1666" ht="12.75">
      <c r="M1666" s="26"/>
    </row>
    <row r="1667" ht="12.75">
      <c r="M1667" s="26"/>
    </row>
    <row r="1668" ht="12.75">
      <c r="M1668" s="26"/>
    </row>
    <row r="1669" ht="12.75">
      <c r="M1669" s="26"/>
    </row>
    <row r="1670" ht="12.75">
      <c r="M1670" s="26"/>
    </row>
    <row r="1671" ht="12.75">
      <c r="M1671" s="26"/>
    </row>
    <row r="1672" ht="12.75">
      <c r="M1672" s="26"/>
    </row>
    <row r="1673" ht="12.75">
      <c r="M1673" s="26"/>
    </row>
    <row r="1674" ht="12.75">
      <c r="M1674" s="26"/>
    </row>
    <row r="1675" ht="12.75">
      <c r="M1675" s="26"/>
    </row>
    <row r="1676" ht="12.75">
      <c r="M1676" s="27"/>
    </row>
    <row r="1677" ht="12.75">
      <c r="M1677" s="26"/>
    </row>
    <row r="1678" ht="12.75">
      <c r="M1678" s="26"/>
    </row>
    <row r="1679" ht="12.75">
      <c r="M1679" s="26"/>
    </row>
    <row r="1680" ht="12.75">
      <c r="M1680" s="26"/>
    </row>
    <row r="1681" ht="12.75">
      <c r="M1681" s="26"/>
    </row>
    <row r="1682" ht="12.75">
      <c r="M1682" s="26"/>
    </row>
    <row r="1683" ht="12.75">
      <c r="M1683" s="26"/>
    </row>
    <row r="1684" ht="12.75">
      <c r="M1684" s="26"/>
    </row>
    <row r="1685" ht="12.75">
      <c r="M1685" s="26"/>
    </row>
    <row r="1686" ht="12.75">
      <c r="M1686" s="26"/>
    </row>
    <row r="1687" ht="12.75">
      <c r="M1687" s="26"/>
    </row>
    <row r="1688" ht="12.75">
      <c r="M1688" s="26"/>
    </row>
    <row r="1689" ht="12.75">
      <c r="M1689" s="26"/>
    </row>
    <row r="1690" ht="12.75">
      <c r="M1690" s="26"/>
    </row>
    <row r="1691" ht="12.75">
      <c r="M1691" s="26"/>
    </row>
    <row r="1692" ht="12.75">
      <c r="M1692" s="26"/>
    </row>
    <row r="1693" ht="12.75">
      <c r="M1693" s="26"/>
    </row>
    <row r="1694" ht="12.75">
      <c r="M1694" s="26"/>
    </row>
    <row r="1695" ht="12.75">
      <c r="M1695" s="26"/>
    </row>
    <row r="1696" ht="12.75">
      <c r="M1696" s="26"/>
    </row>
    <row r="1697" ht="12.75">
      <c r="M1697" s="26"/>
    </row>
    <row r="1698" ht="12.75">
      <c r="M1698" s="26"/>
    </row>
    <row r="1699" ht="12.75">
      <c r="M1699" s="26"/>
    </row>
    <row r="1700" ht="12.75">
      <c r="M1700" s="26"/>
    </row>
    <row r="1701" ht="12.75">
      <c r="M1701" s="26"/>
    </row>
    <row r="1702" ht="12.75">
      <c r="M1702" s="26"/>
    </row>
    <row r="1703" ht="12.75">
      <c r="M1703" s="27"/>
    </row>
    <row r="1704" ht="12.75">
      <c r="M1704" s="26"/>
    </row>
    <row r="1705" ht="12.75">
      <c r="M1705" s="26"/>
    </row>
    <row r="1706" ht="12.75">
      <c r="M1706" s="26"/>
    </row>
    <row r="1707" ht="12.75">
      <c r="M1707" s="26"/>
    </row>
    <row r="1708" ht="12.75">
      <c r="M1708" s="26"/>
    </row>
    <row r="1709" ht="12.75">
      <c r="M1709" s="26"/>
    </row>
    <row r="1710" ht="12.75">
      <c r="M1710" s="26"/>
    </row>
    <row r="1711" ht="12.75">
      <c r="M1711" s="26"/>
    </row>
    <row r="1712" ht="12.75">
      <c r="M1712" s="26"/>
    </row>
    <row r="1713" ht="12.75">
      <c r="M1713" s="26"/>
    </row>
    <row r="1714" ht="12.75">
      <c r="M1714" s="26"/>
    </row>
    <row r="1715" ht="12.75">
      <c r="M1715" s="26"/>
    </row>
    <row r="1716" ht="12.75">
      <c r="M1716" s="26"/>
    </row>
    <row r="1717" ht="12.75">
      <c r="M1717" s="26"/>
    </row>
    <row r="1718" ht="12.75">
      <c r="M1718" s="26"/>
    </row>
    <row r="1719" ht="12.75">
      <c r="M1719" s="26"/>
    </row>
    <row r="1720" ht="12.75">
      <c r="M1720" s="26"/>
    </row>
    <row r="1721" ht="12.75">
      <c r="M1721" s="26"/>
    </row>
    <row r="1722" ht="12.75">
      <c r="M1722" s="26"/>
    </row>
    <row r="1723" ht="12.75">
      <c r="M1723" s="26"/>
    </row>
    <row r="1724" ht="12.75">
      <c r="M1724" s="26"/>
    </row>
    <row r="1725" ht="12.75">
      <c r="M1725" s="26"/>
    </row>
    <row r="1726" ht="12.75">
      <c r="M1726" s="26"/>
    </row>
    <row r="1727" ht="12.75">
      <c r="M1727" s="26"/>
    </row>
    <row r="1728" ht="12.75">
      <c r="M1728" s="26"/>
    </row>
    <row r="1729" ht="12.75">
      <c r="M1729" s="26"/>
    </row>
    <row r="1730" ht="12.75">
      <c r="M1730" s="27"/>
    </row>
    <row r="1731" ht="12.75">
      <c r="M1731" s="26"/>
    </row>
    <row r="1732" ht="12.75">
      <c r="M1732" s="26"/>
    </row>
    <row r="1733" ht="12.75">
      <c r="M1733" s="26"/>
    </row>
    <row r="1734" ht="12.75">
      <c r="M1734" s="26"/>
    </row>
    <row r="1735" ht="12.75">
      <c r="M1735" s="26"/>
    </row>
    <row r="1736" ht="12.75">
      <c r="M1736" s="26"/>
    </row>
    <row r="1737" ht="12.75">
      <c r="M1737" s="26"/>
    </row>
    <row r="1738" ht="12.75">
      <c r="M1738" s="26"/>
    </row>
    <row r="1739" ht="12.75">
      <c r="M1739" s="26"/>
    </row>
    <row r="1740" ht="12.75">
      <c r="M1740" s="26"/>
    </row>
    <row r="1741" ht="12.75">
      <c r="M1741" s="26"/>
    </row>
    <row r="1742" ht="12.75">
      <c r="M1742" s="26"/>
    </row>
    <row r="1743" ht="12.75">
      <c r="M1743" s="26"/>
    </row>
    <row r="1744" ht="12.75">
      <c r="M1744" s="26"/>
    </row>
    <row r="1745" ht="12.75">
      <c r="M1745" s="26"/>
    </row>
    <row r="1746" ht="12.75">
      <c r="M1746" s="26"/>
    </row>
    <row r="1747" ht="12.75">
      <c r="M1747" s="26"/>
    </row>
    <row r="1748" ht="12.75">
      <c r="M1748" s="26"/>
    </row>
    <row r="1749" ht="12.75">
      <c r="M1749" s="26"/>
    </row>
    <row r="1750" ht="12.75">
      <c r="M1750" s="26"/>
    </row>
    <row r="1751" ht="12.75">
      <c r="M1751" s="26"/>
    </row>
    <row r="1752" ht="12.75">
      <c r="M1752" s="26"/>
    </row>
    <row r="1753" ht="12.75">
      <c r="M1753" s="26"/>
    </row>
    <row r="1754" ht="12.75">
      <c r="M1754" s="26"/>
    </row>
    <row r="1755" ht="12.75">
      <c r="M1755" s="26"/>
    </row>
    <row r="1756" ht="12.75">
      <c r="M1756" s="26"/>
    </row>
    <row r="1757" ht="12.75">
      <c r="M1757" s="27"/>
    </row>
    <row r="1758" ht="12.75">
      <c r="M1758" s="26"/>
    </row>
    <row r="1759" ht="12.75">
      <c r="M1759" s="26"/>
    </row>
    <row r="1760" ht="12.75">
      <c r="M1760" s="26"/>
    </row>
    <row r="1761" ht="12.75">
      <c r="M1761" s="26"/>
    </row>
    <row r="1762" ht="12.75">
      <c r="M1762" s="26"/>
    </row>
    <row r="1763" ht="12.75">
      <c r="M1763" s="26"/>
    </row>
    <row r="1764" ht="12.75">
      <c r="M1764" s="26"/>
    </row>
    <row r="1765" ht="12.75">
      <c r="M1765" s="26"/>
    </row>
    <row r="1766" ht="12.75">
      <c r="M1766" s="26"/>
    </row>
    <row r="1767" ht="12.75">
      <c r="M1767" s="26"/>
    </row>
    <row r="1768" ht="12.75">
      <c r="M1768" s="26"/>
    </row>
    <row r="1769" ht="12.75">
      <c r="M1769" s="26"/>
    </row>
    <row r="1770" ht="12.75">
      <c r="M1770" s="26"/>
    </row>
    <row r="1771" ht="12.75">
      <c r="M1771" s="26"/>
    </row>
    <row r="1772" ht="12.75">
      <c r="M1772" s="26"/>
    </row>
    <row r="1773" ht="12.75">
      <c r="M1773" s="26"/>
    </row>
    <row r="1774" ht="12.75">
      <c r="M1774" s="26"/>
    </row>
    <row r="1775" ht="12.75">
      <c r="M1775" s="26"/>
    </row>
    <row r="1776" ht="12.75">
      <c r="M1776" s="26"/>
    </row>
    <row r="1777" ht="12.75">
      <c r="M1777" s="26"/>
    </row>
    <row r="1778" ht="12.75">
      <c r="M1778" s="26"/>
    </row>
    <row r="1779" ht="12.75">
      <c r="M1779" s="26"/>
    </row>
    <row r="1780" ht="12.75">
      <c r="M1780" s="26"/>
    </row>
    <row r="1781" ht="12.75">
      <c r="M1781" s="26"/>
    </row>
    <row r="1782" ht="12.75">
      <c r="M1782" s="26"/>
    </row>
    <row r="1783" ht="12.75">
      <c r="M1783" s="26"/>
    </row>
    <row r="1784" ht="12.75">
      <c r="M1784" s="27"/>
    </row>
    <row r="1785" ht="12.75">
      <c r="M1785" s="26"/>
    </row>
    <row r="1786" ht="12.75">
      <c r="M1786" s="26"/>
    </row>
    <row r="1787" ht="12.75">
      <c r="M1787" s="26"/>
    </row>
    <row r="1788" ht="12.75">
      <c r="M1788" s="26"/>
    </row>
    <row r="1789" ht="12.75">
      <c r="M1789" s="26"/>
    </row>
    <row r="1790" ht="12.75">
      <c r="M1790" s="26"/>
    </row>
    <row r="1791" ht="12.75">
      <c r="M1791" s="26"/>
    </row>
    <row r="1792" ht="12.75">
      <c r="M1792" s="26"/>
    </row>
    <row r="1793" ht="12.75">
      <c r="M1793" s="26"/>
    </row>
    <row r="1794" ht="12.75">
      <c r="M1794" s="26"/>
    </row>
    <row r="1795" ht="12.75">
      <c r="M1795" s="26"/>
    </row>
    <row r="1796" ht="12.75">
      <c r="M1796" s="26"/>
    </row>
    <row r="1797" ht="12.75">
      <c r="M1797" s="26"/>
    </row>
    <row r="1798" ht="12.75">
      <c r="M1798" s="26"/>
    </row>
    <row r="1799" ht="12.75">
      <c r="M1799" s="26"/>
    </row>
    <row r="1800" ht="12.75">
      <c r="M1800" s="26"/>
    </row>
    <row r="1801" ht="12.75">
      <c r="M1801" s="26"/>
    </row>
    <row r="1802" ht="12.75">
      <c r="M1802" s="26"/>
    </row>
    <row r="1803" ht="12.75">
      <c r="M1803" s="26"/>
    </row>
    <row r="1804" ht="12.75">
      <c r="M1804" s="26"/>
    </row>
    <row r="1805" ht="12.75">
      <c r="M1805" s="26"/>
    </row>
    <row r="1806" ht="12.75">
      <c r="M1806" s="26"/>
    </row>
    <row r="1807" ht="12.75">
      <c r="M1807" s="26"/>
    </row>
    <row r="1808" ht="12.75">
      <c r="M1808" s="26"/>
    </row>
    <row r="1809" ht="12.75">
      <c r="M1809" s="26"/>
    </row>
    <row r="1810" ht="12.75">
      <c r="M1810" s="26"/>
    </row>
    <row r="1811" ht="12.75">
      <c r="M1811" s="27"/>
    </row>
    <row r="1812" ht="12.75">
      <c r="M1812" s="26"/>
    </row>
    <row r="1813" ht="12.75">
      <c r="M1813" s="26"/>
    </row>
    <row r="1814" ht="12.75">
      <c r="M1814" s="26"/>
    </row>
    <row r="1815" ht="12.75">
      <c r="M1815" s="26"/>
    </row>
    <row r="1816" ht="12.75">
      <c r="M1816" s="26"/>
    </row>
    <row r="1817" ht="12.75">
      <c r="M1817" s="26"/>
    </row>
    <row r="1818" ht="12.75">
      <c r="M1818" s="26"/>
    </row>
    <row r="1819" ht="12.75">
      <c r="M1819" s="26"/>
    </row>
    <row r="1820" ht="12.75">
      <c r="M1820" s="26"/>
    </row>
    <row r="1821" ht="12.75">
      <c r="M1821" s="26"/>
    </row>
    <row r="1822" ht="12.75">
      <c r="M1822" s="26"/>
    </row>
    <row r="1823" ht="12.75">
      <c r="M1823" s="26"/>
    </row>
    <row r="1824" ht="12.75">
      <c r="M1824" s="26"/>
    </row>
    <row r="1825" ht="12.75">
      <c r="M1825" s="26"/>
    </row>
    <row r="1826" ht="12.75">
      <c r="M1826" s="26"/>
    </row>
    <row r="1827" ht="12.75">
      <c r="M1827" s="26"/>
    </row>
    <row r="1828" ht="12.75">
      <c r="M1828" s="26"/>
    </row>
    <row r="1829" ht="12.75">
      <c r="M1829" s="26"/>
    </row>
    <row r="1830" ht="12.75">
      <c r="M1830" s="26"/>
    </row>
    <row r="1831" ht="12.75">
      <c r="M1831" s="26"/>
    </row>
    <row r="1832" ht="12.75">
      <c r="M1832" s="26"/>
    </row>
    <row r="1833" ht="12.75">
      <c r="M1833" s="26"/>
    </row>
    <row r="1834" ht="12.75">
      <c r="M1834" s="26"/>
    </row>
    <row r="1835" ht="12.75">
      <c r="M1835" s="26"/>
    </row>
    <row r="1836" ht="12.75">
      <c r="M1836" s="26"/>
    </row>
    <row r="1837" ht="12.75">
      <c r="M1837" s="26"/>
    </row>
    <row r="1838" ht="12.75">
      <c r="M1838" s="27"/>
    </row>
    <row r="1839" ht="12.75">
      <c r="M1839" s="26"/>
    </row>
    <row r="1840" ht="12.75">
      <c r="M1840" s="26"/>
    </row>
    <row r="1841" ht="12.75">
      <c r="M1841" s="26"/>
    </row>
    <row r="1842" ht="12.75">
      <c r="M1842" s="26"/>
    </row>
    <row r="1843" ht="12.75">
      <c r="M1843" s="26"/>
    </row>
    <row r="1844" ht="12.75">
      <c r="M1844" s="26"/>
    </row>
    <row r="1845" ht="12.75">
      <c r="M1845" s="26"/>
    </row>
    <row r="1846" ht="12.75">
      <c r="M1846" s="26"/>
    </row>
    <row r="1847" ht="12.75">
      <c r="M1847" s="26"/>
    </row>
    <row r="1848" ht="12.75">
      <c r="M1848" s="26"/>
    </row>
    <row r="1849" ht="12.75">
      <c r="M1849" s="26"/>
    </row>
    <row r="1850" ht="12.75">
      <c r="M1850" s="26"/>
    </row>
    <row r="1851" ht="12.75">
      <c r="M1851" s="26"/>
    </row>
    <row r="1852" ht="12.75">
      <c r="M1852" s="26"/>
    </row>
    <row r="1853" ht="12.75">
      <c r="M1853" s="26"/>
    </row>
    <row r="1854" ht="12.75">
      <c r="M1854" s="26"/>
    </row>
    <row r="1855" ht="12.75">
      <c r="M1855" s="26"/>
    </row>
    <row r="1856" ht="12.75">
      <c r="M1856" s="26"/>
    </row>
    <row r="1857" ht="12.75">
      <c r="M1857" s="26"/>
    </row>
    <row r="1858" ht="12.75">
      <c r="M1858" s="26"/>
    </row>
    <row r="1859" ht="12.75">
      <c r="M1859" s="26"/>
    </row>
    <row r="1860" ht="12.75">
      <c r="M1860" s="26"/>
    </row>
    <row r="1861" ht="12.75">
      <c r="M1861" s="26"/>
    </row>
    <row r="1862" ht="12.75">
      <c r="M1862" s="26"/>
    </row>
    <row r="1863" ht="12.75">
      <c r="M1863" s="26"/>
    </row>
    <row r="1864" ht="12.75">
      <c r="M1864" s="26"/>
    </row>
    <row r="1865" ht="12.75">
      <c r="M1865" s="27"/>
    </row>
    <row r="1866" ht="12.75">
      <c r="M1866" s="26"/>
    </row>
    <row r="1867" ht="12.75">
      <c r="M1867" s="26"/>
    </row>
    <row r="1868" ht="12.75">
      <c r="M1868" s="26"/>
    </row>
    <row r="1869" ht="12.75">
      <c r="M1869" s="26"/>
    </row>
    <row r="1870" ht="12.75">
      <c r="M1870" s="26"/>
    </row>
    <row r="1871" ht="12.75">
      <c r="M1871" s="26"/>
    </row>
    <row r="1872" ht="12.75">
      <c r="M1872" s="26"/>
    </row>
    <row r="1873" ht="12.75">
      <c r="M1873" s="26"/>
    </row>
    <row r="1874" ht="12.75">
      <c r="M1874" s="26"/>
    </row>
    <row r="1875" ht="12.75">
      <c r="M1875" s="26"/>
    </row>
    <row r="1876" ht="12.75">
      <c r="M1876" s="26"/>
    </row>
    <row r="1877" ht="12.75">
      <c r="M1877" s="26"/>
    </row>
    <row r="1878" ht="12.75">
      <c r="M1878" s="26"/>
    </row>
    <row r="1879" ht="12.75">
      <c r="M1879" s="26"/>
    </row>
    <row r="1880" ht="12.75">
      <c r="M1880" s="26"/>
    </row>
    <row r="1881" ht="12.75">
      <c r="M1881" s="26"/>
    </row>
    <row r="1882" ht="12.75">
      <c r="M1882" s="26"/>
    </row>
    <row r="1883" ht="12.75">
      <c r="M1883" s="26"/>
    </row>
    <row r="1884" ht="12.75">
      <c r="M1884" s="26"/>
    </row>
    <row r="1885" ht="12.75">
      <c r="M1885" s="26"/>
    </row>
    <row r="1886" ht="12.75">
      <c r="M1886" s="26"/>
    </row>
    <row r="1887" ht="12.75">
      <c r="M1887" s="26"/>
    </row>
    <row r="1888" ht="12.75">
      <c r="M1888" s="26"/>
    </row>
    <row r="1889" ht="12.75">
      <c r="M1889" s="26"/>
    </row>
    <row r="1890" ht="12.75">
      <c r="M1890" s="26"/>
    </row>
    <row r="1891" ht="12.75">
      <c r="M1891" s="26"/>
    </row>
    <row r="1892" ht="12.75">
      <c r="M1892" s="27"/>
    </row>
    <row r="1893" ht="12.75">
      <c r="M1893" s="26"/>
    </row>
    <row r="1894" ht="12.75">
      <c r="M1894" s="26"/>
    </row>
    <row r="1895" ht="12.75">
      <c r="M1895" s="26"/>
    </row>
    <row r="1896" ht="12.75">
      <c r="M1896" s="26"/>
    </row>
    <row r="1897" ht="12.75">
      <c r="M1897" s="26"/>
    </row>
    <row r="1898" ht="12.75">
      <c r="M1898" s="26"/>
    </row>
    <row r="1899" ht="12.75">
      <c r="M1899" s="26"/>
    </row>
    <row r="1900" ht="12.75">
      <c r="M1900" s="26"/>
    </row>
    <row r="1901" ht="12.75">
      <c r="M1901" s="26"/>
    </row>
    <row r="1902" ht="12.75">
      <c r="M1902" s="26"/>
    </row>
    <row r="1903" ht="12.75">
      <c r="M1903" s="26"/>
    </row>
    <row r="1904" ht="12.75">
      <c r="M1904" s="26"/>
    </row>
    <row r="1905" ht="12.75">
      <c r="M1905" s="26"/>
    </row>
    <row r="1906" ht="12.75">
      <c r="M1906" s="26"/>
    </row>
    <row r="1907" ht="12.75">
      <c r="M1907" s="26"/>
    </row>
    <row r="1908" ht="12.75">
      <c r="M1908" s="26"/>
    </row>
    <row r="1909" ht="12.75">
      <c r="M1909" s="26"/>
    </row>
    <row r="1910" ht="12.75">
      <c r="M1910" s="26"/>
    </row>
    <row r="1911" ht="12.75">
      <c r="M1911" s="26"/>
    </row>
    <row r="1912" ht="12.75">
      <c r="M1912" s="26"/>
    </row>
    <row r="1913" ht="12.75">
      <c r="M1913" s="26"/>
    </row>
    <row r="1914" ht="12.75">
      <c r="M1914" s="26"/>
    </row>
    <row r="1915" ht="12.75">
      <c r="M1915" s="26"/>
    </row>
    <row r="1916" ht="12.75">
      <c r="M1916" s="26"/>
    </row>
    <row r="1917" ht="12.75">
      <c r="M1917" s="26"/>
    </row>
    <row r="1918" ht="12.75">
      <c r="M1918" s="26"/>
    </row>
    <row r="1919" ht="12.75">
      <c r="M1919" s="27"/>
    </row>
    <row r="1920" ht="12.75">
      <c r="M1920" s="26"/>
    </row>
    <row r="1921" ht="12.75">
      <c r="M1921" s="26"/>
    </row>
    <row r="1922" ht="12.75">
      <c r="M1922" s="26"/>
    </row>
    <row r="1923" ht="12.75">
      <c r="M1923" s="26"/>
    </row>
    <row r="1924" ht="12.75">
      <c r="M1924" s="26"/>
    </row>
    <row r="1925" ht="12.75">
      <c r="M1925" s="26"/>
    </row>
    <row r="1926" ht="12.75">
      <c r="M1926" s="26"/>
    </row>
    <row r="1927" ht="12.75">
      <c r="M1927" s="26"/>
    </row>
    <row r="1928" ht="12.75">
      <c r="M1928" s="26"/>
    </row>
    <row r="1929" ht="12.75">
      <c r="M1929" s="26"/>
    </row>
    <row r="1930" ht="12.75">
      <c r="M1930" s="26"/>
    </row>
    <row r="1931" ht="12.75">
      <c r="M1931" s="26"/>
    </row>
    <row r="1932" ht="12.75">
      <c r="M1932" s="26"/>
    </row>
    <row r="1933" ht="12.75">
      <c r="M1933" s="26"/>
    </row>
    <row r="1934" ht="12.75">
      <c r="M1934" s="26"/>
    </row>
    <row r="1935" ht="12.75">
      <c r="M1935" s="26"/>
    </row>
    <row r="1936" ht="12.75">
      <c r="M1936" s="26"/>
    </row>
    <row r="1937" ht="12.75">
      <c r="M1937" s="26"/>
    </row>
    <row r="1938" ht="12.75">
      <c r="M1938" s="26"/>
    </row>
    <row r="1939" ht="12.75">
      <c r="M1939" s="26"/>
    </row>
    <row r="1940" ht="12.75">
      <c r="M1940" s="26"/>
    </row>
    <row r="1941" ht="12.75">
      <c r="M1941" s="26"/>
    </row>
    <row r="1942" ht="12.75">
      <c r="M1942" s="26"/>
    </row>
    <row r="1943" ht="12.75">
      <c r="M1943" s="26"/>
    </row>
    <row r="1944" ht="12.75">
      <c r="M1944" s="26"/>
    </row>
    <row r="1945" ht="12.75">
      <c r="M1945" s="26"/>
    </row>
    <row r="1946" ht="12.75">
      <c r="M1946" s="27"/>
    </row>
    <row r="1947" ht="12.75">
      <c r="M1947" s="26"/>
    </row>
    <row r="1948" ht="12.75">
      <c r="M1948" s="26"/>
    </row>
    <row r="1949" ht="12.75">
      <c r="M1949" s="26"/>
    </row>
    <row r="1950" ht="12.75">
      <c r="M1950" s="26"/>
    </row>
    <row r="1951" ht="12.75">
      <c r="M1951" s="26"/>
    </row>
    <row r="1952" ht="12.75">
      <c r="M1952" s="26"/>
    </row>
    <row r="1953" ht="12.75">
      <c r="M1953" s="26"/>
    </row>
    <row r="1954" ht="12.75">
      <c r="M1954" s="26"/>
    </row>
    <row r="1955" ht="12.75">
      <c r="M1955" s="26"/>
    </row>
    <row r="1956" ht="12.75">
      <c r="M1956" s="26"/>
    </row>
    <row r="1957" ht="12.75">
      <c r="M1957" s="26"/>
    </row>
    <row r="1958" ht="12.75">
      <c r="M1958" s="26"/>
    </row>
    <row r="1959" ht="12.75">
      <c r="M1959" s="26"/>
    </row>
    <row r="1960" ht="12.75">
      <c r="M1960" s="26"/>
    </row>
    <row r="1961" ht="12.75">
      <c r="M1961" s="26"/>
    </row>
    <row r="1962" ht="12.75">
      <c r="M1962" s="26"/>
    </row>
    <row r="1963" ht="12.75">
      <c r="M1963" s="26"/>
    </row>
    <row r="1964" ht="12.75">
      <c r="M1964" s="26"/>
    </row>
    <row r="1965" ht="12.75">
      <c r="M1965" s="26"/>
    </row>
    <row r="1966" ht="12.75">
      <c r="M1966" s="26"/>
    </row>
    <row r="1967" ht="12.75">
      <c r="M1967" s="26"/>
    </row>
    <row r="1968" ht="12.75">
      <c r="M1968" s="26"/>
    </row>
    <row r="1969" ht="12.75">
      <c r="M1969" s="26"/>
    </row>
    <row r="1970" ht="12.75">
      <c r="M1970" s="26"/>
    </row>
    <row r="1971" ht="12.75">
      <c r="M1971" s="26"/>
    </row>
    <row r="1972" ht="12.75">
      <c r="M1972" s="26"/>
    </row>
    <row r="1973" ht="12.75">
      <c r="M1973" s="27"/>
    </row>
    <row r="1974" ht="12.75">
      <c r="M1974" s="26"/>
    </row>
    <row r="1975" ht="12.75">
      <c r="M1975" s="26"/>
    </row>
    <row r="1976" ht="12.75">
      <c r="M1976" s="26"/>
    </row>
    <row r="1977" ht="12.75">
      <c r="M1977" s="26"/>
    </row>
    <row r="1978" ht="12.75">
      <c r="M1978" s="26"/>
    </row>
    <row r="1979" ht="12.75">
      <c r="M1979" s="26"/>
    </row>
    <row r="1980" ht="12.75">
      <c r="M1980" s="26"/>
    </row>
    <row r="1981" ht="12.75">
      <c r="M1981" s="26"/>
    </row>
    <row r="1982" ht="12.75">
      <c r="M1982" s="26"/>
    </row>
    <row r="1983" ht="12.75">
      <c r="M1983" s="26"/>
    </row>
    <row r="1984" ht="12.75">
      <c r="M1984" s="26"/>
    </row>
    <row r="1985" ht="12.75">
      <c r="M1985" s="26"/>
    </row>
    <row r="1986" ht="12.75">
      <c r="M1986" s="26"/>
    </row>
    <row r="1987" ht="12.75">
      <c r="M1987" s="26"/>
    </row>
    <row r="1988" ht="12.75">
      <c r="M1988" s="26"/>
    </row>
    <row r="1989" ht="12.75">
      <c r="M1989" s="26"/>
    </row>
    <row r="1990" ht="12.75">
      <c r="M1990" s="26"/>
    </row>
    <row r="1991" ht="12.75">
      <c r="M1991" s="26"/>
    </row>
    <row r="1992" ht="12.75">
      <c r="M1992" s="26"/>
    </row>
    <row r="1993" ht="12.75">
      <c r="M1993" s="26"/>
    </row>
    <row r="1994" ht="12.75">
      <c r="M1994" s="26"/>
    </row>
    <row r="1995" ht="12.75">
      <c r="M1995" s="26"/>
    </row>
    <row r="1996" ht="12.75">
      <c r="M1996" s="26"/>
    </row>
    <row r="1997" ht="12.75">
      <c r="M1997" s="26"/>
    </row>
    <row r="1998" ht="12.75">
      <c r="M1998" s="26"/>
    </row>
    <row r="1999" ht="12.75">
      <c r="M1999" s="26"/>
    </row>
    <row r="2000" ht="12.75">
      <c r="M2000" s="27"/>
    </row>
    <row r="2001" ht="12.75">
      <c r="M2001" s="26"/>
    </row>
    <row r="2002" ht="12.75">
      <c r="M2002" s="26"/>
    </row>
    <row r="2003" ht="12.75">
      <c r="M2003" s="26"/>
    </row>
    <row r="2004" ht="12.75">
      <c r="M2004" s="26"/>
    </row>
    <row r="2005" ht="12.75">
      <c r="M2005" s="26"/>
    </row>
    <row r="2006" ht="12.75">
      <c r="M2006" s="26"/>
    </row>
    <row r="2007" ht="12.75">
      <c r="M2007" s="26"/>
    </row>
    <row r="2008" ht="12.75">
      <c r="M2008" s="26"/>
    </row>
    <row r="2009" ht="12.75">
      <c r="M2009" s="26"/>
    </row>
    <row r="2010" ht="12.75">
      <c r="M2010" s="26"/>
    </row>
    <row r="2011" ht="12.75">
      <c r="M2011" s="26"/>
    </row>
    <row r="2012" ht="12.75">
      <c r="M2012" s="26"/>
    </row>
    <row r="2013" ht="12.75">
      <c r="M2013" s="26"/>
    </row>
    <row r="2014" ht="12.75">
      <c r="M2014" s="26"/>
    </row>
    <row r="2015" ht="12.75">
      <c r="M2015" s="26"/>
    </row>
    <row r="2016" ht="12.75">
      <c r="M2016" s="26"/>
    </row>
    <row r="2017" ht="12.75">
      <c r="M2017" s="26"/>
    </row>
    <row r="2018" ht="12.75">
      <c r="M2018" s="26"/>
    </row>
    <row r="2019" ht="12.75">
      <c r="M2019" s="26"/>
    </row>
    <row r="2020" ht="12.75">
      <c r="M2020" s="26"/>
    </row>
    <row r="2021" ht="12.75">
      <c r="M2021" s="26"/>
    </row>
    <row r="2022" ht="12.75">
      <c r="M2022" s="26"/>
    </row>
    <row r="2023" ht="12.75">
      <c r="M2023" s="26"/>
    </row>
    <row r="2024" ht="12.75">
      <c r="M2024" s="26"/>
    </row>
    <row r="2025" ht="12.75">
      <c r="M2025" s="26"/>
    </row>
    <row r="2026" ht="12.75">
      <c r="M2026" s="26"/>
    </row>
    <row r="2027" ht="12.75">
      <c r="M2027" s="27"/>
    </row>
    <row r="2028" ht="12.75">
      <c r="M2028" s="26"/>
    </row>
    <row r="2029" ht="12.75">
      <c r="M2029" s="26"/>
    </row>
    <row r="2030" ht="12.75">
      <c r="M2030" s="26"/>
    </row>
    <row r="2031" ht="12.75">
      <c r="M2031" s="26"/>
    </row>
    <row r="2032" ht="12.75">
      <c r="M2032" s="26"/>
    </row>
    <row r="2033" ht="12.75">
      <c r="M2033" s="26"/>
    </row>
    <row r="2034" ht="12.75">
      <c r="M2034" s="26"/>
    </row>
    <row r="2035" ht="12.75">
      <c r="M2035" s="26"/>
    </row>
    <row r="2036" ht="12.75">
      <c r="M2036" s="26"/>
    </row>
    <row r="2037" ht="12.75">
      <c r="M2037" s="26"/>
    </row>
    <row r="2038" ht="12.75">
      <c r="M2038" s="26"/>
    </row>
    <row r="2039" ht="12.75">
      <c r="M2039" s="26"/>
    </row>
    <row r="2040" ht="12.75">
      <c r="M2040" s="26"/>
    </row>
    <row r="2041" ht="12.75">
      <c r="M2041" s="26"/>
    </row>
    <row r="2042" ht="12.75">
      <c r="M2042" s="26"/>
    </row>
    <row r="2043" ht="12.75">
      <c r="M2043" s="26"/>
    </row>
    <row r="2044" ht="12.75">
      <c r="M2044" s="26"/>
    </row>
    <row r="2045" ht="12.75">
      <c r="M2045" s="26"/>
    </row>
    <row r="2046" ht="12.75">
      <c r="M2046" s="26"/>
    </row>
    <row r="2047" ht="12.75">
      <c r="M2047" s="26"/>
    </row>
    <row r="2048" ht="12.75">
      <c r="M2048" s="26"/>
    </row>
    <row r="2049" ht="12.75">
      <c r="M2049" s="26"/>
    </row>
    <row r="2050" ht="12.75">
      <c r="M2050" s="26"/>
    </row>
    <row r="2051" ht="12.75">
      <c r="M2051" s="26"/>
    </row>
    <row r="2052" ht="12.75">
      <c r="M2052" s="26"/>
    </row>
    <row r="2053" ht="12.75">
      <c r="M2053" s="26"/>
    </row>
    <row r="2054" ht="12.75">
      <c r="M2054" s="27"/>
    </row>
    <row r="2055" ht="12.75">
      <c r="M2055" s="26"/>
    </row>
    <row r="2056" ht="12.75">
      <c r="M2056" s="26"/>
    </row>
    <row r="2057" ht="12.75">
      <c r="M2057" s="26"/>
    </row>
    <row r="2058" ht="12.75">
      <c r="M2058" s="26"/>
    </row>
    <row r="2059" ht="12.75">
      <c r="M2059" s="26"/>
    </row>
    <row r="2060" ht="12.75">
      <c r="M2060" s="26"/>
    </row>
    <row r="2061" ht="12.75">
      <c r="M2061" s="26"/>
    </row>
    <row r="2062" ht="12.75">
      <c r="M2062" s="26"/>
    </row>
    <row r="2063" ht="12.75">
      <c r="M2063" s="26"/>
    </row>
    <row r="2064" ht="12.75">
      <c r="M2064" s="26"/>
    </row>
    <row r="2065" ht="12.75">
      <c r="M2065" s="26"/>
    </row>
    <row r="2066" ht="12.75">
      <c r="M2066" s="26"/>
    </row>
    <row r="2067" ht="12.75">
      <c r="M2067" s="26"/>
    </row>
    <row r="2068" ht="12.75">
      <c r="M2068" s="26"/>
    </row>
    <row r="2069" ht="12.75">
      <c r="M2069" s="26"/>
    </row>
    <row r="2070" ht="12.75">
      <c r="M2070" s="26"/>
    </row>
    <row r="2071" ht="12.75">
      <c r="M2071" s="26"/>
    </row>
    <row r="2072" ht="12.75">
      <c r="M2072" s="26"/>
    </row>
    <row r="2073" ht="12.75">
      <c r="M2073" s="26"/>
    </row>
    <row r="2074" ht="12.75">
      <c r="M2074" s="26"/>
    </row>
    <row r="2075" ht="12.75">
      <c r="M2075" s="26"/>
    </row>
    <row r="2076" ht="12.75">
      <c r="M2076" s="26"/>
    </row>
    <row r="2077" ht="12.75">
      <c r="M2077" s="26"/>
    </row>
    <row r="2078" ht="12.75">
      <c r="M2078" s="26"/>
    </row>
    <row r="2079" ht="12.75">
      <c r="M2079" s="26"/>
    </row>
    <row r="2080" ht="12.75">
      <c r="M2080" s="26"/>
    </row>
    <row r="2081" ht="12.75">
      <c r="M2081" s="27"/>
    </row>
    <row r="2082" ht="12.75">
      <c r="M2082" s="26"/>
    </row>
    <row r="2083" ht="12.75">
      <c r="M2083" s="26"/>
    </row>
    <row r="2084" ht="12.75">
      <c r="M2084" s="26"/>
    </row>
    <row r="2085" ht="12.75">
      <c r="M2085" s="26"/>
    </row>
    <row r="2086" ht="12.75">
      <c r="M2086" s="26"/>
    </row>
    <row r="2087" ht="12.75">
      <c r="M2087" s="26"/>
    </row>
    <row r="2088" ht="12.75">
      <c r="M2088" s="26"/>
    </row>
    <row r="2089" ht="12.75">
      <c r="M2089" s="26"/>
    </row>
    <row r="2090" ht="12.75">
      <c r="M2090" s="26"/>
    </row>
    <row r="2091" ht="12.75">
      <c r="M2091" s="26"/>
    </row>
    <row r="2092" ht="12.75">
      <c r="M2092" s="26"/>
    </row>
    <row r="2093" ht="12.75">
      <c r="M2093" s="26"/>
    </row>
    <row r="2094" ht="12.75">
      <c r="M2094" s="26"/>
    </row>
    <row r="2095" ht="12.75">
      <c r="M2095" s="26"/>
    </row>
    <row r="2096" ht="12.75">
      <c r="M2096" s="26"/>
    </row>
    <row r="2097" ht="12.75">
      <c r="M2097" s="26"/>
    </row>
    <row r="2098" ht="12.75">
      <c r="M2098" s="26"/>
    </row>
    <row r="2099" ht="12.75">
      <c r="M2099" s="26"/>
    </row>
    <row r="2100" ht="12.75">
      <c r="M2100" s="26"/>
    </row>
    <row r="2101" ht="12.75">
      <c r="M2101" s="26"/>
    </row>
    <row r="2102" ht="12.75">
      <c r="M2102" s="26"/>
    </row>
    <row r="2103" ht="12.75">
      <c r="M2103" s="26"/>
    </row>
    <row r="2104" ht="12.75">
      <c r="M2104" s="26"/>
    </row>
    <row r="2105" ht="12.75">
      <c r="M2105" s="26"/>
    </row>
    <row r="2106" ht="12.75">
      <c r="M2106" s="26"/>
    </row>
    <row r="2107" ht="12.75">
      <c r="M2107" s="26"/>
    </row>
    <row r="2108" ht="12.75">
      <c r="M2108" s="27"/>
    </row>
    <row r="2109" ht="12.75">
      <c r="M2109" s="26"/>
    </row>
    <row r="2110" ht="12.75">
      <c r="M2110" s="26"/>
    </row>
    <row r="2111" ht="12.75">
      <c r="M2111" s="26"/>
    </row>
    <row r="2112" ht="12.75">
      <c r="M2112" s="26"/>
    </row>
    <row r="2113" ht="12.75">
      <c r="M2113" s="26"/>
    </row>
    <row r="2114" ht="12.75">
      <c r="M2114" s="26"/>
    </row>
    <row r="2115" ht="12.75">
      <c r="M2115" s="26"/>
    </row>
    <row r="2116" ht="12.75">
      <c r="M2116" s="26"/>
    </row>
    <row r="2117" ht="12.75">
      <c r="M2117" s="26"/>
    </row>
    <row r="2118" ht="12.75">
      <c r="M2118" s="26"/>
    </row>
    <row r="2119" ht="12.75">
      <c r="M2119" s="26"/>
    </row>
    <row r="2120" ht="12.75">
      <c r="M2120" s="26"/>
    </row>
    <row r="2121" ht="12.75">
      <c r="M2121" s="26"/>
    </row>
    <row r="2122" ht="12.75">
      <c r="M2122" s="26"/>
    </row>
    <row r="2123" ht="12.75">
      <c r="M2123" s="26"/>
    </row>
    <row r="2124" ht="12.75">
      <c r="M2124" s="26"/>
    </row>
    <row r="2125" ht="12.75">
      <c r="M2125" s="26"/>
    </row>
    <row r="2126" ht="12.75">
      <c r="M2126" s="26"/>
    </row>
    <row r="2127" ht="12.75">
      <c r="M2127" s="26"/>
    </row>
    <row r="2128" ht="12.75">
      <c r="M2128" s="26"/>
    </row>
    <row r="2129" ht="12.75">
      <c r="M2129" s="26"/>
    </row>
    <row r="2130" ht="12.75">
      <c r="M2130" s="26"/>
    </row>
    <row r="2131" ht="12.75">
      <c r="M2131" s="26"/>
    </row>
    <row r="2132" ht="12.75">
      <c r="M2132" s="26"/>
    </row>
    <row r="2133" ht="12.75">
      <c r="M2133" s="26"/>
    </row>
    <row r="2134" ht="12.75">
      <c r="M2134" s="26"/>
    </row>
    <row r="2135" ht="12.75">
      <c r="M2135" s="27"/>
    </row>
    <row r="2136" ht="12.75">
      <c r="M2136" s="26"/>
    </row>
    <row r="2137" ht="12.75">
      <c r="M2137" s="26"/>
    </row>
    <row r="2138" ht="12.75">
      <c r="M2138" s="26"/>
    </row>
    <row r="2139" ht="12.75">
      <c r="M2139" s="26"/>
    </row>
    <row r="2140" ht="12.75">
      <c r="M2140" s="26"/>
    </row>
    <row r="2141" ht="12.75">
      <c r="M2141" s="26"/>
    </row>
    <row r="2142" ht="12.75">
      <c r="M2142" s="26"/>
    </row>
    <row r="2143" ht="12.75">
      <c r="M2143" s="26"/>
    </row>
    <row r="2144" ht="12.75">
      <c r="M2144" s="26"/>
    </row>
    <row r="2145" ht="12.75">
      <c r="M2145" s="26"/>
    </row>
    <row r="2146" ht="12.75">
      <c r="M2146" s="26"/>
    </row>
    <row r="2147" ht="12.75">
      <c r="M2147" s="26"/>
    </row>
    <row r="2148" ht="12.75">
      <c r="M2148" s="26"/>
    </row>
    <row r="2149" ht="12.75">
      <c r="M2149" s="26"/>
    </row>
    <row r="2150" ht="12.75">
      <c r="M2150" s="26"/>
    </row>
    <row r="2151" ht="12.75">
      <c r="M2151" s="26"/>
    </row>
    <row r="2152" ht="12.75">
      <c r="M2152" s="26"/>
    </row>
    <row r="2153" ht="12.75">
      <c r="M2153" s="26"/>
    </row>
    <row r="2154" ht="12.75">
      <c r="M2154" s="26"/>
    </row>
    <row r="2155" ht="12.75">
      <c r="M2155" s="26"/>
    </row>
    <row r="2156" ht="12.75">
      <c r="M2156" s="26"/>
    </row>
    <row r="2157" ht="12.75">
      <c r="M2157" s="26"/>
    </row>
    <row r="2158" ht="12.75">
      <c r="M2158" s="26"/>
    </row>
    <row r="2159" ht="12.75">
      <c r="M2159" s="26"/>
    </row>
    <row r="2160" ht="12.75">
      <c r="M2160" s="26"/>
    </row>
    <row r="2161" ht="12.75">
      <c r="M2161" s="26"/>
    </row>
  </sheetData>
  <sheetProtection sheet="1"/>
  <mergeCells count="2">
    <mergeCell ref="B1:K1"/>
    <mergeCell ref="B2:K2"/>
  </mergeCells>
  <printOptions/>
  <pageMargins left="1.1811023622047245" right="0.3937007874015748" top="0.3937007874015748" bottom="0.3937007874015748" header="0.3937007874015748" footer="0.31496062992125984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Naish</dc:creator>
  <cp:keywords/>
  <dc:description/>
  <cp:lastModifiedBy>Hayden</cp:lastModifiedBy>
  <cp:lastPrinted>2017-07-12T01:54:09Z</cp:lastPrinted>
  <dcterms:created xsi:type="dcterms:W3CDTF">2012-12-31T11:37:36Z</dcterms:created>
  <dcterms:modified xsi:type="dcterms:W3CDTF">2023-02-09T07:51:20Z</dcterms:modified>
  <cp:category/>
  <cp:version/>
  <cp:contentType/>
  <cp:contentStatus/>
</cp:coreProperties>
</file>